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B:\vin2015\vin2015\calca\"/>
    </mc:Choice>
  </mc:AlternateContent>
  <bookViews>
    <workbookView xWindow="0" yWindow="0" windowWidth="21570" windowHeight="7365" tabRatio="608"/>
  </bookViews>
  <sheets>
    <sheet name="Indice" sheetId="18" r:id="rId1"/>
    <sheet name="Tabla 1" sheetId="1" r:id="rId2"/>
    <sheet name="Tabla 1a" sheetId="2" r:id="rId3"/>
    <sheet name="Tabla2" sheetId="3" r:id="rId4"/>
    <sheet name="Tabla3" sheetId="6" r:id="rId5"/>
    <sheet name="Tabla4" sheetId="7" r:id="rId6"/>
    <sheet name="Tabla5" sheetId="8" r:id="rId7"/>
    <sheet name="Tabla6" sheetId="9" r:id="rId8"/>
    <sheet name="Tabla7" sheetId="10" r:id="rId9"/>
    <sheet name="Tabla8" sheetId="11" r:id="rId10"/>
    <sheet name="Tabla9" sheetId="12" r:id="rId11"/>
    <sheet name="Tabla10" sheetId="13" r:id="rId12"/>
    <sheet name="Tabla11" sheetId="14" r:id="rId13"/>
    <sheet name="Tabla12" sheetId="16" r:id="rId14"/>
    <sheet name="Tabla13" sheetId="15" r:id="rId15"/>
    <sheet name="Gráfico1" sheetId="19" r:id="rId16"/>
    <sheet name="Gráfico2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1">'[1]3.1'!#REF!</definedName>
    <definedName name="\A" localSheetId="12">#REF!</definedName>
    <definedName name="\A" localSheetId="6">#REF!</definedName>
    <definedName name="\A" localSheetId="8">#REF!</definedName>
    <definedName name="\A" localSheetId="10">#REF!</definedName>
    <definedName name="\A">#REF!</definedName>
    <definedName name="\B" localSheetId="12">#REF!</definedName>
    <definedName name="\B" localSheetId="6">#REF!</definedName>
    <definedName name="\B" localSheetId="8">#REF!</definedName>
    <definedName name="\B" localSheetId="10">#REF!</definedName>
    <definedName name="\B">#REF!</definedName>
    <definedName name="\C" localSheetId="1">'[1]3.1'!#REF!</definedName>
    <definedName name="\C" localSheetId="12">#REF!</definedName>
    <definedName name="\C" localSheetId="6">#REF!</definedName>
    <definedName name="\C" localSheetId="8">#REF!</definedName>
    <definedName name="\C" localSheetId="10">#REF!</definedName>
    <definedName name="\C">#REF!</definedName>
    <definedName name="\D">'[2]19.11-12'!$B$51</definedName>
    <definedName name="\G" localSheetId="1">'[1]3.1'!#REF!</definedName>
    <definedName name="\G" localSheetId="12">#REF!</definedName>
    <definedName name="\G" localSheetId="6">#REF!</definedName>
    <definedName name="\G" localSheetId="8">#REF!</definedName>
    <definedName name="\G" localSheetId="10">#REF!</definedName>
    <definedName name="\G">#REF!</definedName>
    <definedName name="\I" localSheetId="12">#REF!</definedName>
    <definedName name="\I" localSheetId="6">#REF!</definedName>
    <definedName name="\I" localSheetId="8">#REF!</definedName>
    <definedName name="\I" localSheetId="10">#REF!</definedName>
    <definedName name="\I">#REF!</definedName>
    <definedName name="\L">'[2]19.11-12'!$B$53</definedName>
    <definedName name="\M" localSheetId="12">#REF!</definedName>
    <definedName name="\M" localSheetId="6">#REF!</definedName>
    <definedName name="\M" localSheetId="8">#REF!</definedName>
    <definedName name="\M" localSheetId="10">#REF!</definedName>
    <definedName name="\M">#REF!</definedName>
    <definedName name="\N" localSheetId="12">#REF!</definedName>
    <definedName name="\N" localSheetId="6">#REF!</definedName>
    <definedName name="\N" localSheetId="8">#REF!</definedName>
    <definedName name="\N" localSheetId="10">#REF!</definedName>
    <definedName name="\N">#REF!</definedName>
    <definedName name="\Q" localSheetId="12">#REF!</definedName>
    <definedName name="\Q" localSheetId="6">#REF!</definedName>
    <definedName name="\Q" localSheetId="8">#REF!</definedName>
    <definedName name="\Q" localSheetId="10">#REF!</definedName>
    <definedName name="\Q">#REF!</definedName>
    <definedName name="\S" localSheetId="12">#REF!</definedName>
    <definedName name="\S" localSheetId="6">#REF!</definedName>
    <definedName name="\S" localSheetId="8">#REF!</definedName>
    <definedName name="\S" localSheetId="10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12" hidden="1">[5]p122!#REF!</definedName>
    <definedName name="__123Graph_B" localSheetId="6" hidden="1">[5]p122!#REF!</definedName>
    <definedName name="__123Graph_B" localSheetId="8" hidden="1">[5]p122!#REF!</definedName>
    <definedName name="__123Graph_B" localSheetId="10" hidden="1">[5]p122!#REF!</definedName>
    <definedName name="__123Graph_B" hidden="1">[5]p122!#REF!</definedName>
    <definedName name="__123Graph_BCurrent" localSheetId="12" hidden="1">'[2]19.14-15'!#REF!</definedName>
    <definedName name="__123Graph_BCurrent" localSheetId="6" hidden="1">'[2]19.14-15'!#REF!</definedName>
    <definedName name="__123Graph_BCurrent" localSheetId="8" hidden="1">'[2]19.14-15'!#REF!</definedName>
    <definedName name="__123Graph_BCurrent" localSheetId="10" hidden="1">'[2]19.14-15'!#REF!</definedName>
    <definedName name="__123Graph_BCurrent" hidden="1">'[2]19.14-15'!#REF!</definedName>
    <definedName name="__123Graph_BGrßfico1" localSheetId="12" hidden="1">'[2]19.14-15'!#REF!</definedName>
    <definedName name="__123Graph_BGrßfico1" localSheetId="6" hidden="1">'[2]19.14-15'!#REF!</definedName>
    <definedName name="__123Graph_BGrßfico1" localSheetId="8" hidden="1">'[2]19.14-15'!#REF!</definedName>
    <definedName name="__123Graph_BGrßfico1" localSheetId="10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12" hidden="1">[5]p122!#REF!</definedName>
    <definedName name="__123Graph_D" localSheetId="6" hidden="1">[5]p122!#REF!</definedName>
    <definedName name="__123Graph_D" localSheetId="8" hidden="1">[5]p122!#REF!</definedName>
    <definedName name="__123Graph_D" localSheetId="10" hidden="1">[5]p122!#REF!</definedName>
    <definedName name="__123Graph_D" hidden="1">[5]p122!#REF!</definedName>
    <definedName name="__123Graph_DCurrent" localSheetId="12" hidden="1">'[2]19.14-15'!#REF!</definedName>
    <definedName name="__123Graph_DCurrent" localSheetId="6" hidden="1">'[2]19.14-15'!#REF!</definedName>
    <definedName name="__123Graph_DCurrent" localSheetId="8" hidden="1">'[2]19.14-15'!#REF!</definedName>
    <definedName name="__123Graph_DCurrent" localSheetId="10" hidden="1">'[2]19.14-15'!#REF!</definedName>
    <definedName name="__123Graph_DCurrent" hidden="1">'[2]19.14-15'!#REF!</definedName>
    <definedName name="__123Graph_DGrßfico1" localSheetId="12" hidden="1">'[2]19.14-15'!#REF!</definedName>
    <definedName name="__123Graph_DGrßfico1" localSheetId="6" hidden="1">'[2]19.14-15'!#REF!</definedName>
    <definedName name="__123Graph_DGrßfico1" localSheetId="8" hidden="1">'[2]19.14-15'!#REF!</definedName>
    <definedName name="__123Graph_DGrßfico1" localSheetId="10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12" hidden="1">[5]p122!#REF!</definedName>
    <definedName name="__123Graph_F" localSheetId="6" hidden="1">[5]p122!#REF!</definedName>
    <definedName name="__123Graph_F" localSheetId="8" hidden="1">[5]p122!#REF!</definedName>
    <definedName name="__123Graph_F" localSheetId="10" hidden="1">[5]p122!#REF!</definedName>
    <definedName name="__123Graph_F" hidden="1">[5]p122!#REF!</definedName>
    <definedName name="__123Graph_FCurrent" localSheetId="12" hidden="1">'[2]19.14-15'!#REF!</definedName>
    <definedName name="__123Graph_FCurrent" localSheetId="6" hidden="1">'[2]19.14-15'!#REF!</definedName>
    <definedName name="__123Graph_FCurrent" localSheetId="8" hidden="1">'[2]19.14-15'!#REF!</definedName>
    <definedName name="__123Graph_FCurrent" localSheetId="10" hidden="1">'[2]19.14-15'!#REF!</definedName>
    <definedName name="__123Graph_FCurrent" hidden="1">'[2]19.14-15'!#REF!</definedName>
    <definedName name="__123Graph_FGrßfico1" localSheetId="12" hidden="1">'[2]19.14-15'!#REF!</definedName>
    <definedName name="__123Graph_FGrßfico1" localSheetId="6" hidden="1">'[2]19.14-15'!#REF!</definedName>
    <definedName name="__123Graph_FGrßfico1" localSheetId="8" hidden="1">'[2]19.14-15'!#REF!</definedName>
    <definedName name="__123Graph_FGrßfico1" localSheetId="10" hidden="1">'[2]19.14-15'!#REF!</definedName>
    <definedName name="__123Graph_FGrßfico1" hidden="1">'[2]19.14-15'!#REF!</definedName>
    <definedName name="__123Graph_X" localSheetId="12" hidden="1">[5]p122!#REF!</definedName>
    <definedName name="__123Graph_X" localSheetId="6" hidden="1">[5]p122!#REF!</definedName>
    <definedName name="__123Graph_X" localSheetId="8" hidden="1">[5]p122!#REF!</definedName>
    <definedName name="__123Graph_X" localSheetId="10" hidden="1">[5]p122!#REF!</definedName>
    <definedName name="__123Graph_X" hidden="1">[5]p122!#REF!</definedName>
    <definedName name="__123Graph_XCurrent" localSheetId="12" hidden="1">'[2]19.14-15'!#REF!</definedName>
    <definedName name="__123Graph_XCurrent" localSheetId="6" hidden="1">'[2]19.14-15'!#REF!</definedName>
    <definedName name="__123Graph_XCurrent" localSheetId="8" hidden="1">'[2]19.14-15'!#REF!</definedName>
    <definedName name="__123Graph_XCurrent" localSheetId="10" hidden="1">'[2]19.14-15'!#REF!</definedName>
    <definedName name="__123Graph_XCurrent" hidden="1">'[2]19.14-15'!#REF!</definedName>
    <definedName name="__123Graph_XGrßfico1" localSheetId="12" hidden="1">'[2]19.14-15'!#REF!</definedName>
    <definedName name="__123Graph_XGrßfico1" localSheetId="6" hidden="1">'[2]19.14-15'!#REF!</definedName>
    <definedName name="__123Graph_XGrßfico1" localSheetId="8" hidden="1">'[2]19.14-15'!#REF!</definedName>
    <definedName name="__123Graph_XGrßfico1" localSheetId="10" hidden="1">'[2]19.14-15'!#REF!</definedName>
    <definedName name="__123Graph_XGrßfico1" hidden="1">'[2]19.14-15'!#REF!</definedName>
    <definedName name="_Dist_Values" localSheetId="12" hidden="1">#REF!</definedName>
    <definedName name="_Dist_Values" localSheetId="6" hidden="1">#REF!</definedName>
    <definedName name="_Dist_Values" localSheetId="8" hidden="1">#REF!</definedName>
    <definedName name="_Dist_Values" localSheetId="10" hidden="1">#REF!</definedName>
    <definedName name="_Dist_Values" hidden="1">#REF!</definedName>
    <definedName name="_p421">[6]CARNE1!$B$44</definedName>
    <definedName name="_p431" hidden="1">[6]CARNE7!$G$11:$G$93</definedName>
    <definedName name="_p7" localSheetId="12" hidden="1">'[7]19.14-15'!#REF!</definedName>
    <definedName name="_p7" localSheetId="6" hidden="1">'[7]19.14-15'!#REF!</definedName>
    <definedName name="_p7" localSheetId="8" hidden="1">'[7]19.14-15'!#REF!</definedName>
    <definedName name="_p7" localSheetId="10" hidden="1">'[7]19.14-15'!#REF!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localSheetId="12" hidden="1">'[8]19.14-15'!#REF!</definedName>
    <definedName name="_PP13" localSheetId="6" hidden="1">'[8]19.14-15'!#REF!</definedName>
    <definedName name="_PP13" localSheetId="8" hidden="1">'[8]19.14-15'!#REF!</definedName>
    <definedName name="_PP13" localSheetId="10" hidden="1">'[8]19.14-15'!#REF!</definedName>
    <definedName name="_PP13" hidden="1">'[8]19.14-15'!#REF!</definedName>
    <definedName name="_PP14" localSheetId="12" hidden="1">'[8]19.14-15'!#REF!</definedName>
    <definedName name="_PP14" localSheetId="6" hidden="1">'[8]19.14-15'!#REF!</definedName>
    <definedName name="_PP14" localSheetId="8" hidden="1">'[8]19.14-15'!#REF!</definedName>
    <definedName name="_PP14" localSheetId="10" hidden="1">'[8]19.14-15'!#REF!</definedName>
    <definedName name="_PP14" hidden="1">'[8]19.14-15'!#REF!</definedName>
    <definedName name="_PP15" localSheetId="12" hidden="1">'[8]19.14-15'!#REF!</definedName>
    <definedName name="_PP15" localSheetId="6" hidden="1">'[8]19.14-15'!#REF!</definedName>
    <definedName name="_PP15" localSheetId="8" hidden="1">'[8]19.14-15'!#REF!</definedName>
    <definedName name="_PP15" localSheetId="10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localSheetId="12" hidden="1">'[8]19.14-15'!#REF!</definedName>
    <definedName name="_pp19" localSheetId="6" hidden="1">'[8]19.14-15'!#REF!</definedName>
    <definedName name="_pp19" localSheetId="8" hidden="1">'[8]19.14-15'!#REF!</definedName>
    <definedName name="_pp19" localSheetId="10" hidden="1">'[8]19.14-15'!#REF!</definedName>
    <definedName name="_pp19" hidden="1">'[8]19.14-15'!#REF!</definedName>
    <definedName name="_PP2" localSheetId="12">'[8]19.22'!#REF!</definedName>
    <definedName name="_PP2" localSheetId="6">'[8]19.22'!#REF!</definedName>
    <definedName name="_PP2" localSheetId="8">'[8]19.22'!#REF!</definedName>
    <definedName name="_PP2" localSheetId="10">'[8]19.22'!#REF!</definedName>
    <definedName name="_PP2">'[8]19.22'!#REF!</definedName>
    <definedName name="_PP20" localSheetId="12" hidden="1">'[8]19.14-15'!#REF!</definedName>
    <definedName name="_PP20" localSheetId="6" hidden="1">'[8]19.14-15'!#REF!</definedName>
    <definedName name="_PP20" localSheetId="8" hidden="1">'[8]19.14-15'!#REF!</definedName>
    <definedName name="_PP20" localSheetId="10" hidden="1">'[8]19.14-15'!#REF!</definedName>
    <definedName name="_PP20" hidden="1">'[8]19.14-15'!#REF!</definedName>
    <definedName name="_PP21" localSheetId="12" hidden="1">'[8]19.14-15'!#REF!</definedName>
    <definedName name="_PP21" localSheetId="6" hidden="1">'[8]19.14-15'!#REF!</definedName>
    <definedName name="_PP21" localSheetId="8" hidden="1">'[8]19.14-15'!#REF!</definedName>
    <definedName name="_PP21" localSheetId="10" hidden="1">'[8]19.14-15'!#REF!</definedName>
    <definedName name="_PP21" hidden="1">'[8]19.14-15'!#REF!</definedName>
    <definedName name="_PP22" localSheetId="12" hidden="1">'[8]19.14-15'!#REF!</definedName>
    <definedName name="_PP22" localSheetId="6" hidden="1">'[8]19.14-15'!#REF!</definedName>
    <definedName name="_PP22" localSheetId="8" hidden="1">'[8]19.14-15'!#REF!</definedName>
    <definedName name="_PP22" localSheetId="10" hidden="1">'[8]19.14-15'!#REF!</definedName>
    <definedName name="_PP22" hidden="1">'[8]19.14-15'!#REF!</definedName>
    <definedName name="_pp23" localSheetId="12" hidden="1">'[8]19.14-15'!#REF!</definedName>
    <definedName name="_pp23" localSheetId="6" hidden="1">'[8]19.14-15'!#REF!</definedName>
    <definedName name="_pp23" localSheetId="8" hidden="1">'[8]19.14-15'!#REF!</definedName>
    <definedName name="_pp23" localSheetId="10" hidden="1">'[8]19.14-15'!#REF!</definedName>
    <definedName name="_pp23" hidden="1">'[8]19.14-15'!#REF!</definedName>
    <definedName name="_pp24" localSheetId="12" hidden="1">'[8]19.14-15'!#REF!</definedName>
    <definedName name="_pp24" localSheetId="6" hidden="1">'[8]19.14-15'!#REF!</definedName>
    <definedName name="_pp24" localSheetId="8" hidden="1">'[8]19.14-15'!#REF!</definedName>
    <definedName name="_pp24" localSheetId="10" hidden="1">'[8]19.14-15'!#REF!</definedName>
    <definedName name="_pp24" hidden="1">'[8]19.14-15'!#REF!</definedName>
    <definedName name="_pp25" localSheetId="12" hidden="1">'[8]19.14-15'!#REF!</definedName>
    <definedName name="_pp25" localSheetId="6" hidden="1">'[8]19.14-15'!#REF!</definedName>
    <definedName name="_pp25" localSheetId="8" hidden="1">'[8]19.14-15'!#REF!</definedName>
    <definedName name="_pp25" localSheetId="10" hidden="1">'[8]19.14-15'!#REF!</definedName>
    <definedName name="_pp25" hidden="1">'[8]19.14-15'!#REF!</definedName>
    <definedName name="_pp26" localSheetId="12" hidden="1">'[8]19.14-15'!#REF!</definedName>
    <definedName name="_pp26" localSheetId="6" hidden="1">'[8]19.14-15'!#REF!</definedName>
    <definedName name="_pp26" localSheetId="8" hidden="1">'[8]19.14-15'!#REF!</definedName>
    <definedName name="_pp26" localSheetId="10" hidden="1">'[8]19.14-15'!#REF!</definedName>
    <definedName name="_pp26" hidden="1">'[8]19.14-15'!#REF!</definedName>
    <definedName name="_pp27" localSheetId="12" hidden="1">'[8]19.14-15'!#REF!</definedName>
    <definedName name="_pp27" localSheetId="6" hidden="1">'[8]19.14-15'!#REF!</definedName>
    <definedName name="_pp27" localSheetId="8" hidden="1">'[8]19.14-15'!#REF!</definedName>
    <definedName name="_pp27" localSheetId="10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localSheetId="12" hidden="1">'[8]19.14-15'!#REF!</definedName>
    <definedName name="_PP7" localSheetId="6" hidden="1">'[8]19.14-15'!#REF!</definedName>
    <definedName name="_PP7" localSheetId="8" hidden="1">'[8]19.14-15'!#REF!</definedName>
    <definedName name="_PP7" localSheetId="10" hidden="1">'[8]19.14-15'!#REF!</definedName>
    <definedName name="_PP7" hidden="1">'[8]19.14-15'!#REF!</definedName>
    <definedName name="_PP8" localSheetId="12" hidden="1">'[8]19.14-15'!#REF!</definedName>
    <definedName name="_PP8" localSheetId="6" hidden="1">'[8]19.14-15'!#REF!</definedName>
    <definedName name="_PP8" localSheetId="8" hidden="1">'[8]19.14-15'!#REF!</definedName>
    <definedName name="_PP8" localSheetId="10" hidden="1">'[8]19.14-15'!#REF!</definedName>
    <definedName name="_PP8" hidden="1">'[8]19.14-15'!#REF!</definedName>
    <definedName name="_PP9" localSheetId="12" hidden="1">'[8]19.14-15'!#REF!</definedName>
    <definedName name="_PP9" localSheetId="6" hidden="1">'[8]19.14-15'!#REF!</definedName>
    <definedName name="_PP9" localSheetId="8" hidden="1">'[8]19.14-15'!#REF!</definedName>
    <definedName name="_PP9" localSheetId="10" hidden="1">'[8]19.14-15'!#REF!</definedName>
    <definedName name="_PP9" hidden="1">'[8]19.14-15'!#REF!</definedName>
    <definedName name="_SUP1" localSheetId="12">#REF!</definedName>
    <definedName name="_SUP1" localSheetId="6">#REF!</definedName>
    <definedName name="_SUP1" localSheetId="8">#REF!</definedName>
    <definedName name="_SUP1" localSheetId="10">#REF!</definedName>
    <definedName name="_SUP1">#REF!</definedName>
    <definedName name="_SUP2" localSheetId="12">#REF!</definedName>
    <definedName name="_SUP2" localSheetId="6">#REF!</definedName>
    <definedName name="_SUP2" localSheetId="8">#REF!</definedName>
    <definedName name="_SUP2" localSheetId="10">#REF!</definedName>
    <definedName name="_SUP2">#REF!</definedName>
    <definedName name="_SUP3" localSheetId="12">#REF!</definedName>
    <definedName name="_SUP3" localSheetId="6">#REF!</definedName>
    <definedName name="_SUP3" localSheetId="8">#REF!</definedName>
    <definedName name="_SUP3" localSheetId="10">#REF!</definedName>
    <definedName name="_SUP3">#REF!</definedName>
    <definedName name="a" localSheetId="12">'[10]3.1'!#REF!</definedName>
    <definedName name="a" localSheetId="6">'[10]3.1'!#REF!</definedName>
    <definedName name="a" localSheetId="8">'[10]3.1'!#REF!</definedName>
    <definedName name="a" localSheetId="10">'[10]3.1'!#REF!</definedName>
    <definedName name="a">'[10]3.1'!#REF!</definedName>
    <definedName name="A_impresión_IM" localSheetId="12">#REF!</definedName>
    <definedName name="A_impresión_IM" localSheetId="6">#REF!</definedName>
    <definedName name="A_impresión_IM" localSheetId="8">#REF!</definedName>
    <definedName name="A_impresión_IM" localSheetId="10">#REF!</definedName>
    <definedName name="A_impresión_IM">#REF!</definedName>
    <definedName name="alk">'[2]19.11-12'!$B$53</definedName>
    <definedName name="AÑOSEÑA" localSheetId="12">#REF!</definedName>
    <definedName name="AÑOSEÑA" localSheetId="6">#REF!</definedName>
    <definedName name="AÑOSEÑA" localSheetId="8">#REF!</definedName>
    <definedName name="AÑOSEÑA" localSheetId="10">#REF!</definedName>
    <definedName name="AÑOSEÑA">#REF!</definedName>
    <definedName name="_xlnm.Print_Area" localSheetId="1">'Tabla 1'!$A$1:$E$23</definedName>
    <definedName name="balan.xls" hidden="1">'[11]7.24'!$D$6:$D$27</definedName>
    <definedName name="_xlnm.Database" localSheetId="12">#REF!</definedName>
    <definedName name="_xlnm.Database" localSheetId="6">#REF!</definedName>
    <definedName name="_xlnm.Database" localSheetId="8">#REF!</definedName>
    <definedName name="_xlnm.Database" localSheetId="10">#REF!</definedName>
    <definedName name="_xlnm.Database">#REF!</definedName>
    <definedName name="BUSCARC" localSheetId="12">#REF!</definedName>
    <definedName name="BUSCARC" localSheetId="6">#REF!</definedName>
    <definedName name="BUSCARC" localSheetId="8">#REF!</definedName>
    <definedName name="BUSCARC" localSheetId="10">#REF!</definedName>
    <definedName name="BUSCARC">#REF!</definedName>
    <definedName name="BUSCARG" localSheetId="12">#REF!</definedName>
    <definedName name="BUSCARG" localSheetId="6">#REF!</definedName>
    <definedName name="BUSCARG" localSheetId="8">#REF!</definedName>
    <definedName name="BUSCARG" localSheetId="10">#REF!</definedName>
    <definedName name="BUSCARG">#REF!</definedName>
    <definedName name="CARGA" localSheetId="12">#REF!</definedName>
    <definedName name="CARGA" localSheetId="6">#REF!</definedName>
    <definedName name="CARGA" localSheetId="8">#REF!</definedName>
    <definedName name="CARGA" localSheetId="10">#REF!</definedName>
    <definedName name="CARGA">#REF!</definedName>
    <definedName name="CHEQUEO" localSheetId="12">#REF!</definedName>
    <definedName name="CHEQUEO" localSheetId="6">#REF!</definedName>
    <definedName name="CHEQUEO" localSheetId="8">#REF!</definedName>
    <definedName name="CHEQUEO" localSheetId="10">#REF!</definedName>
    <definedName name="CHEQUEO">#REF!</definedName>
    <definedName name="CL_CONF_STATUS">[12]CL_CONF_STATUS!$A$2</definedName>
    <definedName name="CL_FREQ">[12]CL_FREQ!$A$2</definedName>
    <definedName name="CL_GEO">[12]CL_COUNTRY!$A$2:$A$19</definedName>
    <definedName name="CL_MEASURE_VINE">[12]CL_MEASURE_VINE!$A$2:$A$3</definedName>
    <definedName name="CL_OBS_STATUS">[12]CL_OBS_STATUS!$A$2:$A$4</definedName>
    <definedName name="CL_SENDERS">[12]CL_COUNTRY!$B$2:$B$19</definedName>
    <definedName name="CODCULT" localSheetId="12">#REF!</definedName>
    <definedName name="CODCULT" localSheetId="6">#REF!</definedName>
    <definedName name="CODCULT" localSheetId="8">#REF!</definedName>
    <definedName name="CODCULT" localSheetId="10">#REF!</definedName>
    <definedName name="CODCULT">#REF!</definedName>
    <definedName name="CODGRUP" localSheetId="12">#REF!</definedName>
    <definedName name="CODGRUP" localSheetId="6">#REF!</definedName>
    <definedName name="CODGRUP" localSheetId="8">#REF!</definedName>
    <definedName name="CODGRUP" localSheetId="10">#REF!</definedName>
    <definedName name="CODGRUP">#REF!</definedName>
    <definedName name="COSECHA" localSheetId="12">#REF!</definedName>
    <definedName name="COSECHA" localSheetId="6">#REF!</definedName>
    <definedName name="COSECHA" localSheetId="8">#REF!</definedName>
    <definedName name="COSECHA" localSheetId="10">#REF!</definedName>
    <definedName name="COSECHA">#REF!</definedName>
    <definedName name="_xlnm.Criteria" localSheetId="12">#REF!</definedName>
    <definedName name="_xlnm.Criteria" localSheetId="6">#REF!</definedName>
    <definedName name="_xlnm.Criteria" localSheetId="8">#REF!</definedName>
    <definedName name="_xlnm.Criteria" localSheetId="10">#REF!</definedName>
    <definedName name="_xlnm.Criteria">#REF!</definedName>
    <definedName name="CUAD" localSheetId="12">#REF!</definedName>
    <definedName name="CUAD" localSheetId="6">#REF!</definedName>
    <definedName name="CUAD" localSheetId="8">#REF!</definedName>
    <definedName name="CUAD" localSheetId="10">#REF!</definedName>
    <definedName name="CUAD">#REF!</definedName>
    <definedName name="CUADRO" localSheetId="12">#REF!</definedName>
    <definedName name="CUADRO" localSheetId="6">#REF!</definedName>
    <definedName name="CUADRO" localSheetId="8">#REF!</definedName>
    <definedName name="CUADRO" localSheetId="10">#REF!</definedName>
    <definedName name="CUADRO">#REF!</definedName>
    <definedName name="CULTSEÑA" localSheetId="12">#REF!</definedName>
    <definedName name="CULTSEÑA" localSheetId="6">#REF!</definedName>
    <definedName name="CULTSEÑA" localSheetId="8">#REF!</definedName>
    <definedName name="CULTSEÑA" localSheetId="10">#REF!</definedName>
    <definedName name="CULTSEÑA">#REF!</definedName>
    <definedName name="DECENA" localSheetId="12">#REF!</definedName>
    <definedName name="DECENA" localSheetId="6">#REF!</definedName>
    <definedName name="DECENA" localSheetId="8">#REF!</definedName>
    <definedName name="DECENA" localSheetId="10">#REF!</definedName>
    <definedName name="DECENA">#REF!</definedName>
    <definedName name="DESCARGA" localSheetId="12">#REF!</definedName>
    <definedName name="DESCARGA" localSheetId="6">#REF!</definedName>
    <definedName name="DESCARGA" localSheetId="8">#REF!</definedName>
    <definedName name="DESCARGA" localSheetId="10">#REF!</definedName>
    <definedName name="DESCARGA">#REF!</definedName>
    <definedName name="DESTINO" localSheetId="12">#REF!</definedName>
    <definedName name="DESTINO" localSheetId="6">#REF!</definedName>
    <definedName name="DESTINO" localSheetId="8">#REF!</definedName>
    <definedName name="DESTINO" localSheetId="10">#REF!</definedName>
    <definedName name="DESTINO">#REF!</definedName>
    <definedName name="EXPORTAR" localSheetId="12">#REF!</definedName>
    <definedName name="EXPORTAR" localSheetId="6">#REF!</definedName>
    <definedName name="EXPORTAR" localSheetId="8">#REF!</definedName>
    <definedName name="EXPORTAR" localSheetId="10">#REF!</definedName>
    <definedName name="EXPORTAR">#REF!</definedName>
    <definedName name="FILA" localSheetId="12">#REF!</definedName>
    <definedName name="FILA" localSheetId="6">#REF!</definedName>
    <definedName name="FILA" localSheetId="8">#REF!</definedName>
    <definedName name="FILA" localSheetId="10">#REF!</definedName>
    <definedName name="FILA">#REF!</definedName>
    <definedName name="GRUPSEÑA" localSheetId="12">#REF!</definedName>
    <definedName name="GRUPSEÑA" localSheetId="6">#REF!</definedName>
    <definedName name="GRUPSEÑA" localSheetId="8">#REF!</definedName>
    <definedName name="GRUPSEÑA" localSheetId="10">#REF!</definedName>
    <definedName name="GRUPSEÑA">#REF!</definedName>
    <definedName name="GUION" localSheetId="12">#REF!</definedName>
    <definedName name="GUION" localSheetId="6">#REF!</definedName>
    <definedName name="GUION" localSheetId="8">#REF!</definedName>
    <definedName name="GUION" localSheetId="10">#REF!</definedName>
    <definedName name="GUION">#REF!</definedName>
    <definedName name="hgvnhgj" localSheetId="12">'[10]3.1'!#REF!</definedName>
    <definedName name="hgvnhgj" localSheetId="6">'[10]3.1'!#REF!</definedName>
    <definedName name="hgvnhgj" localSheetId="8">'[10]3.1'!#REF!</definedName>
    <definedName name="hgvnhgj" localSheetId="10">'[10]3.1'!#REF!</definedName>
    <definedName name="hgvnhgj">'[10]3.1'!#REF!</definedName>
    <definedName name="IMP" localSheetId="12">#REF!</definedName>
    <definedName name="IMP" localSheetId="6">#REF!</definedName>
    <definedName name="IMP" localSheetId="8">#REF!</definedName>
    <definedName name="IMP" localSheetId="10">#REF!</definedName>
    <definedName name="IMP">#REF!</definedName>
    <definedName name="IMPR" localSheetId="12">#REF!</definedName>
    <definedName name="IMPR" localSheetId="6">#REF!</definedName>
    <definedName name="IMPR" localSheetId="8">#REF!</definedName>
    <definedName name="IMPR" localSheetId="10">#REF!</definedName>
    <definedName name="IMPR">#REF!</definedName>
    <definedName name="IMPRIMIR" localSheetId="12">#REF!</definedName>
    <definedName name="IMPRIMIR" localSheetId="6">#REF!</definedName>
    <definedName name="IMPRIMIR" localSheetId="8">#REF!</definedName>
    <definedName name="IMPRIMIR" localSheetId="10">#REF!</definedName>
    <definedName name="IMPRIMIR">#REF!</definedName>
    <definedName name="Imprimir_área_IM" localSheetId="12">#REF!</definedName>
    <definedName name="Imprimir_área_IM" localSheetId="6">#REF!</definedName>
    <definedName name="Imprimir_área_IM" localSheetId="8">#REF!</definedName>
    <definedName name="Imprimir_área_IM" localSheetId="10">#REF!</definedName>
    <definedName name="Imprimir_área_IM">#REF!</definedName>
    <definedName name="kk" localSheetId="12" hidden="1">'[7]19.14-15'!#REF!</definedName>
    <definedName name="kk" localSheetId="6" hidden="1">'[7]19.14-15'!#REF!</definedName>
    <definedName name="kk" localSheetId="8" hidden="1">'[7]19.14-15'!#REF!</definedName>
    <definedName name="kk" localSheetId="10" hidden="1">'[7]19.14-15'!#REF!</definedName>
    <definedName name="kk" hidden="1">'[7]19.14-15'!#REF!</definedName>
    <definedName name="kkjkj" localSheetId="12">#REF!</definedName>
    <definedName name="kkjkj" localSheetId="6">#REF!</definedName>
    <definedName name="kkjkj" localSheetId="8">#REF!</definedName>
    <definedName name="kkjkj" localSheetId="10">#REF!</definedName>
    <definedName name="kkjkj">#REF!</definedName>
    <definedName name="l" localSheetId="12">'[10]3.1'!#REF!</definedName>
    <definedName name="l" localSheetId="6">'[10]3.1'!#REF!</definedName>
    <definedName name="l" localSheetId="8">'[10]3.1'!#REF!</definedName>
    <definedName name="l" localSheetId="10">'[10]3.1'!#REF!</definedName>
    <definedName name="l">'[10]3.1'!#REF!</definedName>
    <definedName name="LISTAS" localSheetId="12">#REF!</definedName>
    <definedName name="LISTAS" localSheetId="6">#REF!</definedName>
    <definedName name="LISTAS" localSheetId="8">#REF!</definedName>
    <definedName name="LISTAS" localSheetId="10">#REF!</definedName>
    <definedName name="LISTAS">#REF!</definedName>
    <definedName name="MENSAJE" localSheetId="12">#REF!</definedName>
    <definedName name="MENSAJE" localSheetId="6">#REF!</definedName>
    <definedName name="MENSAJE" localSheetId="8">#REF!</definedName>
    <definedName name="MENSAJE" localSheetId="10">#REF!</definedName>
    <definedName name="MENSAJE">#REF!</definedName>
    <definedName name="MENU" localSheetId="12">#REF!</definedName>
    <definedName name="MENU" localSheetId="6">#REF!</definedName>
    <definedName name="MENU" localSheetId="8">#REF!</definedName>
    <definedName name="MENU" localSheetId="10">#REF!</definedName>
    <definedName name="MENU">#REF!</definedName>
    <definedName name="NOMCULT" localSheetId="12">#REF!</definedName>
    <definedName name="NOMCULT" localSheetId="6">#REF!</definedName>
    <definedName name="NOMCULT" localSheetId="8">#REF!</definedName>
    <definedName name="NOMCULT" localSheetId="10">#REF!</definedName>
    <definedName name="NOMCULT">#REF!</definedName>
    <definedName name="NOMGRUP" localSheetId="12">#REF!</definedName>
    <definedName name="NOMGRUP" localSheetId="6">#REF!</definedName>
    <definedName name="NOMGRUP" localSheetId="8">#REF!</definedName>
    <definedName name="NOMGRUP" localSheetId="10">#REF!</definedName>
    <definedName name="NOMGRUP">#REF!</definedName>
    <definedName name="PEP">[9]GANADE1!$B$79</definedName>
    <definedName name="REGI" localSheetId="12">#REF!</definedName>
    <definedName name="REGI" localSheetId="6">#REF!</definedName>
    <definedName name="REGI" localSheetId="8">#REF!</definedName>
    <definedName name="REGI" localSheetId="10">#REF!</definedName>
    <definedName name="REGI">#REF!</definedName>
    <definedName name="REGISTRO" localSheetId="12">#REF!</definedName>
    <definedName name="REGISTRO" localSheetId="6">#REF!</definedName>
    <definedName name="REGISTRO" localSheetId="8">#REF!</definedName>
    <definedName name="REGISTRO" localSheetId="10">#REF!</definedName>
    <definedName name="REGISTRO">#REF!</definedName>
    <definedName name="RELLENAR" localSheetId="12">#REF!</definedName>
    <definedName name="RELLENAR" localSheetId="6">#REF!</definedName>
    <definedName name="RELLENAR" localSheetId="8">#REF!</definedName>
    <definedName name="RELLENAR" localSheetId="10">#REF!</definedName>
    <definedName name="RELLENAR">#REF!</definedName>
    <definedName name="REND1" localSheetId="12">#REF!</definedName>
    <definedName name="REND1" localSheetId="6">#REF!</definedName>
    <definedName name="REND1" localSheetId="8">#REF!</definedName>
    <definedName name="REND1" localSheetId="10">#REF!</definedName>
    <definedName name="REND1">#REF!</definedName>
    <definedName name="REND2" localSheetId="12">#REF!</definedName>
    <definedName name="REND2" localSheetId="6">#REF!</definedName>
    <definedName name="REND2" localSheetId="8">#REF!</definedName>
    <definedName name="REND2" localSheetId="10">#REF!</definedName>
    <definedName name="REND2">#REF!</definedName>
    <definedName name="REND3" localSheetId="12">#REF!</definedName>
    <definedName name="REND3" localSheetId="6">#REF!</definedName>
    <definedName name="REND3" localSheetId="8">#REF!</definedName>
    <definedName name="REND3" localSheetId="10">#REF!</definedName>
    <definedName name="REND3">#REF!</definedName>
    <definedName name="RUTINA" localSheetId="12">#REF!</definedName>
    <definedName name="RUTINA" localSheetId="6">#REF!</definedName>
    <definedName name="RUTINA" localSheetId="8">#REF!</definedName>
    <definedName name="RUTINA" localSheetId="10">#REF!</definedName>
    <definedName name="RUTINA">#REF!</definedName>
    <definedName name="SIGUI" localSheetId="12">#REF!</definedName>
    <definedName name="SIGUI" localSheetId="6">#REF!</definedName>
    <definedName name="SIGUI" localSheetId="8">#REF!</definedName>
    <definedName name="SIGUI" localSheetId="10">#REF!</definedName>
    <definedName name="SIGUI">#REF!</definedName>
    <definedName name="TCULTSEÑA" localSheetId="12">#REF!</definedName>
    <definedName name="TCULTSEÑA" localSheetId="6">#REF!</definedName>
    <definedName name="TCULTSEÑA" localSheetId="8">#REF!</definedName>
    <definedName name="TCULTSEÑA" localSheetId="10">#REF!</definedName>
    <definedName name="TCULTSEÑA">#REF!</definedName>
    <definedName name="TO" localSheetId="12">#REF!</definedName>
    <definedName name="TO" localSheetId="6">#REF!</definedName>
    <definedName name="TO" localSheetId="8">#REF!</definedName>
    <definedName name="TO" localSheetId="10">#REF!</definedName>
    <definedName name="TO">#REF!</definedName>
    <definedName name="TODOS" localSheetId="12">#REF!</definedName>
    <definedName name="TODOS" localSheetId="6">#REF!</definedName>
    <definedName name="TODOS" localSheetId="8">#REF!</definedName>
    <definedName name="TODOS" localSheetId="10">#REF!</definedName>
    <definedName name="TODO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</calcChain>
</file>

<file path=xl/sharedStrings.xml><?xml version="1.0" encoding="utf-8"?>
<sst xmlns="http://schemas.openxmlformats.org/spreadsheetml/2006/main" count="2344" uniqueCount="305">
  <si>
    <t>Comunidades</t>
  </si>
  <si>
    <t>Superfcie Viñedo no de Mesa</t>
  </si>
  <si>
    <t>Cultivos Leñosos</t>
  </si>
  <si>
    <t>Tierras de cultivo</t>
  </si>
  <si>
    <t>Superficie geográfica total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</si>
  <si>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</si>
  <si>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</si>
  <si>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</si>
  <si>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</si>
  <si>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</si>
  <si>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</si>
  <si>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</si>
  <si>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</si>
  <si>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</si>
  <si>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</si>
  <si>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</si>
  <si>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</si>
  <si>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</si>
  <si>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</si>
  <si>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</si>
  <si>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</si>
  <si>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CANARIAS</t>
  </si>
  <si>
    <t>ESPAÑA</t>
  </si>
  <si>
    <t>Explotaciones Viñedo no de Mesa</t>
  </si>
  <si>
    <t>Total Explotaciones</t>
  </si>
  <si>
    <t>Etiquetas de fila</t>
  </si>
  <si>
    <t>Superficie</t>
  </si>
  <si>
    <t xml:space="preserve"> Superf. total de viñedo (en producción/no en producción)</t>
  </si>
  <si>
    <t xml:space="preserve"> Viñas en producción - Total</t>
  </si>
  <si>
    <t xml:space="preserve"> Viñas en producción - Uva para vinificación - Total</t>
  </si>
  <si>
    <t xml:space="preserve"> Viñas en producción - Uva para vinos DOP</t>
  </si>
  <si>
    <t xml:space="preserve"> Viñas en producción - Uva para vinos IGP</t>
  </si>
  <si>
    <t xml:space="preserve"> Viñas en producción - Uva para vinos DOP o IGP</t>
  </si>
  <si>
    <t xml:space="preserve"> Viñas en producción - Uva con doble propósito</t>
  </si>
  <si>
    <t xml:space="preserve"> Viñas en producción - Pasas</t>
  </si>
  <si>
    <t xml:space="preserve"> Viñas no en producción - Total</t>
  </si>
  <si>
    <t xml:space="preserve"> Viñas no en producción - Uva para vinificación - Total</t>
  </si>
  <si>
    <t xml:space="preserve"> Viñas no en producción - Uva para vinos DOP</t>
  </si>
  <si>
    <t xml:space="preserve"> Viñas no en producción - Uva para vinos IGP</t>
  </si>
  <si>
    <t xml:space="preserve"> Viñas no en producción - Pasas</t>
  </si>
  <si>
    <t xml:space="preserve"> Viñas destinadas a la propagación vegetativa</t>
  </si>
  <si>
    <t xml:space="preserve"> Otras viñas no consideradas anteriormente</t>
  </si>
  <si>
    <t>Superficie ha</t>
  </si>
  <si>
    <t>Nº Explotaciones</t>
  </si>
  <si>
    <t>Galicia</t>
  </si>
  <si>
    <t>Principado de Asturias</t>
  </si>
  <si>
    <t>Cantabria</t>
  </si>
  <si>
    <t>País Vasco</t>
  </si>
  <si>
    <t>Comunidad Foral de Navarra</t>
  </si>
  <si>
    <t>La Rioja</t>
  </si>
  <si>
    <t>Aragón</t>
  </si>
  <si>
    <t>Cataluña</t>
  </si>
  <si>
    <t>Illes Balears</t>
  </si>
  <si>
    <t>Castilla y León</t>
  </si>
  <si>
    <t>Comunidad de Madrid</t>
  </si>
  <si>
    <t>Castilla-La Mancha</t>
  </si>
  <si>
    <t>Comunidad Valenciana</t>
  </si>
  <si>
    <t>Región de Murcia</t>
  </si>
  <si>
    <t>Extremadura</t>
  </si>
  <si>
    <t>Andalucía</t>
  </si>
  <si>
    <t>Canarias</t>
  </si>
  <si>
    <t>CA</t>
  </si>
  <si>
    <t>Tipo</t>
  </si>
  <si>
    <t>Nº de Explotaciones</t>
  </si>
  <si>
    <t xml:space="preserve"> Superficie total de viñedo (en producción/no en producción)</t>
  </si>
  <si>
    <t>Superf. Total de viñedo (en producción/no en producción)</t>
  </si>
  <si>
    <t>Viñas que producen uvas para vinificación - Total</t>
  </si>
  <si>
    <t>Viñas para vinificación de vinos DOP</t>
  </si>
  <si>
    <t>Viñas para vinificación de vinos IGP</t>
  </si>
  <si>
    <t>Viñas para vinificación de vinos que no son ni DOP ni IGP</t>
  </si>
  <si>
    <t>Viñas para uvas de doble propósito</t>
  </si>
  <si>
    <t>Viñas para pasas</t>
  </si>
  <si>
    <t>Otras viñas no consideradas anteriormente</t>
  </si>
  <si>
    <t>Menos de 0,10 ha</t>
  </si>
  <si>
    <t>De 0,10 a 0,49 ha</t>
  </si>
  <si>
    <t>De 0,50 a 0,99 ha</t>
  </si>
  <si>
    <t>De 1 a 2,9 ha</t>
  </si>
  <si>
    <t>De 3 a 4,9 ha</t>
  </si>
  <si>
    <t>De 5 a 9,9 ha</t>
  </si>
  <si>
    <t>10 ha o más</t>
  </si>
  <si>
    <t>Total</t>
  </si>
  <si>
    <t>Tipo de Producción</t>
  </si>
  <si>
    <t>Clase de Tamaño</t>
  </si>
  <si>
    <t>Tipo de Explotaciones</t>
  </si>
  <si>
    <t>Explotaciones con vides</t>
  </si>
  <si>
    <t>Explotaciones con una superficie vitícola destinada exclusivamente a la producción de vino</t>
  </si>
  <si>
    <t>Explotaciones con una superficie vitícola destinada exclusivamente a la producción de vino con DOP y/o IGP</t>
  </si>
  <si>
    <t>Explotaciones con una superficie vitícola destinada exclusivamente a la producción de vino DOP</t>
  </si>
  <si>
    <t>Explotaciones con una superficie vitícola destinada exclusivamente a la producción de vino IGP</t>
  </si>
  <si>
    <t>Explotaciones con una superficie vitícola destinada exclusivamente a la producción de vino DOP e IGP</t>
  </si>
  <si>
    <t>Explotaciones con una superficie vitícola destinada exclusivamente a la producción de vino sin DOP o IGP</t>
  </si>
  <si>
    <t>Explotaciones con una superficie vitícola para la producción de diversos tipos de vinos</t>
  </si>
  <si>
    <t>Explotaciones con una superficie vitícola destinada exclusivamente a la producción de uvas pasas</t>
  </si>
  <si>
    <t>Explotaciones con otras superficies vitícolas</t>
  </si>
  <si>
    <t>Explotaciones con superficies vitícolas destinadas a diversos tipos de producción</t>
  </si>
  <si>
    <t>Edad</t>
  </si>
  <si>
    <t>Color</t>
  </si>
  <si>
    <t>Variedad</t>
  </si>
  <si>
    <t>MENOS DE 3 AÑOS</t>
  </si>
  <si>
    <t>DE 3 A 10 AÑOS</t>
  </si>
  <si>
    <t>DE 10 A 29 AÑOS</t>
  </si>
  <si>
    <t>30 Y MAS AÑOS</t>
  </si>
  <si>
    <t>Blanco</t>
  </si>
  <si>
    <t>ALBARIÑO</t>
  </si>
  <si>
    <t>PALOMINO</t>
  </si>
  <si>
    <t>TREIXADURA</t>
  </si>
  <si>
    <t>GODELLO</t>
  </si>
  <si>
    <t>MEZCLA</t>
  </si>
  <si>
    <t>DOÑA BLANCA</t>
  </si>
  <si>
    <t>LOUREIRO BLANCO</t>
  </si>
  <si>
    <t>TORRONTES</t>
  </si>
  <si>
    <t>CAÍÑO BLANCO</t>
  </si>
  <si>
    <t>ALBILLO MAYOR</t>
  </si>
  <si>
    <t>BRANCO LEXÍTIMO- B</t>
  </si>
  <si>
    <t>LADO</t>
  </si>
  <si>
    <t>CHENIN</t>
  </si>
  <si>
    <t>MACABEO</t>
  </si>
  <si>
    <t>Total Blanco</t>
  </si>
  <si>
    <t>Otros</t>
  </si>
  <si>
    <t>SIN INJERTAR</t>
  </si>
  <si>
    <t>Total Otros</t>
  </si>
  <si>
    <t>Tinto</t>
  </si>
  <si>
    <t>GARNACHA TINTORERA</t>
  </si>
  <si>
    <t>MENCIA</t>
  </si>
  <si>
    <t>GRAN NEGRO</t>
  </si>
  <si>
    <t>CAÍÑO TINTO</t>
  </si>
  <si>
    <t>SOUSON</t>
  </si>
  <si>
    <t>JUAN GARCIA</t>
  </si>
  <si>
    <t>ESPADEIRO</t>
  </si>
  <si>
    <t>PEDRAL</t>
  </si>
  <si>
    <t>TEMPRANILLO</t>
  </si>
  <si>
    <t>BRANCELLAO</t>
  </si>
  <si>
    <t>MERENZAO</t>
  </si>
  <si>
    <t>LOUREIRO TINTO</t>
  </si>
  <si>
    <t>FERRON</t>
  </si>
  <si>
    <t>CASTAÑAL</t>
  </si>
  <si>
    <t>Total Tinto</t>
  </si>
  <si>
    <t>Sin identificar</t>
  </si>
  <si>
    <t>SIN IDENTIFICAR</t>
  </si>
  <si>
    <t>HIBRIDO PRODUCTOR DIRECTO</t>
  </si>
  <si>
    <t>Total Sin identificar</t>
  </si>
  <si>
    <t>PALOMINO FINO</t>
  </si>
  <si>
    <t>RIESLING</t>
  </si>
  <si>
    <t>HONDARRIBI ZURI</t>
  </si>
  <si>
    <t>CHARDONNAY</t>
  </si>
  <si>
    <t>MALVASIA</t>
  </si>
  <si>
    <t>UGNI BLANC</t>
  </si>
  <si>
    <t>SAUVIGNON BLANCO</t>
  </si>
  <si>
    <t>GEWURZTRAMINER</t>
  </si>
  <si>
    <t>GARNACHA ROJA</t>
  </si>
  <si>
    <t>SYRAH</t>
  </si>
  <si>
    <t>GARNACHA</t>
  </si>
  <si>
    <t>PRIMITIVO</t>
  </si>
  <si>
    <t>MARSELAN</t>
  </si>
  <si>
    <t>CABERNET SAUVIGNON</t>
  </si>
  <si>
    <t>GRACIANO</t>
  </si>
  <si>
    <t>MERLOT</t>
  </si>
  <si>
    <t>TEMPRANILLO BLANCO</t>
  </si>
  <si>
    <t>FOLLE BLANCHE</t>
  </si>
  <si>
    <t>GROS MANSENG</t>
  </si>
  <si>
    <t>GARNACHA BLANCA</t>
  </si>
  <si>
    <t>PETIT MANSENG</t>
  </si>
  <si>
    <t>VERDEJO</t>
  </si>
  <si>
    <t>CAYETANA BLANCA</t>
  </si>
  <si>
    <t>PETIT BOUSCHET</t>
  </si>
  <si>
    <t>MAZUELA</t>
  </si>
  <si>
    <t>HONDARRIBI BELTZA</t>
  </si>
  <si>
    <t>SANGIOVESE</t>
  </si>
  <si>
    <t>CABERNET FRANC</t>
  </si>
  <si>
    <t>MONASTRELL</t>
  </si>
  <si>
    <t>PINOT NOIR</t>
  </si>
  <si>
    <t>MOSCATEL DE GRANO MENUDO</t>
  </si>
  <si>
    <t>ALARIJE</t>
  </si>
  <si>
    <t>MATURANA BLANCA</t>
  </si>
  <si>
    <t>PARELLADA</t>
  </si>
  <si>
    <t>MORISTEL</t>
  </si>
  <si>
    <t>BOBAL,PROVECHON</t>
  </si>
  <si>
    <t>MANDON</t>
  </si>
  <si>
    <t>MOSCATEL DE ALEJANDRIA</t>
  </si>
  <si>
    <t>VIOGNIER</t>
  </si>
  <si>
    <t>MALVASIA AROMATICA</t>
  </si>
  <si>
    <t>ALCAÑON</t>
  </si>
  <si>
    <t>PLANTA FINA</t>
  </si>
  <si>
    <t>XARELLO</t>
  </si>
  <si>
    <t>PLANTA NOVA</t>
  </si>
  <si>
    <t>BORBA</t>
  </si>
  <si>
    <t>PEDRO XIMÉNEZ</t>
  </si>
  <si>
    <t>PICAPOLL BLANCO</t>
  </si>
  <si>
    <t>CALMERIA</t>
  </si>
  <si>
    <t>OHANES</t>
  </si>
  <si>
    <t>MALVAR</t>
  </si>
  <si>
    <t>PARDILLO</t>
  </si>
  <si>
    <t>ROSAKI</t>
  </si>
  <si>
    <t>TETA DE VACA</t>
  </si>
  <si>
    <t>PIES MADRES</t>
  </si>
  <si>
    <t>RUBI CABERNET</t>
  </si>
  <si>
    <t>MIGUEL DEL ARCO</t>
  </si>
  <si>
    <t>GARNACHA PELUDA</t>
  </si>
  <si>
    <t>VIDADILLO</t>
  </si>
  <si>
    <t>ROJAL TINTA</t>
  </si>
  <si>
    <t>QUIEBRATINAJAS</t>
  </si>
  <si>
    <t>DERECHERO</t>
  </si>
  <si>
    <t>TREPAT</t>
  </si>
  <si>
    <t>MORAVIA DULCE</t>
  </si>
  <si>
    <t>RUFETE</t>
  </si>
  <si>
    <t>LISTAN NEGRO</t>
  </si>
  <si>
    <t>SUMOLL</t>
  </si>
  <si>
    <t>PANSE NEGRO</t>
  </si>
  <si>
    <t>TINTO DE LA PAMPA BLANCA</t>
  </si>
  <si>
    <t>ALFONSO LAVALLE</t>
  </si>
  <si>
    <t>TINTO VELASCO, FRASCO</t>
  </si>
  <si>
    <t>CARDINAL</t>
  </si>
  <si>
    <t>PRIETO PICUDO</t>
  </si>
  <si>
    <t>JEROMA</t>
  </si>
  <si>
    <t>MALVASIA NEGRA</t>
  </si>
  <si>
    <t>AIREN</t>
  </si>
  <si>
    <t>PETIT VERDOT</t>
  </si>
  <si>
    <t>PICAPOLL NEGRO</t>
  </si>
  <si>
    <t>MOLL</t>
  </si>
  <si>
    <t>BEBA</t>
  </si>
  <si>
    <t>GROSSA</t>
  </si>
  <si>
    <t>TORTOSINA</t>
  </si>
  <si>
    <t>MANTO NEGRO</t>
  </si>
  <si>
    <t>CALLET</t>
  </si>
  <si>
    <t>GIRO</t>
  </si>
  <si>
    <t>FOGONEU</t>
  </si>
  <si>
    <t>GORGOLLASA</t>
  </si>
  <si>
    <t>MOSCATEL DE HAMBURGO</t>
  </si>
  <si>
    <t>ALBILLO REAL</t>
  </si>
  <si>
    <t>CHELVA</t>
  </si>
  <si>
    <t>ALBARÍN BLANCO</t>
  </si>
  <si>
    <t>CHASSELAS DORÉ</t>
  </si>
  <si>
    <t>ITALIA</t>
  </si>
  <si>
    <t>MOLINERA</t>
  </si>
  <si>
    <t>MALBEC</t>
  </si>
  <si>
    <t>BRUÑAL</t>
  </si>
  <si>
    <t>PLANTA MULA</t>
  </si>
  <si>
    <t>LUISA BLANCA</t>
  </si>
  <si>
    <t>MERSEGUERA</t>
  </si>
  <si>
    <t>PERRUNO</t>
  </si>
  <si>
    <t>ALEDO</t>
  </si>
  <si>
    <t>SALVADOR</t>
  </si>
  <si>
    <t>SEMILLON</t>
  </si>
  <si>
    <t>MARFAL</t>
  </si>
  <si>
    <t>DE CILINDRO</t>
  </si>
  <si>
    <t>COLORAILLO</t>
  </si>
  <si>
    <t>MORAVIA AGRIA</t>
  </si>
  <si>
    <t>FORCALLAT TINTA</t>
  </si>
  <si>
    <t>MOLLAR</t>
  </si>
  <si>
    <t>JAEN TINTO</t>
  </si>
  <si>
    <t>VALENCI TINTO</t>
  </si>
  <si>
    <t>TANNAT</t>
  </si>
  <si>
    <t>MONTEPULCIANO</t>
  </si>
  <si>
    <t>TOURIGA NACIONAL</t>
  </si>
  <si>
    <t>TRINCADEIRA</t>
  </si>
  <si>
    <t>CARMENERE</t>
  </si>
  <si>
    <t>NERO D'AVOLA</t>
  </si>
  <si>
    <t>BAGA</t>
  </si>
  <si>
    <t>ANCELLOTA</t>
  </si>
  <si>
    <t>SAGRANTINO</t>
  </si>
  <si>
    <t>BARBERA</t>
  </si>
  <si>
    <t>NEBIOLLO</t>
  </si>
  <si>
    <t>PERIQUITA</t>
  </si>
  <si>
    <t>DON MARIANO</t>
  </si>
  <si>
    <t>VERDIL</t>
  </si>
  <si>
    <t>CENTENIAL SEEDLESS</t>
  </si>
  <si>
    <t>PERLETTE</t>
  </si>
  <si>
    <t>ZALEMA</t>
  </si>
  <si>
    <t>VIJIRIEGO</t>
  </si>
  <si>
    <t>CINSAUT SEEDLES</t>
  </si>
  <si>
    <t>FINO DE RIBERA DEL FRESNO</t>
  </si>
  <si>
    <t>FORASTERA BLANCA</t>
  </si>
  <si>
    <t>DE CUERNO</t>
  </si>
  <si>
    <t>GARRIDO FINO</t>
  </si>
  <si>
    <t>COLOMBARD</t>
  </si>
  <si>
    <t>VERMENTINO</t>
  </si>
  <si>
    <t>ROME TINTO</t>
  </si>
  <si>
    <t>PINOT MENIEUR</t>
  </si>
  <si>
    <t>YAQUI</t>
  </si>
  <si>
    <t>ARAMONT</t>
  </si>
  <si>
    <t>BERMEJUELA</t>
  </si>
  <si>
    <t>GUALARIDO</t>
  </si>
  <si>
    <t>CASTELLANA BLANCA</t>
  </si>
  <si>
    <t>SUGRAFIVE</t>
  </si>
  <si>
    <t>NAPARO</t>
  </si>
  <si>
    <t>NEGRAMOLL</t>
  </si>
  <si>
    <t>BASTARDO NEGRO</t>
  </si>
  <si>
    <t>MICHELLE PARLIERI</t>
  </si>
  <si>
    <t>al</t>
  </si>
  <si>
    <t>Tabla</t>
  </si>
  <si>
    <t xml:space="preserve"> Viñas en producción - Uva para vinos no DOP o IGP</t>
  </si>
  <si>
    <t xml:space="preserve"> Viñas no en producción - Uva para vinos no DOP o IGP</t>
  </si>
  <si>
    <t>Tabla 1: Comparación de Superficies Geográfica y de Cultivos ha</t>
  </si>
  <si>
    <t>Tabla 2: Explotaciones y Superficies por Tipo de producción</t>
  </si>
  <si>
    <t>Tabla 3: Explotaciones y Superficies por Tipo de producción. Desglose por CC.AA.</t>
  </si>
  <si>
    <t>Tabla 4: Explotaciones vitícolas por clase de tamaño a nivel nacional. Superficie ha.</t>
  </si>
  <si>
    <t>Tabla 5: Explotaciones vitícolas por clase de tamaño a nivel nacional. Explotaciones Nº.</t>
  </si>
  <si>
    <t>Tabla 6: Explotaciones vitícolas por clase de tamaño.  Desglose autonómico. Superficie ha.</t>
  </si>
  <si>
    <t>Tabla 7: Explotaciones vitícolas por clase de tamaño.  Desglose autonómico. Nº de Explotaciones.</t>
  </si>
  <si>
    <t>Tabla 8: Explotaciones vitícolas por grado de especialización y clases de tamaño a nivel nacional. Superficie ha</t>
  </si>
  <si>
    <t>Tabla 9: Explotaciones vitícolas por grado de especialización y clases de tamaño a nivel nacional.  Nº de Explotaciones</t>
  </si>
  <si>
    <t>Tabla 10: Explotaciones vitícolas por grado de especialización y clases de tamaño, desglose autonómico.  Superficie ha</t>
  </si>
  <si>
    <t>Tabla 11: Explotaciones vitícolas por grado de especialización y clases de tamaño, desglose autonómico.  Nº de Explotaciones</t>
  </si>
  <si>
    <t>Tabla 12: Principales variedades de Vid. Resumen Nacional.</t>
  </si>
  <si>
    <t>Tabla 13: Principales variedades de Vid. Desglose Autonómico.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</si>
</sst>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_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53"/>
      </left>
      <right/>
      <top style="thin">
        <color theme="0"/>
      </top>
      <bottom/>
      <diagonal/>
    </border>
    <border>
      <left/>
      <right/>
      <top style="thin">
        <color theme="0"/>
      </top>
      <bottom style="medium">
        <color indexed="53"/>
      </bottom>
      <diagonal/>
    </border>
    <border>
      <left style="thin">
        <color indexed="53"/>
      </left>
      <right/>
      <top style="thin">
        <color theme="0"/>
      </top>
      <bottom style="medium">
        <color indexed="53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theme="9" tint="0.79998168889431442"/>
      </top>
      <bottom/>
      <diagonal/>
    </border>
    <border>
      <left/>
      <right/>
      <top style="thin">
        <color theme="9" tint="-0.249977111117893"/>
      </top>
      <bottom/>
      <diagonal/>
    </border>
    <border>
      <left style="thin">
        <color theme="9" tint="0.39997558519241921"/>
      </left>
      <right/>
      <top style="thin">
        <color theme="9" tint="0.79998168889431442"/>
      </top>
      <bottom style="thin">
        <color theme="9" tint="0.39997558519241921"/>
      </bottom>
      <diagonal/>
    </border>
    <border>
      <left/>
      <right/>
      <top style="thin">
        <color theme="9" tint="0.79998168889431442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79998168889431442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-0.249977111117893"/>
      </top>
      <bottom/>
      <diagonal/>
    </border>
    <border>
      <left/>
      <right style="thin">
        <color theme="9" tint="0.39997558519241921"/>
      </right>
      <top style="thin">
        <color theme="9" tint="-0.249977111117893"/>
      </top>
      <bottom/>
      <diagonal/>
    </border>
    <border>
      <left style="thin">
        <color theme="9" tint="0.39997558519241921"/>
      </left>
      <right/>
      <top style="thin">
        <color theme="9" tint="0.79998168889431442"/>
      </top>
      <bottom/>
      <diagonal/>
    </border>
    <border>
      <left/>
      <right/>
      <top style="thin">
        <color theme="9" tint="0.59999389629810485"/>
      </top>
      <bottom/>
      <diagonal/>
    </border>
    <border>
      <left/>
      <right style="thin">
        <color theme="9" tint="0.39997558519241921"/>
      </right>
      <top style="thin">
        <color theme="9" tint="0.59999389629810485"/>
      </top>
      <bottom/>
      <diagonal/>
    </border>
    <border>
      <left/>
      <right style="thin">
        <color theme="9" tint="0.39997558519241921"/>
      </right>
      <top style="thin">
        <color theme="9" tint="0.79998168889431442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4" tint="0.39997558519241921"/>
      </top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/>
      <bottom style="thin">
        <color theme="4" tint="0.39997558519241921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9"/>
      </top>
      <bottom/>
      <diagonal/>
    </border>
    <border>
      <left style="thin">
        <color theme="9"/>
      </left>
      <right/>
      <top style="thin">
        <color theme="3" tint="0.39994506668294322"/>
      </top>
      <bottom/>
      <diagonal/>
    </border>
    <border>
      <left style="thin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3" tint="0.39994506668294322"/>
      </left>
      <right/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4" tint="0.39997558519241921"/>
      </top>
      <bottom/>
      <diagonal/>
    </border>
    <border>
      <left style="thin">
        <color theme="3" tint="0.39994506668294322"/>
      </left>
      <right/>
      <top style="thin">
        <color theme="4" tint="0.39997558519241921"/>
      </top>
      <bottom/>
      <diagonal/>
    </border>
    <border>
      <left style="thin">
        <color theme="9"/>
      </left>
      <right style="thin">
        <color theme="9"/>
      </right>
      <top style="thin">
        <color theme="4" tint="0.39997558519241921"/>
      </top>
      <bottom/>
      <diagonal/>
    </border>
    <border>
      <left style="thin">
        <color theme="9"/>
      </left>
      <right style="thin">
        <color theme="3" tint="0.39994506668294322"/>
      </right>
      <top style="thin">
        <color theme="4" tint="0.39997558519241921"/>
      </top>
      <bottom/>
      <diagonal/>
    </border>
    <border>
      <left style="thin">
        <color theme="9"/>
      </left>
      <right style="thin">
        <color theme="3" tint="0.39994506668294322"/>
      </right>
      <top/>
      <bottom/>
      <diagonal/>
    </border>
    <border>
      <left style="thin">
        <color theme="9"/>
      </left>
      <right style="thin">
        <color theme="3" tint="0.39994506668294322"/>
      </right>
      <top/>
      <bottom style="thin">
        <color theme="4" tint="0.39997558519241921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9"/>
      </left>
      <right/>
      <top style="medium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4" tint="0.39997558519241921"/>
      </bottom>
      <diagonal/>
    </border>
    <border>
      <left/>
      <right/>
      <top style="medium">
        <color theme="9" tint="-0.249977111117893"/>
      </top>
      <bottom/>
      <diagonal/>
    </border>
    <border>
      <left/>
      <right/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medium">
        <color theme="9" tint="-0.249977111117893"/>
      </bottom>
      <diagonal/>
    </border>
  </borders>
  <cellStyleXfs count="3">
    <xf numFmtId="0" fontId="0" fillId="0" borderId="0"/>
    <xf numFmtId="0" fontId="8" fillId="0" borderId="0">
      <alignment vertical="center" wrapText="1"/>
    </xf>
    <xf numFmtId="0" fontId="14" fillId="0" borderId="0" applyNumberFormat="0" applyFill="0" applyBorder="0" applyAlignment="0" applyProtection="0"/>
  </cellStyleXfs>
  <cellXfs count="18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/>
    </xf>
    <xf numFmtId="3" fontId="6" fillId="3" borderId="3" xfId="0" applyNumberFormat="1" applyFont="1" applyFill="1" applyBorder="1" applyAlignment="1">
      <alignment horizontal="right" indent="1"/>
    </xf>
    <xf numFmtId="164" fontId="6" fillId="3" borderId="3" xfId="0" applyNumberFormat="1" applyFont="1" applyFill="1" applyBorder="1"/>
    <xf numFmtId="0" fontId="3" fillId="0" borderId="0" xfId="0" applyFont="1"/>
    <xf numFmtId="164" fontId="3" fillId="0" borderId="0" xfId="0" applyNumberFormat="1" applyFont="1"/>
    <xf numFmtId="0" fontId="6" fillId="4" borderId="4" xfId="0" applyFont="1" applyFill="1" applyBorder="1"/>
    <xf numFmtId="3" fontId="6" fillId="4" borderId="5" xfId="0" applyNumberFormat="1" applyFont="1" applyFill="1" applyBorder="1" applyAlignment="1">
      <alignment horizontal="right" indent="1"/>
    </xf>
    <xf numFmtId="164" fontId="6" fillId="4" borderId="5" xfId="0" applyNumberFormat="1" applyFont="1" applyFill="1" applyBorder="1"/>
    <xf numFmtId="0" fontId="6" fillId="3" borderId="4" xfId="0" applyFont="1" applyFill="1" applyBorder="1"/>
    <xf numFmtId="3" fontId="6" fillId="3" borderId="5" xfId="0" applyNumberFormat="1" applyFont="1" applyFill="1" applyBorder="1" applyAlignment="1">
      <alignment horizontal="right" indent="1"/>
    </xf>
    <xf numFmtId="164" fontId="6" fillId="3" borderId="5" xfId="0" applyNumberFormat="1" applyFont="1" applyFill="1" applyBorder="1"/>
    <xf numFmtId="0" fontId="6" fillId="4" borderId="6" xfId="0" applyFont="1" applyFill="1" applyBorder="1"/>
    <xf numFmtId="3" fontId="6" fillId="4" borderId="7" xfId="0" applyNumberFormat="1" applyFont="1" applyFill="1" applyBorder="1" applyAlignment="1">
      <alignment horizontal="right" indent="1"/>
    </xf>
    <xf numFmtId="164" fontId="6" fillId="4" borderId="7" xfId="0" applyNumberFormat="1" applyFont="1" applyFill="1" applyBorder="1"/>
    <xf numFmtId="164" fontId="1" fillId="0" borderId="0" xfId="0" applyNumberFormat="1" applyFont="1"/>
    <xf numFmtId="0" fontId="8" fillId="0" borderId="8" xfId="0" applyFont="1" applyBorder="1"/>
    <xf numFmtId="0" fontId="8" fillId="0" borderId="8" xfId="1" applyNumberFormat="1" applyFont="1" applyBorder="1" applyAlignment="1">
      <alignment horizontal="left" vertical="center" wrapText="1" indent="1"/>
    </xf>
    <xf numFmtId="0" fontId="8" fillId="0" borderId="8" xfId="1" applyNumberFormat="1" applyFont="1" applyBorder="1" applyAlignment="1">
      <alignment horizontal="left" vertical="center" wrapText="1" indent="2"/>
    </xf>
    <xf numFmtId="0" fontId="8" fillId="0" borderId="8" xfId="1" applyNumberFormat="1" applyFont="1" applyBorder="1" applyAlignment="1">
      <alignment horizontal="left" vertical="center" wrapText="1" indent="3"/>
    </xf>
    <xf numFmtId="0" fontId="8" fillId="0" borderId="9" xfId="1" applyNumberFormat="1" applyFont="1" applyBorder="1" applyAlignment="1">
      <alignment horizontal="left" vertical="center" wrapText="1" indent="1"/>
    </xf>
    <xf numFmtId="4" fontId="7" fillId="0" borderId="9" xfId="0" applyNumberFormat="1" applyFont="1" applyBorder="1"/>
    <xf numFmtId="0" fontId="8" fillId="0" borderId="11" xfId="1" applyNumberFormat="1" applyFont="1" applyBorder="1" applyAlignment="1">
      <alignment horizontal="left" vertical="center" wrapText="1" indent="1"/>
    </xf>
    <xf numFmtId="4" fontId="7" fillId="0" borderId="12" xfId="0" applyNumberFormat="1" applyFont="1" applyBorder="1"/>
    <xf numFmtId="3" fontId="7" fillId="0" borderId="13" xfId="0" applyNumberFormat="1" applyFont="1" applyBorder="1"/>
    <xf numFmtId="0" fontId="5" fillId="5" borderId="14" xfId="0" applyFont="1" applyFill="1" applyBorder="1"/>
    <xf numFmtId="0" fontId="5" fillId="5" borderId="10" xfId="0" applyFont="1" applyFill="1" applyBorder="1"/>
    <xf numFmtId="0" fontId="5" fillId="5" borderId="15" xfId="0" applyFont="1" applyFill="1" applyBorder="1"/>
    <xf numFmtId="0" fontId="8" fillId="6" borderId="16" xfId="0" applyFont="1" applyFill="1" applyBorder="1"/>
    <xf numFmtId="4" fontId="7" fillId="6" borderId="17" xfId="0" applyNumberFormat="1" applyFont="1" applyFill="1" applyBorder="1"/>
    <xf numFmtId="3" fontId="7" fillId="6" borderId="18" xfId="0" applyNumberFormat="1" applyFont="1" applyFill="1" applyBorder="1"/>
    <xf numFmtId="0" fontId="8" fillId="0" borderId="16" xfId="1" applyNumberFormat="1" applyFont="1" applyBorder="1" applyAlignment="1">
      <alignment horizontal="left" vertical="center" wrapText="1" indent="1"/>
    </xf>
    <xf numFmtId="3" fontId="7" fillId="0" borderId="19" xfId="0" applyNumberFormat="1" applyFont="1" applyBorder="1"/>
    <xf numFmtId="0" fontId="8" fillId="6" borderId="16" xfId="1" applyNumberFormat="1" applyFont="1" applyFill="1" applyBorder="1" applyAlignment="1">
      <alignment horizontal="left" vertical="center" wrapText="1" indent="2"/>
    </xf>
    <xf numFmtId="4" fontId="7" fillId="6" borderId="9" xfId="0" applyNumberFormat="1" applyFont="1" applyFill="1" applyBorder="1"/>
    <xf numFmtId="3" fontId="7" fillId="6" borderId="19" xfId="0" applyNumberFormat="1" applyFont="1" applyFill="1" applyBorder="1"/>
    <xf numFmtId="0" fontId="8" fillId="0" borderId="16" xfId="1" applyNumberFormat="1" applyFont="1" applyBorder="1" applyAlignment="1">
      <alignment horizontal="left" vertical="center" wrapText="1" indent="3"/>
    </xf>
    <xf numFmtId="0" fontId="8" fillId="6" borderId="16" xfId="1" applyNumberFormat="1" applyFont="1" applyFill="1" applyBorder="1" applyAlignment="1">
      <alignment horizontal="left" vertical="center" wrapText="1" indent="3"/>
    </xf>
    <xf numFmtId="0" fontId="8" fillId="0" borderId="16" xfId="1" applyNumberFormat="1" applyFont="1" applyBorder="1" applyAlignment="1">
      <alignment horizontal="left" vertical="center" wrapText="1" indent="2"/>
    </xf>
    <xf numFmtId="0" fontId="8" fillId="6" borderId="16" xfId="1" applyNumberFormat="1" applyFont="1" applyFill="1" applyBorder="1" applyAlignment="1">
      <alignment horizontal="left" vertical="center" wrapText="1" indent="1"/>
    </xf>
    <xf numFmtId="4" fontId="0" fillId="0" borderId="0" xfId="0" applyNumberFormat="1"/>
    <xf numFmtId="3" fontId="0" fillId="0" borderId="0" xfId="0" applyNumberFormat="1"/>
    <xf numFmtId="0" fontId="5" fillId="5" borderId="20" xfId="0" applyFont="1" applyFill="1" applyBorder="1"/>
    <xf numFmtId="4" fontId="7" fillId="0" borderId="24" xfId="0" applyNumberFormat="1" applyFont="1" applyBorder="1" applyAlignment="1">
      <alignment vertical="center" wrapText="1"/>
    </xf>
    <xf numFmtId="0" fontId="5" fillId="7" borderId="25" xfId="0" applyFont="1" applyFill="1" applyBorder="1"/>
    <xf numFmtId="0" fontId="9" fillId="7" borderId="26" xfId="1" applyNumberFormat="1" applyFont="1" applyFill="1" applyBorder="1" applyAlignment="1">
      <alignment vertical="center" wrapText="1"/>
    </xf>
    <xf numFmtId="0" fontId="9" fillId="7" borderId="27" xfId="1" applyNumberFormat="1" applyFont="1" applyFill="1" applyBorder="1" applyAlignment="1">
      <alignment vertical="center" wrapText="1"/>
    </xf>
    <xf numFmtId="0" fontId="8" fillId="6" borderId="26" xfId="1" applyNumberFormat="1" applyFont="1" applyFill="1" applyBorder="1" applyAlignment="1">
      <alignment vertical="center" wrapText="1"/>
    </xf>
    <xf numFmtId="4" fontId="7" fillId="6" borderId="26" xfId="0" applyNumberFormat="1" applyFont="1" applyFill="1" applyBorder="1" applyAlignment="1">
      <alignment vertical="center" wrapText="1"/>
    </xf>
    <xf numFmtId="4" fontId="7" fillId="6" borderId="28" xfId="0" applyNumberFormat="1" applyFont="1" applyFill="1" applyBorder="1" applyAlignment="1">
      <alignment vertical="center" wrapText="1"/>
    </xf>
    <xf numFmtId="4" fontId="7" fillId="6" borderId="29" xfId="0" applyNumberFormat="1" applyFont="1" applyFill="1" applyBorder="1" applyAlignment="1">
      <alignment vertical="center" wrapText="1"/>
    </xf>
    <xf numFmtId="0" fontId="8" fillId="0" borderId="26" xfId="1" applyNumberFormat="1" applyFont="1" applyBorder="1" applyAlignment="1">
      <alignment horizontal="left" vertical="center" wrapText="1" indent="1"/>
    </xf>
    <xf numFmtId="4" fontId="7" fillId="0" borderId="30" xfId="0" applyNumberFormat="1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 wrapText="1"/>
    </xf>
    <xf numFmtId="4" fontId="7" fillId="0" borderId="31" xfId="0" applyNumberFormat="1" applyFont="1" applyBorder="1" applyAlignment="1">
      <alignment vertical="center" wrapText="1"/>
    </xf>
    <xf numFmtId="0" fontId="8" fillId="6" borderId="26" xfId="1" applyNumberFormat="1" applyFont="1" applyFill="1" applyBorder="1" applyAlignment="1">
      <alignment horizontal="left" vertical="center" wrapText="1" indent="2"/>
    </xf>
    <xf numFmtId="4" fontId="7" fillId="6" borderId="30" xfId="0" applyNumberFormat="1" applyFont="1" applyFill="1" applyBorder="1" applyAlignment="1">
      <alignment vertical="center" wrapText="1"/>
    </xf>
    <xf numFmtId="4" fontId="7" fillId="6" borderId="25" xfId="0" applyNumberFormat="1" applyFont="1" applyFill="1" applyBorder="1" applyAlignment="1">
      <alignment vertical="center" wrapText="1"/>
    </xf>
    <xf numFmtId="4" fontId="7" fillId="6" borderId="31" xfId="0" applyNumberFormat="1" applyFont="1" applyFill="1" applyBorder="1" applyAlignment="1">
      <alignment vertical="center" wrapText="1"/>
    </xf>
    <xf numFmtId="0" fontId="8" fillId="0" borderId="26" xfId="1" applyNumberFormat="1" applyFont="1" applyBorder="1" applyAlignment="1">
      <alignment horizontal="left" vertical="center" wrapText="1" indent="2"/>
    </xf>
    <xf numFmtId="0" fontId="8" fillId="6" borderId="26" xfId="1" applyNumberFormat="1" applyFont="1" applyFill="1" applyBorder="1" applyAlignment="1">
      <alignment horizontal="left" vertical="center" wrapText="1" indent="1"/>
    </xf>
    <xf numFmtId="0" fontId="8" fillId="0" borderId="32" xfId="1" applyNumberFormat="1" applyFont="1" applyBorder="1" applyAlignment="1">
      <alignment horizontal="left" vertical="center" wrapText="1" indent="1"/>
    </xf>
    <xf numFmtId="4" fontId="7" fillId="0" borderId="33" xfId="0" applyNumberFormat="1" applyFont="1" applyBorder="1" applyAlignment="1">
      <alignment vertical="center" wrapText="1"/>
    </xf>
    <xf numFmtId="4" fontId="7" fillId="0" borderId="34" xfId="0" applyNumberFormat="1" applyFont="1" applyBorder="1" applyAlignment="1">
      <alignment vertical="center" wrapText="1"/>
    </xf>
    <xf numFmtId="0" fontId="10" fillId="0" borderId="0" xfId="0" applyFont="1"/>
    <xf numFmtId="0" fontId="11" fillId="7" borderId="25" xfId="0" applyFont="1" applyFill="1" applyBorder="1"/>
    <xf numFmtId="0" fontId="11" fillId="7" borderId="26" xfId="1" applyNumberFormat="1" applyFont="1" applyFill="1" applyBorder="1" applyAlignment="1">
      <alignment vertical="center" wrapText="1"/>
    </xf>
    <xf numFmtId="0" fontId="11" fillId="7" borderId="27" xfId="1" applyNumberFormat="1" applyFont="1" applyFill="1" applyBorder="1" applyAlignment="1">
      <alignment vertical="center" wrapText="1"/>
    </xf>
    <xf numFmtId="0" fontId="12" fillId="6" borderId="26" xfId="1" applyNumberFormat="1" applyFont="1" applyFill="1" applyBorder="1" applyAlignment="1">
      <alignment vertical="center" wrapText="1"/>
    </xf>
    <xf numFmtId="3" fontId="12" fillId="6" borderId="26" xfId="0" applyNumberFormat="1" applyFont="1" applyFill="1" applyBorder="1" applyAlignment="1">
      <alignment vertical="center" wrapText="1"/>
    </xf>
    <xf numFmtId="3" fontId="12" fillId="6" borderId="28" xfId="0" applyNumberFormat="1" applyFont="1" applyFill="1" applyBorder="1" applyAlignment="1">
      <alignment vertical="center" wrapText="1"/>
    </xf>
    <xf numFmtId="3" fontId="12" fillId="6" borderId="29" xfId="0" applyNumberFormat="1" applyFont="1" applyFill="1" applyBorder="1" applyAlignment="1">
      <alignment vertical="center" wrapText="1"/>
    </xf>
    <xf numFmtId="0" fontId="12" fillId="0" borderId="26" xfId="1" applyNumberFormat="1" applyFont="1" applyBorder="1" applyAlignment="1">
      <alignment horizontal="left" vertical="center" wrapText="1" indent="1"/>
    </xf>
    <xf numFmtId="3" fontId="12" fillId="0" borderId="30" xfId="0" applyNumberFormat="1" applyFont="1" applyBorder="1" applyAlignment="1">
      <alignment vertical="center" wrapText="1"/>
    </xf>
    <xf numFmtId="3" fontId="12" fillId="0" borderId="25" xfId="0" applyNumberFormat="1" applyFont="1" applyBorder="1" applyAlignment="1">
      <alignment vertical="center" wrapText="1"/>
    </xf>
    <xf numFmtId="3" fontId="12" fillId="0" borderId="31" xfId="0" applyNumberFormat="1" applyFont="1" applyBorder="1" applyAlignment="1">
      <alignment vertical="center" wrapText="1"/>
    </xf>
    <xf numFmtId="0" fontId="12" fillId="6" borderId="26" xfId="1" applyNumberFormat="1" applyFont="1" applyFill="1" applyBorder="1" applyAlignment="1">
      <alignment horizontal="left" vertical="center" wrapText="1" indent="2"/>
    </xf>
    <xf numFmtId="3" fontId="12" fillId="6" borderId="30" xfId="0" applyNumberFormat="1" applyFont="1" applyFill="1" applyBorder="1" applyAlignment="1">
      <alignment vertical="center" wrapText="1"/>
    </xf>
    <xf numFmtId="3" fontId="12" fillId="6" borderId="25" xfId="0" applyNumberFormat="1" applyFont="1" applyFill="1" applyBorder="1" applyAlignment="1">
      <alignment vertical="center" wrapText="1"/>
    </xf>
    <xf numFmtId="3" fontId="12" fillId="6" borderId="31" xfId="0" applyNumberFormat="1" applyFont="1" applyFill="1" applyBorder="1" applyAlignment="1">
      <alignment vertical="center" wrapText="1"/>
    </xf>
    <xf numFmtId="0" fontId="12" fillId="0" borderId="26" xfId="1" applyNumberFormat="1" applyFont="1" applyBorder="1" applyAlignment="1">
      <alignment horizontal="left" vertical="center" wrapText="1" indent="2"/>
    </xf>
    <xf numFmtId="0" fontId="12" fillId="6" borderId="26" xfId="1" applyNumberFormat="1" applyFont="1" applyFill="1" applyBorder="1" applyAlignment="1">
      <alignment horizontal="left" vertical="center" wrapText="1" indent="1"/>
    </xf>
    <xf numFmtId="0" fontId="12" fillId="0" borderId="32" xfId="1" applyNumberFormat="1" applyFont="1" applyBorder="1" applyAlignment="1">
      <alignment horizontal="left" vertical="center" wrapText="1" indent="1"/>
    </xf>
    <xf numFmtId="3" fontId="12" fillId="0" borderId="33" xfId="0" applyNumberFormat="1" applyFont="1" applyBorder="1" applyAlignment="1">
      <alignment vertical="center" wrapText="1"/>
    </xf>
    <xf numFmtId="3" fontId="12" fillId="0" borderId="34" xfId="0" applyNumberFormat="1" applyFont="1" applyBorder="1" applyAlignment="1">
      <alignment vertical="center" wrapText="1"/>
    </xf>
    <xf numFmtId="3" fontId="12" fillId="0" borderId="24" xfId="0" applyNumberFormat="1" applyFont="1" applyBorder="1" applyAlignment="1">
      <alignment vertical="center" wrapText="1"/>
    </xf>
    <xf numFmtId="0" fontId="11" fillId="8" borderId="25" xfId="0" applyFont="1" applyFill="1" applyBorder="1"/>
    <xf numFmtId="4" fontId="12" fillId="6" borderId="36" xfId="0" applyNumberFormat="1" applyFont="1" applyFill="1" applyBorder="1"/>
    <xf numFmtId="4" fontId="12" fillId="6" borderId="35" xfId="0" applyNumberFormat="1" applyFont="1" applyFill="1" applyBorder="1"/>
    <xf numFmtId="4" fontId="12" fillId="6" borderId="37" xfId="0" applyNumberFormat="1" applyFont="1" applyFill="1" applyBorder="1"/>
    <xf numFmtId="4" fontId="12" fillId="0" borderId="30" xfId="0" applyNumberFormat="1" applyFont="1" applyBorder="1"/>
    <xf numFmtId="4" fontId="12" fillId="0" borderId="25" xfId="0" applyNumberFormat="1" applyFont="1" applyBorder="1"/>
    <xf numFmtId="4" fontId="12" fillId="0" borderId="31" xfId="0" applyNumberFormat="1" applyFont="1" applyBorder="1"/>
    <xf numFmtId="4" fontId="12" fillId="6" borderId="30" xfId="0" applyNumberFormat="1" applyFont="1" applyFill="1" applyBorder="1"/>
    <xf numFmtId="4" fontId="12" fillId="6" borderId="25" xfId="0" applyNumberFormat="1" applyFont="1" applyFill="1" applyBorder="1"/>
    <xf numFmtId="4" fontId="12" fillId="6" borderId="31" xfId="0" applyNumberFormat="1" applyFont="1" applyFill="1" applyBorder="1"/>
    <xf numFmtId="4" fontId="12" fillId="0" borderId="33" xfId="0" applyNumberFormat="1" applyFont="1" applyBorder="1"/>
    <xf numFmtId="4" fontId="12" fillId="0" borderId="34" xfId="0" applyNumberFormat="1" applyFont="1" applyBorder="1"/>
    <xf numFmtId="4" fontId="12" fillId="0" borderId="24" xfId="0" applyNumberFormat="1" applyFont="1" applyBorder="1"/>
    <xf numFmtId="0" fontId="11" fillId="8" borderId="25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4" fontId="10" fillId="0" borderId="0" xfId="0" applyNumberFormat="1" applyFont="1"/>
    <xf numFmtId="3" fontId="12" fillId="6" borderId="36" xfId="0" applyNumberFormat="1" applyFont="1" applyFill="1" applyBorder="1"/>
    <xf numFmtId="3" fontId="12" fillId="6" borderId="35" xfId="0" applyNumberFormat="1" applyFont="1" applyFill="1" applyBorder="1"/>
    <xf numFmtId="3" fontId="12" fillId="6" borderId="37" xfId="0" applyNumberFormat="1" applyFont="1" applyFill="1" applyBorder="1"/>
    <xf numFmtId="3" fontId="12" fillId="0" borderId="30" xfId="0" applyNumberFormat="1" applyFont="1" applyBorder="1"/>
    <xf numFmtId="3" fontId="12" fillId="0" borderId="25" xfId="0" applyNumberFormat="1" applyFont="1" applyBorder="1"/>
    <xf numFmtId="3" fontId="12" fillId="0" borderId="31" xfId="0" applyNumberFormat="1" applyFont="1" applyBorder="1"/>
    <xf numFmtId="3" fontId="12" fillId="6" borderId="30" xfId="0" applyNumberFormat="1" applyFont="1" applyFill="1" applyBorder="1"/>
    <xf numFmtId="3" fontId="12" fillId="6" borderId="25" xfId="0" applyNumberFormat="1" applyFont="1" applyFill="1" applyBorder="1"/>
    <xf numFmtId="3" fontId="12" fillId="6" borderId="31" xfId="0" applyNumberFormat="1" applyFont="1" applyFill="1" applyBorder="1"/>
    <xf numFmtId="3" fontId="12" fillId="0" borderId="33" xfId="0" applyNumberFormat="1" applyFont="1" applyBorder="1"/>
    <xf numFmtId="3" fontId="12" fillId="0" borderId="34" xfId="0" applyNumberFormat="1" applyFont="1" applyBorder="1"/>
    <xf numFmtId="3" fontId="12" fillId="0" borderId="24" xfId="0" applyNumberFormat="1" applyFont="1" applyBorder="1"/>
    <xf numFmtId="0" fontId="0" fillId="0" borderId="0" xfId="0" applyFont="1"/>
    <xf numFmtId="0" fontId="12" fillId="0" borderId="41" xfId="1" applyNumberFormat="1" applyFont="1" applyBorder="1" applyAlignment="1">
      <alignment vertical="center" wrapText="1"/>
    </xf>
    <xf numFmtId="0" fontId="12" fillId="0" borderId="41" xfId="1" applyNumberFormat="1" applyFont="1" applyBorder="1" applyAlignment="1">
      <alignment horizontal="left" vertical="center" wrapText="1" indent="1"/>
    </xf>
    <xf numFmtId="0" fontId="12" fillId="0" borderId="41" xfId="1" applyNumberFormat="1" applyFont="1" applyBorder="1" applyAlignment="1">
      <alignment horizontal="left" vertical="center" wrapText="1" indent="2"/>
    </xf>
    <xf numFmtId="0" fontId="12" fillId="0" borderId="41" xfId="1" applyNumberFormat="1" applyFont="1" applyBorder="1" applyAlignment="1">
      <alignment horizontal="left" vertical="center" wrapText="1" indent="3"/>
    </xf>
    <xf numFmtId="4" fontId="12" fillId="6" borderId="42" xfId="0" applyNumberFormat="1" applyFont="1" applyFill="1" applyBorder="1"/>
    <xf numFmtId="4" fontId="12" fillId="6" borderId="29" xfId="0" applyNumberFormat="1" applyFont="1" applyFill="1" applyBorder="1"/>
    <xf numFmtId="4" fontId="12" fillId="6" borderId="34" xfId="0" applyNumberFormat="1" applyFont="1" applyFill="1" applyBorder="1"/>
    <xf numFmtId="4" fontId="12" fillId="6" borderId="24" xfId="0" applyNumberFormat="1" applyFont="1" applyFill="1" applyBorder="1"/>
    <xf numFmtId="0" fontId="11" fillId="7" borderId="25" xfId="1" applyNumberFormat="1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vertical="center"/>
    </xf>
    <xf numFmtId="3" fontId="12" fillId="6" borderId="42" xfId="0" applyNumberFormat="1" applyFont="1" applyFill="1" applyBorder="1"/>
    <xf numFmtId="3" fontId="12" fillId="6" borderId="29" xfId="0" applyNumberFormat="1" applyFont="1" applyFill="1" applyBorder="1"/>
    <xf numFmtId="3" fontId="12" fillId="6" borderId="34" xfId="0" applyNumberFormat="1" applyFont="1" applyFill="1" applyBorder="1"/>
    <xf numFmtId="3" fontId="12" fillId="6" borderId="24" xfId="0" applyNumberFormat="1" applyFont="1" applyFill="1" applyBorder="1"/>
    <xf numFmtId="0" fontId="7" fillId="6" borderId="24" xfId="0" applyNumberFormat="1" applyFont="1" applyFill="1" applyBorder="1"/>
    <xf numFmtId="0" fontId="7" fillId="6" borderId="35" xfId="0" applyNumberFormat="1" applyFont="1" applyFill="1" applyBorder="1"/>
    <xf numFmtId="0" fontId="7" fillId="6" borderId="37" xfId="0" applyNumberFormat="1" applyFont="1" applyFill="1" applyBorder="1"/>
    <xf numFmtId="0" fontId="7" fillId="0" borderId="25" xfId="0" applyNumberFormat="1" applyFont="1" applyBorder="1"/>
    <xf numFmtId="0" fontId="7" fillId="0" borderId="31" xfId="0" applyNumberFormat="1" applyFont="1" applyBorder="1"/>
    <xf numFmtId="0" fontId="7" fillId="6" borderId="25" xfId="0" applyNumberFormat="1" applyFont="1" applyFill="1" applyBorder="1"/>
    <xf numFmtId="0" fontId="7" fillId="6" borderId="31" xfId="0" applyNumberFormat="1" applyFont="1" applyFill="1" applyBorder="1"/>
    <xf numFmtId="0" fontId="7" fillId="6" borderId="34" xfId="0" applyNumberFormat="1" applyFont="1" applyFill="1" applyBorder="1"/>
    <xf numFmtId="0" fontId="12" fillId="9" borderId="41" xfId="1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7" borderId="25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7" fillId="6" borderId="35" xfId="0" applyNumberFormat="1" applyFont="1" applyFill="1" applyBorder="1"/>
    <xf numFmtId="3" fontId="7" fillId="6" borderId="37" xfId="0" applyNumberFormat="1" applyFont="1" applyFill="1" applyBorder="1"/>
    <xf numFmtId="3" fontId="7" fillId="0" borderId="25" xfId="0" applyNumberFormat="1" applyFont="1" applyBorder="1"/>
    <xf numFmtId="3" fontId="7" fillId="0" borderId="31" xfId="0" applyNumberFormat="1" applyFont="1" applyBorder="1"/>
    <xf numFmtId="3" fontId="7" fillId="6" borderId="25" xfId="0" applyNumberFormat="1" applyFont="1" applyFill="1" applyBorder="1"/>
    <xf numFmtId="3" fontId="7" fillId="6" borderId="31" xfId="0" applyNumberFormat="1" applyFont="1" applyFill="1" applyBorder="1"/>
    <xf numFmtId="3" fontId="7" fillId="6" borderId="34" xfId="0" applyNumberFormat="1" applyFont="1" applyFill="1" applyBorder="1"/>
    <xf numFmtId="3" fontId="7" fillId="6" borderId="24" xfId="0" applyNumberFormat="1" applyFont="1" applyFill="1" applyBorder="1"/>
    <xf numFmtId="0" fontId="5" fillId="10" borderId="45" xfId="0" applyFont="1" applyFill="1" applyBorder="1"/>
    <xf numFmtId="0" fontId="5" fillId="10" borderId="0" xfId="0" applyFont="1" applyFill="1" applyBorder="1" applyAlignment="1">
      <alignment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4" fontId="6" fillId="0" borderId="0" xfId="0" applyNumberFormat="1" applyFont="1"/>
    <xf numFmtId="0" fontId="6" fillId="0" borderId="47" xfId="0" applyFont="1" applyBorder="1"/>
    <xf numFmtId="4" fontId="6" fillId="0" borderId="47" xfId="0" applyNumberFormat="1" applyFont="1" applyBorder="1"/>
    <xf numFmtId="0" fontId="5" fillId="10" borderId="0" xfId="0" applyFont="1" applyFill="1" applyBorder="1"/>
    <xf numFmtId="0" fontId="6" fillId="6" borderId="0" xfId="0" applyFont="1" applyFill="1"/>
    <xf numFmtId="0" fontId="6" fillId="11" borderId="0" xfId="0" applyFont="1" applyFill="1"/>
    <xf numFmtId="4" fontId="6" fillId="11" borderId="0" xfId="0" applyNumberFormat="1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5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3" fillId="6" borderId="38" xfId="0" applyFont="1" applyFill="1" applyBorder="1" applyAlignment="1">
      <alignment horizontal="center" vertical="center" textRotation="90" wrapText="1"/>
    </xf>
    <xf numFmtId="0" fontId="13" fillId="6" borderId="39" xfId="0" applyFont="1" applyFill="1" applyBorder="1" applyAlignment="1">
      <alignment horizontal="center" vertical="center" textRotation="90" wrapText="1"/>
    </xf>
    <xf numFmtId="0" fontId="13" fillId="6" borderId="40" xfId="0" applyFont="1" applyFill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textRotation="90" wrapText="1"/>
    </xf>
    <xf numFmtId="0" fontId="7" fillId="0" borderId="43" xfId="0" applyFont="1" applyBorder="1" applyAlignment="1">
      <alignment horizontal="center" vertical="center" textRotation="90" wrapText="1"/>
    </xf>
    <xf numFmtId="0" fontId="7" fillId="0" borderId="44" xfId="0" applyFont="1" applyBorder="1" applyAlignment="1">
      <alignment horizontal="center" vertical="center" textRotation="90" wrapText="1"/>
    </xf>
    <xf numFmtId="0" fontId="7" fillId="6" borderId="37" xfId="0" applyFont="1" applyFill="1" applyBorder="1" applyAlignment="1">
      <alignment horizontal="center" vertical="center" textRotation="90" wrapText="1"/>
    </xf>
    <xf numFmtId="0" fontId="7" fillId="6" borderId="43" xfId="0" applyFont="1" applyFill="1" applyBorder="1" applyAlignment="1">
      <alignment horizontal="center" vertical="center" textRotation="90" wrapText="1"/>
    </xf>
    <xf numFmtId="0" fontId="7" fillId="6" borderId="44" xfId="0" applyFont="1" applyFill="1" applyBorder="1" applyAlignment="1">
      <alignment horizontal="center" vertical="center" textRotation="90" wrapText="1"/>
    </xf>
    <xf numFmtId="0" fontId="5" fillId="10" borderId="45" xfId="0" applyFont="1" applyFill="1" applyBorder="1" applyAlignment="1">
      <alignment horizontal="center"/>
    </xf>
    <xf numFmtId="0" fontId="6" fillId="6" borderId="0" xfId="0" applyFont="1" applyFill="1" applyAlignment="1">
      <alignment horizontal="center" vertical="center" textRotation="90" wrapText="1"/>
    </xf>
    <xf numFmtId="0" fontId="6" fillId="6" borderId="46" xfId="0" applyFont="1" applyFill="1" applyBorder="1" applyAlignment="1">
      <alignment horizontal="center" vertical="center" textRotation="90" wrapText="1"/>
    </xf>
    <xf numFmtId="0" fontId="14" fillId="0" borderId="0" xfId="2" applyAlignment="1">
      <alignment horizontal="justify" vertical="center"/>
    </xf>
    <xf numFmtId="0" fontId="1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1.xml"/><Relationship Id="rId25" Type="http://schemas.openxmlformats.org/officeDocument/2006/relationships/externalLink" Target="externalLinks/externalLink8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Principales Variedades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Superficie ha</c:v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30"/>
              <c:pt idx="0">
                <c:v>AIREN</c:v>
              </c:pt>
              <c:pt idx="1">
                <c:v>TEMPRANILLO</c:v>
              </c:pt>
              <c:pt idx="2">
                <c:v>BOBAL,PROVECHON</c:v>
              </c:pt>
              <c:pt idx="3">
                <c:v>GARNACHA</c:v>
              </c:pt>
              <c:pt idx="4">
                <c:v>MACABEO</c:v>
              </c:pt>
              <c:pt idx="5">
                <c:v>MONASTRELL</c:v>
              </c:pt>
              <c:pt idx="6">
                <c:v>CAYETANA BLANCA</c:v>
              </c:pt>
              <c:pt idx="7">
                <c:v>GARNACHA TINTORERA</c:v>
              </c:pt>
              <c:pt idx="8">
                <c:v>CABERNET SAUVIGNON</c:v>
              </c:pt>
              <c:pt idx="9">
                <c:v>SYRAH</c:v>
              </c:pt>
              <c:pt idx="10">
                <c:v>VERDEJO</c:v>
              </c:pt>
              <c:pt idx="11">
                <c:v>MERLOT</c:v>
              </c:pt>
              <c:pt idx="12">
                <c:v>PALOMINO</c:v>
              </c:pt>
              <c:pt idx="13">
                <c:v>MOSCATEL DE ALEJANDRIA</c:v>
              </c:pt>
              <c:pt idx="14">
                <c:v>XARELLO</c:v>
              </c:pt>
              <c:pt idx="15">
                <c:v>PALOMINO FINO</c:v>
              </c:pt>
              <c:pt idx="16">
                <c:v>PEDRO XIMÉNEZ</c:v>
              </c:pt>
              <c:pt idx="17">
                <c:v>MENCIA</c:v>
              </c:pt>
              <c:pt idx="18">
                <c:v>PARELLADA</c:v>
              </c:pt>
              <c:pt idx="19">
                <c:v>CHARDONNAY</c:v>
              </c:pt>
              <c:pt idx="20">
                <c:v>CHELVA</c:v>
              </c:pt>
              <c:pt idx="21">
                <c:v>ALBARIÑO</c:v>
              </c:pt>
              <c:pt idx="22">
                <c:v>MAZUELA</c:v>
              </c:pt>
              <c:pt idx="23">
                <c:v>SAUVIGNON BLANCO</c:v>
              </c:pt>
              <c:pt idx="24">
                <c:v>ALARIJE</c:v>
              </c:pt>
              <c:pt idx="25">
                <c:v>TINTO DE LA PAMPA BLANCA</c:v>
              </c:pt>
              <c:pt idx="26">
                <c:v>BEBA</c:v>
              </c:pt>
              <c:pt idx="27">
                <c:v>PRIETO PICUDO</c:v>
              </c:pt>
              <c:pt idx="28">
                <c:v>ZALEMA</c:v>
              </c:pt>
              <c:pt idx="29">
                <c:v>RESTO</c:v>
              </c:pt>
            </c:strLit>
          </c:cat>
          <c:val>
            <c:numLit>
              <c:formatCode>General</c:formatCode>
              <c:ptCount val="30"/>
              <c:pt idx="0">
                <c:v>215484.13976736998</c:v>
              </c:pt>
              <c:pt idx="1">
                <c:v>201051.38717386001</c:v>
              </c:pt>
              <c:pt idx="2">
                <c:v>61524.205054949998</c:v>
              </c:pt>
              <c:pt idx="3">
                <c:v>57907.349664879992</c:v>
              </c:pt>
              <c:pt idx="4">
                <c:v>44906.721926809994</c:v>
              </c:pt>
              <c:pt idx="5">
                <c:v>43049.184707209992</c:v>
              </c:pt>
              <c:pt idx="6">
                <c:v>39919.116735049996</c:v>
              </c:pt>
              <c:pt idx="7">
                <c:v>22572.201260850001</c:v>
              </c:pt>
              <c:pt idx="8">
                <c:v>20535.373227110002</c:v>
              </c:pt>
              <c:pt idx="9">
                <c:v>20155.110038659986</c:v>
              </c:pt>
              <c:pt idx="10">
                <c:v>19058.767241389993</c:v>
              </c:pt>
              <c:pt idx="11">
                <c:v>13043.622969009995</c:v>
              </c:pt>
              <c:pt idx="12">
                <c:v>11283.717000000001</c:v>
              </c:pt>
              <c:pt idx="13">
                <c:v>10318.03951384</c:v>
              </c:pt>
              <c:pt idx="14">
                <c:v>9604.6475284700027</c:v>
              </c:pt>
              <c:pt idx="15">
                <c:v>8977.6802480000006</c:v>
              </c:pt>
              <c:pt idx="16">
                <c:v>8960.3419174399987</c:v>
              </c:pt>
              <c:pt idx="17">
                <c:v>8330.6335049900008</c:v>
              </c:pt>
              <c:pt idx="18">
                <c:v>8230.7743018500005</c:v>
              </c:pt>
              <c:pt idx="19">
                <c:v>7674.1104653999992</c:v>
              </c:pt>
              <c:pt idx="20">
                <c:v>5729.9653999999991</c:v>
              </c:pt>
              <c:pt idx="21">
                <c:v>5722.3078146600001</c:v>
              </c:pt>
              <c:pt idx="22">
                <c:v>5644.4160411900011</c:v>
              </c:pt>
              <c:pt idx="23">
                <c:v>5086.5565679900019</c:v>
              </c:pt>
              <c:pt idx="24">
                <c:v>5010.75031769</c:v>
              </c:pt>
              <c:pt idx="25">
                <c:v>4718.9541499999996</c:v>
              </c:pt>
              <c:pt idx="26">
                <c:v>4470.7197310000001</c:v>
              </c:pt>
              <c:pt idx="27">
                <c:v>4300.124139999999</c:v>
              </c:pt>
              <c:pt idx="28">
                <c:v>4118.9045999999998</c:v>
              </c:pt>
              <c:pt idx="29">
                <c:v>63765.04</c:v>
              </c:pt>
            </c:numLit>
          </c:val>
          <c:extLst>
            <c:ext xmlns:c16="http://schemas.microsoft.com/office/drawing/2014/chart" uri="{C3380CC4-5D6E-409C-BE32-E72D297353CC}">
              <c16:uniqueId val="{00000000-5F28-4647-9387-BBE8061D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5628239"/>
        <c:axId val="792667039"/>
      </c:barChart>
      <c:catAx>
        <c:axId val="5056282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2667039"/>
        <c:crosses val="autoZero"/>
        <c:auto val="1"/>
        <c:lblAlgn val="ctr"/>
        <c:lblOffset val="100"/>
        <c:noMultiLvlLbl val="0"/>
      </c:catAx>
      <c:valAx>
        <c:axId val="792667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5628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85814</xdr:colOff>
      <xdr:row>21</xdr:row>
      <xdr:rowOff>153851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EE3C97E-4EC6-428A-BA62-F69098B1B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19814" cy="35542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195920E-74A9-4AD7-904E-C1BCFD1AEC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LOPEZ~1\AppData\Local\Temp\Anuario%202005\Ficheros%20de%20Trabajo\Anuario%202001\Aea2001\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LOPEZ~1\AppData\Local\Temp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vin2015/vin2015/manual/ver1/PERMCRP_VITIS2_5_ES_NOT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DATA ENTRY"/>
      <sheetName val="RULES"/>
      <sheetName val="CL_COUNTRY"/>
      <sheetName val="CL_FREQ"/>
      <sheetName val="CL_VINE_TYPE"/>
      <sheetName val="CL_AGRAREA"/>
      <sheetName val="CL_MEASURE_VINE"/>
      <sheetName val="CL_OBS_STATUS"/>
      <sheetName val="CL_CONF_STATUS"/>
    </sheetNames>
    <sheetDataSet>
      <sheetData sheetId="0"/>
      <sheetData sheetId="1"/>
      <sheetData sheetId="2"/>
      <sheetData sheetId="3">
        <row r="2">
          <cell r="A2" t="str">
            <v>AT</v>
          </cell>
          <cell r="B2" t="str">
            <v>STAT</v>
          </cell>
        </row>
        <row r="3">
          <cell r="A3" t="str">
            <v>BG</v>
          </cell>
          <cell r="B3" t="str">
            <v>MZH</v>
          </cell>
        </row>
        <row r="4">
          <cell r="A4" t="str">
            <v>CY</v>
          </cell>
          <cell r="B4" t="str">
            <v>CYSTAT</v>
          </cell>
        </row>
        <row r="5">
          <cell r="A5" t="str">
            <v>CZ</v>
          </cell>
          <cell r="B5" t="str">
            <v>CSO</v>
          </cell>
        </row>
        <row r="6">
          <cell r="A6" t="str">
            <v>DE</v>
          </cell>
          <cell r="B6" t="str">
            <v>DESTATIS</v>
          </cell>
        </row>
        <row r="7">
          <cell r="A7" t="str">
            <v>EL</v>
          </cell>
          <cell r="B7" t="str">
            <v>ELSTAT</v>
          </cell>
        </row>
        <row r="8">
          <cell r="A8" t="str">
            <v>ES</v>
          </cell>
          <cell r="B8" t="str">
            <v>MAGRAMA</v>
          </cell>
        </row>
        <row r="9">
          <cell r="A9" t="str">
            <v>FR</v>
          </cell>
          <cell r="B9" t="str">
            <v>MAGP</v>
          </cell>
        </row>
        <row r="10">
          <cell r="A10" t="str">
            <v>HR</v>
          </cell>
          <cell r="B10" t="str">
            <v>DZSHR</v>
          </cell>
        </row>
        <row r="11">
          <cell r="A11" t="str">
            <v>HU</v>
          </cell>
          <cell r="B11" t="str">
            <v>HCSO</v>
          </cell>
        </row>
        <row r="12">
          <cell r="A12" t="str">
            <v>IT</v>
          </cell>
          <cell r="B12" t="str">
            <v>ISTAT</v>
          </cell>
        </row>
        <row r="13">
          <cell r="A13" t="str">
            <v>LU</v>
          </cell>
          <cell r="B13" t="str">
            <v>IVV</v>
          </cell>
        </row>
        <row r="14">
          <cell r="A14" t="str">
            <v>MT</v>
          </cell>
          <cell r="B14" t="str">
            <v>NSO</v>
          </cell>
        </row>
        <row r="15">
          <cell r="A15" t="str">
            <v>PT</v>
          </cell>
          <cell r="B15" t="str">
            <v>INE</v>
          </cell>
        </row>
        <row r="16">
          <cell r="A16" t="str">
            <v>RO</v>
          </cell>
          <cell r="B16" t="str">
            <v>INS</v>
          </cell>
        </row>
        <row r="17">
          <cell r="A17" t="str">
            <v>SI</v>
          </cell>
          <cell r="B17" t="str">
            <v>SURS</v>
          </cell>
        </row>
        <row r="18">
          <cell r="A18" t="str">
            <v>SK</v>
          </cell>
          <cell r="B18" t="str">
            <v>SKSO</v>
          </cell>
        </row>
        <row r="19">
          <cell r="A19" t="str">
            <v>UK</v>
          </cell>
          <cell r="B19" t="str">
            <v>DEFRA</v>
          </cell>
        </row>
      </sheetData>
      <sheetData sheetId="4">
        <row r="2">
          <cell r="A2" t="str">
            <v>A</v>
          </cell>
        </row>
      </sheetData>
      <sheetData sheetId="5"/>
      <sheetData sheetId="6"/>
      <sheetData sheetId="7">
        <row r="2">
          <cell r="A2" t="str">
            <v>HLD</v>
          </cell>
        </row>
        <row r="3">
          <cell r="A3" t="str">
            <v>HA</v>
          </cell>
        </row>
      </sheetData>
      <sheetData sheetId="8">
        <row r="2">
          <cell r="A2" t="str">
            <v>D</v>
          </cell>
        </row>
        <row r="3">
          <cell r="A3" t="str">
            <v>E</v>
          </cell>
        </row>
        <row r="4">
          <cell r="A4" t="str">
            <v>U</v>
          </cell>
        </row>
      </sheetData>
      <sheetData sheetId="9">
        <row r="2">
          <cell r="A2" t="str">
            <v>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>
      <selection activeCell="A2" sqref="A2"/>
    </sheetView>
  </sheetViews>
  <sheetFormatPr baseColWidth="10" defaultRowHeight="12.75" x14ac:dyDescent="0.2"/>
  <cols>
    <col min="1" max="1" width="100.85546875" customWidth="1"/>
  </cols>
  <sheetData>
    <row r="1" spans="1:1" x14ac:dyDescent="0.2">
      <c r="A1" s="187" t="s">
        <v>292</v>
      </c>
    </row>
    <row r="2" spans="1:1" x14ac:dyDescent="0.2">
      <c r="A2" s="187" t="s">
        <v>293</v>
      </c>
    </row>
    <row r="3" spans="1:1" x14ac:dyDescent="0.2">
      <c r="A3" s="187" t="s">
        <v>294</v>
      </c>
    </row>
    <row r="4" spans="1:1" x14ac:dyDescent="0.2">
      <c r="A4" s="187" t="s">
        <v>295</v>
      </c>
    </row>
    <row r="5" spans="1:1" x14ac:dyDescent="0.2">
      <c r="A5" s="187" t="s">
        <v>296</v>
      </c>
    </row>
    <row r="6" spans="1:1" x14ac:dyDescent="0.2">
      <c r="A6" s="187" t="s">
        <v>297</v>
      </c>
    </row>
    <row r="7" spans="1:1" x14ac:dyDescent="0.2">
      <c r="A7" s="187" t="s">
        <v>298</v>
      </c>
    </row>
    <row r="8" spans="1:1" x14ac:dyDescent="0.2">
      <c r="A8" s="187" t="s">
        <v>299</v>
      </c>
    </row>
    <row r="9" spans="1:1" ht="25.5" x14ac:dyDescent="0.2">
      <c r="A9" s="187" t="s">
        <v>300</v>
      </c>
    </row>
    <row r="10" spans="1:1" ht="25.5" x14ac:dyDescent="0.2">
      <c r="A10" s="187" t="s">
        <v>301</v>
      </c>
    </row>
    <row r="11" spans="1:1" ht="25.5" x14ac:dyDescent="0.2">
      <c r="A11" s="187" t="s">
        <v>302</v>
      </c>
    </row>
    <row r="12" spans="1:1" x14ac:dyDescent="0.2">
      <c r="A12" s="187" t="s">
        <v>303</v>
      </c>
    </row>
    <row r="13" spans="1:1" x14ac:dyDescent="0.2">
      <c r="A13" s="188" t="s">
        <v>304</v>
      </c>
    </row>
  </sheetData>
  <hyperlinks>
    <hyperlink ref="A1" location="'Tabla 1'!A1" display="Tabla 1: Comparación de Superficies Geográfica y de Cultivos ha"/>
    <hyperlink ref="A2" location="Tabla2!A1" display="Tabla 2: Explotaciones y Superficies por Tipo de producción"/>
    <hyperlink ref="A3" location="Tabla3!A1" display="Tabla 3: Explotaciones y Superficies por Tipo de producción. Desglose por CC.AA."/>
    <hyperlink ref="A4" location="Tabla4!A1" display="Tabla 4: Explotaciones vitícolas por clase de tamaño a nivel nacional. Superficie ha."/>
    <hyperlink ref="A5" location="Tabla5!A1" display="Tabla 5: Explotaciones vitícolas por clase de tamaño a nivel nacional. Explotaciones Nº."/>
    <hyperlink ref="A6" location="Tabla6!A1" display="Tabla 6: Explotaciones vitícolas por clase de tamaño.  Desglose autonómico. Superficie ha."/>
    <hyperlink ref="A7" location="Tabla7!A1" display="Tabla 7: Explotaciones vitícolas por clase de tamaño.  Desglose autonómico. Nº de Explotaciones."/>
    <hyperlink ref="A8" location="Tabla8!A1" display="Tabla 8: Explotaciones vitícolas por grado de especialización y clases de tamaño a nivel nacional. Superficie ha"/>
    <hyperlink ref="A9" location="Tabla9!A1" display="Tabla 9: Explotaciones vitícolas por grado de especialización y clases de tamaño a nivel nacional.  Nº de Explotaciones"/>
    <hyperlink ref="A10" location="Tabla10!A1" display="Tabla 10: Explotaciones vitícolas por grado de especialización y clases de tamaño, desglose autonómico.  Superficie ha"/>
    <hyperlink ref="A11" location="Tabla11!A1" display="Tabla 11: Explotaciones vitícolas por grado de especialización y clases de tamaño, desglose autonómico.  Nº de Explotaciones"/>
    <hyperlink ref="A12" location="Tabla12!A1" display="Tabla 12: Principales variedades de Vid. Resumen Nacional."/>
    <hyperlink ref="A13" location="Tabla13!A1" display="Tabla 13: Principales variedades de Vid. Desglose Autonómico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baseColWidth="10" defaultRowHeight="11.25" x14ac:dyDescent="0.2"/>
  <cols>
    <col min="1" max="1" width="48.42578125" style="68" customWidth="1"/>
    <col min="2" max="2" width="7" style="68" customWidth="1"/>
    <col min="3" max="4" width="7.85546875" style="68" customWidth="1"/>
    <col min="5" max="5" width="8.7109375" style="68" customWidth="1"/>
    <col min="6" max="6" width="7.85546875" style="68" customWidth="1"/>
    <col min="7" max="8" width="8.7109375" style="68" customWidth="1"/>
    <col min="9" max="9" width="8.7109375" style="68" bestFit="1" customWidth="1"/>
    <col min="10" max="16384" width="11.42578125" style="68"/>
  </cols>
  <sheetData>
    <row r="1" spans="1:9" x14ac:dyDescent="0.2">
      <c r="A1" s="68" t="s">
        <v>299</v>
      </c>
    </row>
    <row r="4" spans="1:9" x14ac:dyDescent="0.2">
      <c r="B4" s="174" t="s">
        <v>82</v>
      </c>
      <c r="C4" s="174"/>
      <c r="D4" s="174"/>
      <c r="E4" s="174"/>
      <c r="F4" s="174"/>
      <c r="G4" s="174"/>
      <c r="H4" s="174"/>
      <c r="I4" s="174"/>
    </row>
    <row r="5" spans="1:9" ht="34.5" thickBot="1" x14ac:dyDescent="0.25">
      <c r="A5" s="129" t="s">
        <v>83</v>
      </c>
      <c r="B5" s="127" t="s">
        <v>73</v>
      </c>
      <c r="C5" s="127" t="s">
        <v>74</v>
      </c>
      <c r="D5" s="127" t="s">
        <v>75</v>
      </c>
      <c r="E5" s="127" t="s">
        <v>76</v>
      </c>
      <c r="F5" s="127" t="s">
        <v>77</v>
      </c>
      <c r="G5" s="127" t="s">
        <v>78</v>
      </c>
      <c r="H5" s="127" t="s">
        <v>79</v>
      </c>
      <c r="I5" s="128" t="s">
        <v>80</v>
      </c>
    </row>
    <row r="6" spans="1:9" x14ac:dyDescent="0.2">
      <c r="A6" s="119" t="s">
        <v>84</v>
      </c>
      <c r="B6" s="123">
        <v>7693.14</v>
      </c>
      <c r="C6" s="123">
        <v>41007.21</v>
      </c>
      <c r="D6" s="123">
        <v>39015.46</v>
      </c>
      <c r="E6" s="123">
        <v>103396.26</v>
      </c>
      <c r="F6" s="123">
        <v>76448.759999999995</v>
      </c>
      <c r="G6" s="123">
        <v>144675.57999999999</v>
      </c>
      <c r="H6" s="123">
        <v>528917.42000000004</v>
      </c>
      <c r="I6" s="124">
        <v>941153.82</v>
      </c>
    </row>
    <row r="7" spans="1:9" ht="22.5" x14ac:dyDescent="0.2">
      <c r="A7" s="120" t="s">
        <v>85</v>
      </c>
      <c r="B7" s="95">
        <v>7688.48</v>
      </c>
      <c r="C7" s="95">
        <v>40722.83</v>
      </c>
      <c r="D7" s="95">
        <v>38262.129999999997</v>
      </c>
      <c r="E7" s="95">
        <v>101222.52</v>
      </c>
      <c r="F7" s="95">
        <v>75565.100000000006</v>
      </c>
      <c r="G7" s="95">
        <v>144020.68</v>
      </c>
      <c r="H7" s="95">
        <v>522119.58</v>
      </c>
      <c r="I7" s="96">
        <v>929601.31</v>
      </c>
    </row>
    <row r="8" spans="1:9" ht="22.5" x14ac:dyDescent="0.2">
      <c r="A8" s="121" t="s">
        <v>86</v>
      </c>
      <c r="B8" s="98">
        <v>4077.53</v>
      </c>
      <c r="C8" s="98">
        <v>29978.93</v>
      </c>
      <c r="D8" s="98">
        <v>33634.21</v>
      </c>
      <c r="E8" s="98">
        <v>93184.24</v>
      </c>
      <c r="F8" s="98">
        <v>71100.89</v>
      </c>
      <c r="G8" s="98">
        <v>136923.93</v>
      </c>
      <c r="H8" s="98">
        <v>480320.54</v>
      </c>
      <c r="I8" s="99">
        <v>849220.28</v>
      </c>
    </row>
    <row r="9" spans="1:9" ht="22.5" x14ac:dyDescent="0.2">
      <c r="A9" s="122" t="s">
        <v>87</v>
      </c>
      <c r="B9" s="95">
        <v>2947.3</v>
      </c>
      <c r="C9" s="95">
        <v>22870.89</v>
      </c>
      <c r="D9" s="95">
        <v>28106.95</v>
      </c>
      <c r="E9" s="95">
        <v>84121.15</v>
      </c>
      <c r="F9" s="95">
        <v>66256.800000000003</v>
      </c>
      <c r="G9" s="95">
        <v>128687.59</v>
      </c>
      <c r="H9" s="95">
        <v>428041.22</v>
      </c>
      <c r="I9" s="96">
        <v>761031.91</v>
      </c>
    </row>
    <row r="10" spans="1:9" ht="22.5" x14ac:dyDescent="0.2">
      <c r="A10" s="122" t="s">
        <v>88</v>
      </c>
      <c r="B10" s="98">
        <v>1115.21</v>
      </c>
      <c r="C10" s="98">
        <v>6875.17</v>
      </c>
      <c r="D10" s="98">
        <v>5269.08</v>
      </c>
      <c r="E10" s="98">
        <v>8030.09</v>
      </c>
      <c r="F10" s="98">
        <v>3632.87</v>
      </c>
      <c r="G10" s="98">
        <v>4220.8999999999996</v>
      </c>
      <c r="H10" s="98">
        <v>9631.7800000000007</v>
      </c>
      <c r="I10" s="99">
        <v>38775.120000000003</v>
      </c>
    </row>
    <row r="11" spans="1:9" ht="22.5" x14ac:dyDescent="0.2">
      <c r="A11" s="122" t="s">
        <v>89</v>
      </c>
      <c r="B11" s="95">
        <v>15.02</v>
      </c>
      <c r="C11" s="95">
        <v>232.87</v>
      </c>
      <c r="D11" s="95">
        <v>258.17</v>
      </c>
      <c r="E11" s="95">
        <v>1033</v>
      </c>
      <c r="F11" s="95">
        <v>1211.22</v>
      </c>
      <c r="G11" s="95">
        <v>4015.44</v>
      </c>
      <c r="H11" s="95">
        <v>42647.53</v>
      </c>
      <c r="I11" s="96">
        <v>49413.26</v>
      </c>
    </row>
    <row r="12" spans="1:9" ht="22.5" x14ac:dyDescent="0.2">
      <c r="A12" s="121" t="s">
        <v>90</v>
      </c>
      <c r="B12" s="98">
        <v>3406.63</v>
      </c>
      <c r="C12" s="98">
        <v>8399.31</v>
      </c>
      <c r="D12" s="98">
        <v>3029.64</v>
      </c>
      <c r="E12" s="98">
        <v>4398.33</v>
      </c>
      <c r="F12" s="98">
        <v>1773.52</v>
      </c>
      <c r="G12" s="98">
        <v>1607.74</v>
      </c>
      <c r="H12" s="98">
        <v>1489.1</v>
      </c>
      <c r="I12" s="99">
        <v>24104.28</v>
      </c>
    </row>
    <row r="13" spans="1:9" ht="22.5" x14ac:dyDescent="0.2">
      <c r="A13" s="121" t="s">
        <v>91</v>
      </c>
      <c r="B13" s="95">
        <v>204.31</v>
      </c>
      <c r="C13" s="95">
        <v>2344.58</v>
      </c>
      <c r="D13" s="95">
        <v>1598.27</v>
      </c>
      <c r="E13" s="95">
        <v>3639.95</v>
      </c>
      <c r="F13" s="95">
        <v>2690.69</v>
      </c>
      <c r="G13" s="95">
        <v>5489.01</v>
      </c>
      <c r="H13" s="95">
        <v>40309.94</v>
      </c>
      <c r="I13" s="96">
        <v>56276.75</v>
      </c>
    </row>
    <row r="14" spans="1:9" ht="22.5" x14ac:dyDescent="0.2">
      <c r="A14" s="120" t="s">
        <v>92</v>
      </c>
      <c r="B14" s="98"/>
      <c r="C14" s="98"/>
      <c r="D14" s="98">
        <v>1.34</v>
      </c>
      <c r="E14" s="98"/>
      <c r="F14" s="98"/>
      <c r="G14" s="98"/>
      <c r="H14" s="98"/>
      <c r="I14" s="99">
        <v>1.34</v>
      </c>
    </row>
    <row r="15" spans="1:9" x14ac:dyDescent="0.2">
      <c r="A15" s="120" t="s">
        <v>93</v>
      </c>
      <c r="B15" s="95">
        <v>4.3499999999999996</v>
      </c>
      <c r="C15" s="95">
        <v>276.41000000000003</v>
      </c>
      <c r="D15" s="95">
        <v>719.32</v>
      </c>
      <c r="E15" s="95">
        <v>1986.01</v>
      </c>
      <c r="F15" s="95">
        <v>632.29999999999995</v>
      </c>
      <c r="G15" s="95">
        <v>297.58999999999997</v>
      </c>
      <c r="H15" s="95">
        <v>217.6</v>
      </c>
      <c r="I15" s="96">
        <v>4133.57</v>
      </c>
    </row>
    <row r="16" spans="1:9" ht="22.5" x14ac:dyDescent="0.2">
      <c r="A16" s="120" t="s">
        <v>94</v>
      </c>
      <c r="B16" s="125">
        <v>0.31</v>
      </c>
      <c r="C16" s="125">
        <v>7.97</v>
      </c>
      <c r="D16" s="125">
        <v>32.67</v>
      </c>
      <c r="E16" s="125">
        <v>187.73</v>
      </c>
      <c r="F16" s="125">
        <v>251.35</v>
      </c>
      <c r="G16" s="125">
        <v>357.32</v>
      </c>
      <c r="H16" s="125">
        <v>6580.24</v>
      </c>
      <c r="I16" s="126">
        <v>7417.6</v>
      </c>
    </row>
  </sheetData>
  <mergeCells count="1">
    <mergeCell ref="B4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baseColWidth="10" defaultRowHeight="11.25" x14ac:dyDescent="0.2"/>
  <cols>
    <col min="1" max="1" width="48.42578125" style="68" customWidth="1"/>
    <col min="2" max="2" width="7" style="68" customWidth="1"/>
    <col min="3" max="4" width="7.85546875" style="68" customWidth="1"/>
    <col min="5" max="5" width="8.7109375" style="68" customWidth="1"/>
    <col min="6" max="6" width="7.85546875" style="68" customWidth="1"/>
    <col min="7" max="8" width="8.7109375" style="68" customWidth="1"/>
    <col min="9" max="9" width="8.7109375" style="68" bestFit="1" customWidth="1"/>
    <col min="10" max="16384" width="11.42578125" style="68"/>
  </cols>
  <sheetData>
    <row r="1" spans="1:9" x14ac:dyDescent="0.2">
      <c r="A1" s="68" t="s">
        <v>300</v>
      </c>
    </row>
    <row r="4" spans="1:9" x14ac:dyDescent="0.2">
      <c r="B4" s="174" t="s">
        <v>82</v>
      </c>
      <c r="C4" s="174"/>
      <c r="D4" s="174"/>
      <c r="E4" s="174"/>
      <c r="F4" s="174"/>
      <c r="G4" s="174"/>
      <c r="H4" s="174"/>
      <c r="I4" s="174"/>
    </row>
    <row r="5" spans="1:9" ht="34.5" thickBot="1" x14ac:dyDescent="0.25">
      <c r="A5" s="129" t="s">
        <v>83</v>
      </c>
      <c r="B5" s="127" t="s">
        <v>73</v>
      </c>
      <c r="C5" s="127" t="s">
        <v>74</v>
      </c>
      <c r="D5" s="127" t="s">
        <v>75</v>
      </c>
      <c r="E5" s="127" t="s">
        <v>76</v>
      </c>
      <c r="F5" s="127" t="s">
        <v>77</v>
      </c>
      <c r="G5" s="127" t="s">
        <v>78</v>
      </c>
      <c r="H5" s="127" t="s">
        <v>79</v>
      </c>
      <c r="I5" s="128" t="s">
        <v>80</v>
      </c>
    </row>
    <row r="6" spans="1:9" x14ac:dyDescent="0.2">
      <c r="A6" s="119" t="s">
        <v>84</v>
      </c>
      <c r="B6" s="130">
        <v>169272</v>
      </c>
      <c r="C6" s="130">
        <v>172218</v>
      </c>
      <c r="D6" s="130">
        <v>55072</v>
      </c>
      <c r="E6" s="130">
        <v>59524</v>
      </c>
      <c r="F6" s="130">
        <v>19722</v>
      </c>
      <c r="G6" s="130">
        <v>20427</v>
      </c>
      <c r="H6" s="130">
        <v>21380</v>
      </c>
      <c r="I6" s="131">
        <v>517615</v>
      </c>
    </row>
    <row r="7" spans="1:9" x14ac:dyDescent="0.2">
      <c r="A7" s="120" t="s">
        <v>289</v>
      </c>
      <c r="B7" s="110">
        <v>169199</v>
      </c>
      <c r="C7" s="110">
        <v>171289</v>
      </c>
      <c r="D7" s="110">
        <v>54027</v>
      </c>
      <c r="E7" s="110">
        <v>58237</v>
      </c>
      <c r="F7" s="110">
        <v>19487</v>
      </c>
      <c r="G7" s="110">
        <v>20331</v>
      </c>
      <c r="H7" s="110">
        <v>21247</v>
      </c>
      <c r="I7" s="111">
        <v>513817</v>
      </c>
    </row>
    <row r="8" spans="1:9" ht="22.5" x14ac:dyDescent="0.2">
      <c r="A8" s="121" t="s">
        <v>86</v>
      </c>
      <c r="B8" s="113">
        <v>87137</v>
      </c>
      <c r="C8" s="113">
        <v>119633</v>
      </c>
      <c r="D8" s="113">
        <v>47347</v>
      </c>
      <c r="E8" s="113">
        <v>53472</v>
      </c>
      <c r="F8" s="113">
        <v>18324</v>
      </c>
      <c r="G8" s="113">
        <v>19304</v>
      </c>
      <c r="H8" s="113">
        <v>19934</v>
      </c>
      <c r="I8" s="114">
        <v>365151</v>
      </c>
    </row>
    <row r="9" spans="1:9" ht="22.5" x14ac:dyDescent="0.2">
      <c r="A9" s="122" t="s">
        <v>87</v>
      </c>
      <c r="B9" s="110">
        <v>63992</v>
      </c>
      <c r="C9" s="110">
        <v>89639</v>
      </c>
      <c r="D9" s="110">
        <v>39420</v>
      </c>
      <c r="E9" s="110">
        <v>48005</v>
      </c>
      <c r="F9" s="110">
        <v>17066</v>
      </c>
      <c r="G9" s="110">
        <v>18136</v>
      </c>
      <c r="H9" s="110">
        <v>18238</v>
      </c>
      <c r="I9" s="111">
        <v>294496</v>
      </c>
    </row>
    <row r="10" spans="1:9" ht="22.5" x14ac:dyDescent="0.2">
      <c r="A10" s="122" t="s">
        <v>88</v>
      </c>
      <c r="B10" s="113">
        <v>22907</v>
      </c>
      <c r="C10" s="113">
        <v>29099</v>
      </c>
      <c r="D10" s="113">
        <v>7559</v>
      </c>
      <c r="E10" s="113">
        <v>4921</v>
      </c>
      <c r="F10" s="113">
        <v>951</v>
      </c>
      <c r="G10" s="113">
        <v>618</v>
      </c>
      <c r="H10" s="113">
        <v>422</v>
      </c>
      <c r="I10" s="114">
        <v>66477</v>
      </c>
    </row>
    <row r="11" spans="1:9" ht="22.5" x14ac:dyDescent="0.2">
      <c r="A11" s="122" t="s">
        <v>89</v>
      </c>
      <c r="B11" s="110">
        <v>238</v>
      </c>
      <c r="C11" s="110">
        <v>895</v>
      </c>
      <c r="D11" s="110">
        <v>368</v>
      </c>
      <c r="E11" s="110">
        <v>546</v>
      </c>
      <c r="F11" s="110">
        <v>307</v>
      </c>
      <c r="G11" s="110">
        <v>550</v>
      </c>
      <c r="H11" s="110">
        <v>1274</v>
      </c>
      <c r="I11" s="111">
        <v>4178</v>
      </c>
    </row>
    <row r="12" spans="1:9" ht="22.5" x14ac:dyDescent="0.2">
      <c r="A12" s="121" t="s">
        <v>90</v>
      </c>
      <c r="B12" s="113">
        <v>78877</v>
      </c>
      <c r="C12" s="113">
        <v>41823</v>
      </c>
      <c r="D12" s="113">
        <v>4406</v>
      </c>
      <c r="E12" s="113">
        <v>2698</v>
      </c>
      <c r="F12" s="113">
        <v>464</v>
      </c>
      <c r="G12" s="113">
        <v>249</v>
      </c>
      <c r="H12" s="113">
        <v>87</v>
      </c>
      <c r="I12" s="114">
        <v>128604</v>
      </c>
    </row>
    <row r="13" spans="1:9" ht="22.5" x14ac:dyDescent="0.2">
      <c r="A13" s="121" t="s">
        <v>91</v>
      </c>
      <c r="B13" s="110">
        <v>3185</v>
      </c>
      <c r="C13" s="110">
        <v>9833</v>
      </c>
      <c r="D13" s="110">
        <v>2274</v>
      </c>
      <c r="E13" s="110">
        <v>2067</v>
      </c>
      <c r="F13" s="110">
        <v>699</v>
      </c>
      <c r="G13" s="110">
        <v>778</v>
      </c>
      <c r="H13" s="110">
        <v>1226</v>
      </c>
      <c r="I13" s="111">
        <v>20062</v>
      </c>
    </row>
    <row r="14" spans="1:9" ht="22.5" x14ac:dyDescent="0.2">
      <c r="A14" s="120" t="s">
        <v>92</v>
      </c>
      <c r="B14" s="113"/>
      <c r="C14" s="113"/>
      <c r="D14" s="113">
        <v>2</v>
      </c>
      <c r="E14" s="113"/>
      <c r="F14" s="113"/>
      <c r="G14" s="113"/>
      <c r="H14" s="113"/>
      <c r="I14" s="114">
        <v>2</v>
      </c>
    </row>
    <row r="15" spans="1:9" x14ac:dyDescent="0.2">
      <c r="A15" s="120" t="s">
        <v>93</v>
      </c>
      <c r="B15" s="110">
        <v>69</v>
      </c>
      <c r="C15" s="110">
        <v>904</v>
      </c>
      <c r="D15" s="110">
        <v>1000</v>
      </c>
      <c r="E15" s="110">
        <v>1184</v>
      </c>
      <c r="F15" s="110">
        <v>172</v>
      </c>
      <c r="G15" s="110">
        <v>44</v>
      </c>
      <c r="H15" s="110">
        <v>11</v>
      </c>
      <c r="I15" s="111">
        <v>3384</v>
      </c>
    </row>
    <row r="16" spans="1:9" ht="22.5" x14ac:dyDescent="0.2">
      <c r="A16" s="120" t="s">
        <v>94</v>
      </c>
      <c r="B16" s="132">
        <v>4</v>
      </c>
      <c r="C16" s="132">
        <v>25</v>
      </c>
      <c r="D16" s="132">
        <v>43</v>
      </c>
      <c r="E16" s="132">
        <v>103</v>
      </c>
      <c r="F16" s="132">
        <v>63</v>
      </c>
      <c r="G16" s="132">
        <v>52</v>
      </c>
      <c r="H16" s="132">
        <v>122</v>
      </c>
      <c r="I16" s="133">
        <v>412</v>
      </c>
    </row>
  </sheetData>
  <mergeCells count="1">
    <mergeCell ref="B4: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workbookViewId="0"/>
  </sheetViews>
  <sheetFormatPr baseColWidth="10" defaultRowHeight="12.75" x14ac:dyDescent="0.2"/>
  <cols>
    <col min="1" max="1" width="3.5703125" style="118" customWidth="1"/>
    <col min="2" max="2" width="29.140625" style="145" customWidth="1"/>
    <col min="3" max="3" width="8" customWidth="1"/>
    <col min="4" max="8" width="9" customWidth="1"/>
    <col min="9" max="10" width="10" customWidth="1"/>
  </cols>
  <sheetData>
    <row r="1" spans="1:10" x14ac:dyDescent="0.2">
      <c r="A1" s="118" t="s">
        <v>301</v>
      </c>
    </row>
    <row r="3" spans="1:10" x14ac:dyDescent="0.2">
      <c r="B3" s="143"/>
      <c r="C3" s="174" t="s">
        <v>82</v>
      </c>
      <c r="D3" s="174"/>
      <c r="E3" s="174"/>
      <c r="F3" s="174"/>
      <c r="G3" s="174"/>
      <c r="H3" s="174"/>
      <c r="I3" s="174"/>
      <c r="J3" s="174"/>
    </row>
    <row r="4" spans="1:10" ht="32.25" customHeight="1" x14ac:dyDescent="0.2">
      <c r="A4" s="129" t="s">
        <v>61</v>
      </c>
      <c r="B4" s="144" t="s">
        <v>83</v>
      </c>
      <c r="C4" s="127" t="s">
        <v>73</v>
      </c>
      <c r="D4" s="127" t="s">
        <v>74</v>
      </c>
      <c r="E4" s="127" t="s">
        <v>75</v>
      </c>
      <c r="F4" s="127" t="s">
        <v>76</v>
      </c>
      <c r="G4" s="127" t="s">
        <v>77</v>
      </c>
      <c r="H4" s="127" t="s">
        <v>78</v>
      </c>
      <c r="I4" s="127" t="s">
        <v>79</v>
      </c>
      <c r="J4" s="128" t="s">
        <v>80</v>
      </c>
    </row>
    <row r="5" spans="1:10" x14ac:dyDescent="0.2">
      <c r="A5" s="181" t="s">
        <v>44</v>
      </c>
      <c r="B5" s="142" t="s">
        <v>84</v>
      </c>
      <c r="C5" s="135">
        <v>5782.94</v>
      </c>
      <c r="D5" s="135">
        <v>14387.81</v>
      </c>
      <c r="E5" s="135">
        <v>3602.54</v>
      </c>
      <c r="F5" s="135">
        <v>2837.37</v>
      </c>
      <c r="G5" s="135">
        <v>751.76</v>
      </c>
      <c r="H5" s="135">
        <v>1017.09</v>
      </c>
      <c r="I5" s="135">
        <v>2413.73</v>
      </c>
      <c r="J5" s="136">
        <v>30793.23</v>
      </c>
    </row>
    <row r="6" spans="1:10" ht="33.75" x14ac:dyDescent="0.2">
      <c r="A6" s="182"/>
      <c r="B6" s="119" t="s">
        <v>85</v>
      </c>
      <c r="C6" s="137">
        <v>5782.7</v>
      </c>
      <c r="D6" s="137">
        <v>14386.23</v>
      </c>
      <c r="E6" s="137">
        <v>3601.71</v>
      </c>
      <c r="F6" s="137">
        <v>2827.46</v>
      </c>
      <c r="G6" s="137">
        <v>751.76</v>
      </c>
      <c r="H6" s="137">
        <v>1017.09</v>
      </c>
      <c r="I6" s="137">
        <v>2413.73</v>
      </c>
      <c r="J6" s="138">
        <v>30780.67</v>
      </c>
    </row>
    <row r="7" spans="1:10" ht="33.75" x14ac:dyDescent="0.2">
      <c r="A7" s="182"/>
      <c r="B7" s="142" t="s">
        <v>86</v>
      </c>
      <c r="C7" s="139">
        <v>2297.64</v>
      </c>
      <c r="D7" s="139">
        <v>5971.36</v>
      </c>
      <c r="E7" s="139">
        <v>2027.93</v>
      </c>
      <c r="F7" s="139">
        <v>1715.76</v>
      </c>
      <c r="G7" s="139">
        <v>438.25</v>
      </c>
      <c r="H7" s="139">
        <v>489.54</v>
      </c>
      <c r="I7" s="139">
        <v>901.37</v>
      </c>
      <c r="J7" s="140">
        <v>13841.84</v>
      </c>
    </row>
    <row r="8" spans="1:10" ht="33.75" x14ac:dyDescent="0.2">
      <c r="A8" s="182"/>
      <c r="B8" s="119" t="s">
        <v>87</v>
      </c>
      <c r="C8" s="137">
        <v>1672.46</v>
      </c>
      <c r="D8" s="137">
        <v>4328.88</v>
      </c>
      <c r="E8" s="137">
        <v>1666.35</v>
      </c>
      <c r="F8" s="137">
        <v>1466.6</v>
      </c>
      <c r="G8" s="137">
        <v>396.56</v>
      </c>
      <c r="H8" s="137">
        <v>422.05</v>
      </c>
      <c r="I8" s="137">
        <v>767.55</v>
      </c>
      <c r="J8" s="138">
        <v>10720.45</v>
      </c>
    </row>
    <row r="9" spans="1:10" ht="33.75" x14ac:dyDescent="0.2">
      <c r="A9" s="182"/>
      <c r="B9" s="142" t="s">
        <v>88</v>
      </c>
      <c r="C9" s="139">
        <v>611.55999999999995</v>
      </c>
      <c r="D9" s="139">
        <v>1453.63</v>
      </c>
      <c r="E9" s="139">
        <v>200.26</v>
      </c>
      <c r="F9" s="139">
        <v>52.05</v>
      </c>
      <c r="G9" s="139"/>
      <c r="H9" s="139">
        <v>19.3</v>
      </c>
      <c r="I9" s="139"/>
      <c r="J9" s="140">
        <v>2336.8000000000002</v>
      </c>
    </row>
    <row r="10" spans="1:10" ht="33.75" x14ac:dyDescent="0.2">
      <c r="A10" s="182"/>
      <c r="B10" s="119" t="s">
        <v>89</v>
      </c>
      <c r="C10" s="137">
        <v>13.62</v>
      </c>
      <c r="D10" s="137">
        <v>188.85</v>
      </c>
      <c r="E10" s="137">
        <v>161.31</v>
      </c>
      <c r="F10" s="137">
        <v>197.11</v>
      </c>
      <c r="G10" s="137">
        <v>41.69</v>
      </c>
      <c r="H10" s="137">
        <v>48.2</v>
      </c>
      <c r="I10" s="137">
        <v>133.82</v>
      </c>
      <c r="J10" s="138">
        <v>784.59</v>
      </c>
    </row>
    <row r="11" spans="1:10" ht="33.75" x14ac:dyDescent="0.2">
      <c r="A11" s="182"/>
      <c r="B11" s="142" t="s">
        <v>90</v>
      </c>
      <c r="C11" s="139">
        <v>3286.41</v>
      </c>
      <c r="D11" s="139">
        <v>6220.4</v>
      </c>
      <c r="E11" s="139">
        <v>462.81</v>
      </c>
      <c r="F11" s="139">
        <v>101.99</v>
      </c>
      <c r="G11" s="139">
        <v>16.34</v>
      </c>
      <c r="H11" s="139">
        <v>16.93</v>
      </c>
      <c r="I11" s="139"/>
      <c r="J11" s="140">
        <v>10104.89</v>
      </c>
    </row>
    <row r="12" spans="1:10" ht="33.75" x14ac:dyDescent="0.2">
      <c r="A12" s="182"/>
      <c r="B12" s="119" t="s">
        <v>91</v>
      </c>
      <c r="C12" s="137">
        <v>198.65</v>
      </c>
      <c r="D12" s="137">
        <v>2194.46</v>
      </c>
      <c r="E12" s="137">
        <v>1110.97</v>
      </c>
      <c r="F12" s="137">
        <v>1009.71</v>
      </c>
      <c r="G12" s="137">
        <v>297.17</v>
      </c>
      <c r="H12" s="137">
        <v>510.61</v>
      </c>
      <c r="I12" s="137">
        <v>1512.36</v>
      </c>
      <c r="J12" s="138">
        <v>6833.94</v>
      </c>
    </row>
    <row r="13" spans="1:10" ht="33.75" x14ac:dyDescent="0.2">
      <c r="A13" s="182"/>
      <c r="B13" s="142" t="s">
        <v>92</v>
      </c>
      <c r="C13" s="139"/>
      <c r="D13" s="139"/>
      <c r="E13" s="139"/>
      <c r="F13" s="139"/>
      <c r="G13" s="139"/>
      <c r="H13" s="139"/>
      <c r="I13" s="139"/>
      <c r="J13" s="140">
        <v>0</v>
      </c>
    </row>
    <row r="14" spans="1:10" ht="22.5" x14ac:dyDescent="0.2">
      <c r="A14" s="182"/>
      <c r="B14" s="119" t="s">
        <v>93</v>
      </c>
      <c r="C14" s="137"/>
      <c r="D14" s="137"/>
      <c r="E14" s="137"/>
      <c r="F14" s="137">
        <v>1.61</v>
      </c>
      <c r="G14" s="137"/>
      <c r="H14" s="137"/>
      <c r="I14" s="137"/>
      <c r="J14" s="138">
        <v>1.61</v>
      </c>
    </row>
    <row r="15" spans="1:10" ht="33.75" x14ac:dyDescent="0.2">
      <c r="A15" s="183"/>
      <c r="B15" s="142" t="s">
        <v>94</v>
      </c>
      <c r="C15" s="139">
        <v>0.24</v>
      </c>
      <c r="D15" s="139">
        <v>1.58</v>
      </c>
      <c r="E15" s="139">
        <v>0.83</v>
      </c>
      <c r="F15" s="139">
        <v>8.3000000000000007</v>
      </c>
      <c r="G15" s="139"/>
      <c r="H15" s="139"/>
      <c r="I15" s="139"/>
      <c r="J15" s="140">
        <v>10.95</v>
      </c>
    </row>
    <row r="16" spans="1:10" x14ac:dyDescent="0.2">
      <c r="A16" s="178" t="s">
        <v>45</v>
      </c>
      <c r="B16" s="142" t="s">
        <v>84</v>
      </c>
      <c r="C16" s="137">
        <v>5.46</v>
      </c>
      <c r="D16" s="137">
        <v>51.36</v>
      </c>
      <c r="E16" s="137">
        <v>19.940000000000001</v>
      </c>
      <c r="F16" s="137">
        <v>23.73</v>
      </c>
      <c r="G16" s="137">
        <v>3.84</v>
      </c>
      <c r="H16" s="137"/>
      <c r="I16" s="137"/>
      <c r="J16" s="138">
        <v>104.33</v>
      </c>
    </row>
    <row r="17" spans="1:10" ht="33.75" x14ac:dyDescent="0.2">
      <c r="A17" s="179"/>
      <c r="B17" s="119" t="s">
        <v>85</v>
      </c>
      <c r="C17" s="139">
        <v>5.46</v>
      </c>
      <c r="D17" s="139">
        <v>51.36</v>
      </c>
      <c r="E17" s="139">
        <v>19.34</v>
      </c>
      <c r="F17" s="139">
        <v>23.73</v>
      </c>
      <c r="G17" s="139">
        <v>3.84</v>
      </c>
      <c r="H17" s="139"/>
      <c r="I17" s="139"/>
      <c r="J17" s="140">
        <v>103.73</v>
      </c>
    </row>
    <row r="18" spans="1:10" ht="33.75" x14ac:dyDescent="0.2">
      <c r="A18" s="179"/>
      <c r="B18" s="142" t="s">
        <v>86</v>
      </c>
      <c r="C18" s="137">
        <v>5.46</v>
      </c>
      <c r="D18" s="137">
        <v>51.36</v>
      </c>
      <c r="E18" s="137">
        <v>19.34</v>
      </c>
      <c r="F18" s="137">
        <v>23.73</v>
      </c>
      <c r="G18" s="137">
        <v>3.84</v>
      </c>
      <c r="H18" s="137"/>
      <c r="I18" s="137"/>
      <c r="J18" s="138">
        <v>103.73</v>
      </c>
    </row>
    <row r="19" spans="1:10" ht="33.75" x14ac:dyDescent="0.2">
      <c r="A19" s="179"/>
      <c r="B19" s="119" t="s">
        <v>87</v>
      </c>
      <c r="C19" s="139">
        <v>5.46</v>
      </c>
      <c r="D19" s="139">
        <v>51.36</v>
      </c>
      <c r="E19" s="139">
        <v>19.34</v>
      </c>
      <c r="F19" s="139">
        <v>23.73</v>
      </c>
      <c r="G19" s="139">
        <v>3.84</v>
      </c>
      <c r="H19" s="139"/>
      <c r="I19" s="139"/>
      <c r="J19" s="140">
        <v>103.73</v>
      </c>
    </row>
    <row r="20" spans="1:10" ht="33.75" x14ac:dyDescent="0.2">
      <c r="A20" s="179"/>
      <c r="B20" s="142" t="s">
        <v>88</v>
      </c>
      <c r="C20" s="137"/>
      <c r="D20" s="137"/>
      <c r="E20" s="137"/>
      <c r="F20" s="137"/>
      <c r="G20" s="137"/>
      <c r="H20" s="137"/>
      <c r="I20" s="137"/>
      <c r="J20" s="138">
        <v>0</v>
      </c>
    </row>
    <row r="21" spans="1:10" ht="33.75" x14ac:dyDescent="0.2">
      <c r="A21" s="179"/>
      <c r="B21" s="119" t="s">
        <v>89</v>
      </c>
      <c r="C21" s="139"/>
      <c r="D21" s="139"/>
      <c r="E21" s="139"/>
      <c r="F21" s="139"/>
      <c r="G21" s="139"/>
      <c r="H21" s="139"/>
      <c r="I21" s="139"/>
      <c r="J21" s="140">
        <v>0</v>
      </c>
    </row>
    <row r="22" spans="1:10" ht="33.75" x14ac:dyDescent="0.2">
      <c r="A22" s="179"/>
      <c r="B22" s="142" t="s">
        <v>90</v>
      </c>
      <c r="C22" s="137"/>
      <c r="D22" s="137"/>
      <c r="E22" s="137"/>
      <c r="F22" s="137"/>
      <c r="G22" s="137"/>
      <c r="H22" s="137"/>
      <c r="I22" s="137"/>
      <c r="J22" s="138">
        <v>0</v>
      </c>
    </row>
    <row r="23" spans="1:10" ht="33.75" x14ac:dyDescent="0.2">
      <c r="A23" s="179"/>
      <c r="B23" s="119" t="s">
        <v>91</v>
      </c>
      <c r="C23" s="139"/>
      <c r="D23" s="139"/>
      <c r="E23" s="139"/>
      <c r="F23" s="139"/>
      <c r="G23" s="139"/>
      <c r="H23" s="139"/>
      <c r="I23" s="139"/>
      <c r="J23" s="140">
        <v>0</v>
      </c>
    </row>
    <row r="24" spans="1:10" ht="33.75" x14ac:dyDescent="0.2">
      <c r="A24" s="179"/>
      <c r="B24" s="142" t="s">
        <v>92</v>
      </c>
      <c r="C24" s="137"/>
      <c r="D24" s="137"/>
      <c r="E24" s="137"/>
      <c r="F24" s="137"/>
      <c r="G24" s="137"/>
      <c r="H24" s="137"/>
      <c r="I24" s="137"/>
      <c r="J24" s="138">
        <v>0</v>
      </c>
    </row>
    <row r="25" spans="1:10" ht="22.5" x14ac:dyDescent="0.2">
      <c r="A25" s="179"/>
      <c r="B25" s="119" t="s">
        <v>93</v>
      </c>
      <c r="C25" s="139"/>
      <c r="D25" s="139"/>
      <c r="E25" s="139">
        <v>0.6</v>
      </c>
      <c r="F25" s="139"/>
      <c r="G25" s="139"/>
      <c r="H25" s="139"/>
      <c r="I25" s="139"/>
      <c r="J25" s="140">
        <v>0.6</v>
      </c>
    </row>
    <row r="26" spans="1:10" ht="33.75" x14ac:dyDescent="0.2">
      <c r="A26" s="180"/>
      <c r="B26" s="142" t="s">
        <v>94</v>
      </c>
      <c r="C26" s="137"/>
      <c r="D26" s="137"/>
      <c r="E26" s="137"/>
      <c r="F26" s="137"/>
      <c r="G26" s="137"/>
      <c r="H26" s="137"/>
      <c r="I26" s="137"/>
      <c r="J26" s="138">
        <v>0</v>
      </c>
    </row>
    <row r="27" spans="1:10" x14ac:dyDescent="0.2">
      <c r="A27" s="181" t="s">
        <v>46</v>
      </c>
      <c r="B27" s="142" t="s">
        <v>84</v>
      </c>
      <c r="C27" s="139">
        <v>5.29</v>
      </c>
      <c r="D27" s="139">
        <v>37.25</v>
      </c>
      <c r="E27" s="139">
        <v>8.49</v>
      </c>
      <c r="F27" s="139">
        <v>36.64</v>
      </c>
      <c r="G27" s="139">
        <v>27.33</v>
      </c>
      <c r="H27" s="139">
        <v>7.35</v>
      </c>
      <c r="I27" s="139"/>
      <c r="J27" s="140">
        <v>122.35</v>
      </c>
    </row>
    <row r="28" spans="1:10" ht="33.75" x14ac:dyDescent="0.2">
      <c r="A28" s="182"/>
      <c r="B28" s="119" t="s">
        <v>85</v>
      </c>
      <c r="C28" s="137">
        <v>5.29</v>
      </c>
      <c r="D28" s="137">
        <v>37.25</v>
      </c>
      <c r="E28" s="137">
        <v>8.49</v>
      </c>
      <c r="F28" s="137">
        <v>36.64</v>
      </c>
      <c r="G28" s="137">
        <v>27.33</v>
      </c>
      <c r="H28" s="137">
        <v>7.35</v>
      </c>
      <c r="I28" s="137"/>
      <c r="J28" s="138">
        <v>122.35</v>
      </c>
    </row>
    <row r="29" spans="1:10" ht="33.75" x14ac:dyDescent="0.2">
      <c r="A29" s="182"/>
      <c r="B29" s="142" t="s">
        <v>86</v>
      </c>
      <c r="C29" s="139">
        <v>5.29</v>
      </c>
      <c r="D29" s="139">
        <v>37.25</v>
      </c>
      <c r="E29" s="139">
        <v>8.49</v>
      </c>
      <c r="F29" s="139">
        <v>33.659999999999997</v>
      </c>
      <c r="G29" s="139">
        <v>27.33</v>
      </c>
      <c r="H29" s="139">
        <v>7.35</v>
      </c>
      <c r="I29" s="139"/>
      <c r="J29" s="140">
        <v>119.37</v>
      </c>
    </row>
    <row r="30" spans="1:10" ht="33.75" x14ac:dyDescent="0.2">
      <c r="A30" s="182"/>
      <c r="B30" s="119" t="s">
        <v>87</v>
      </c>
      <c r="C30" s="137"/>
      <c r="D30" s="137"/>
      <c r="E30" s="137"/>
      <c r="F30" s="137"/>
      <c r="G30" s="137"/>
      <c r="H30" s="137"/>
      <c r="I30" s="137"/>
      <c r="J30" s="138">
        <v>0</v>
      </c>
    </row>
    <row r="31" spans="1:10" ht="33.75" x14ac:dyDescent="0.2">
      <c r="A31" s="182"/>
      <c r="B31" s="142" t="s">
        <v>88</v>
      </c>
      <c r="C31" s="139">
        <v>5.29</v>
      </c>
      <c r="D31" s="139">
        <v>37.25</v>
      </c>
      <c r="E31" s="139">
        <v>8.49</v>
      </c>
      <c r="F31" s="139">
        <v>33.659999999999997</v>
      </c>
      <c r="G31" s="139">
        <v>27.33</v>
      </c>
      <c r="H31" s="139">
        <v>7.35</v>
      </c>
      <c r="I31" s="139"/>
      <c r="J31" s="140">
        <v>119.37</v>
      </c>
    </row>
    <row r="32" spans="1:10" ht="33.75" x14ac:dyDescent="0.2">
      <c r="A32" s="182"/>
      <c r="B32" s="119" t="s">
        <v>89</v>
      </c>
      <c r="C32" s="137"/>
      <c r="D32" s="137"/>
      <c r="E32" s="137"/>
      <c r="F32" s="137"/>
      <c r="G32" s="137"/>
      <c r="H32" s="137"/>
      <c r="I32" s="137"/>
      <c r="J32" s="138">
        <v>0</v>
      </c>
    </row>
    <row r="33" spans="1:10" ht="33.75" x14ac:dyDescent="0.2">
      <c r="A33" s="182"/>
      <c r="B33" s="142" t="s">
        <v>90</v>
      </c>
      <c r="C33" s="139"/>
      <c r="D33" s="139"/>
      <c r="E33" s="139"/>
      <c r="F33" s="139">
        <v>2.98</v>
      </c>
      <c r="G33" s="139"/>
      <c r="H33" s="139"/>
      <c r="I33" s="139"/>
      <c r="J33" s="140">
        <v>2.98</v>
      </c>
    </row>
    <row r="34" spans="1:10" ht="33.75" x14ac:dyDescent="0.2">
      <c r="A34" s="182"/>
      <c r="B34" s="119" t="s">
        <v>91</v>
      </c>
      <c r="C34" s="137"/>
      <c r="D34" s="137"/>
      <c r="E34" s="137"/>
      <c r="F34" s="137"/>
      <c r="G34" s="137"/>
      <c r="H34" s="137"/>
      <c r="I34" s="137"/>
      <c r="J34" s="138">
        <v>0</v>
      </c>
    </row>
    <row r="35" spans="1:10" ht="33.75" x14ac:dyDescent="0.2">
      <c r="A35" s="182"/>
      <c r="B35" s="142" t="s">
        <v>92</v>
      </c>
      <c r="C35" s="139"/>
      <c r="D35" s="139"/>
      <c r="E35" s="139"/>
      <c r="F35" s="139"/>
      <c r="G35" s="139"/>
      <c r="H35" s="139"/>
      <c r="I35" s="139"/>
      <c r="J35" s="140">
        <v>0</v>
      </c>
    </row>
    <row r="36" spans="1:10" ht="22.5" x14ac:dyDescent="0.2">
      <c r="A36" s="182"/>
      <c r="B36" s="119" t="s">
        <v>93</v>
      </c>
      <c r="C36" s="137"/>
      <c r="D36" s="137"/>
      <c r="E36" s="137"/>
      <c r="F36" s="137"/>
      <c r="G36" s="137"/>
      <c r="H36" s="137"/>
      <c r="I36" s="137"/>
      <c r="J36" s="138">
        <v>0</v>
      </c>
    </row>
    <row r="37" spans="1:10" ht="33.75" x14ac:dyDescent="0.2">
      <c r="A37" s="183"/>
      <c r="B37" s="142" t="s">
        <v>94</v>
      </c>
      <c r="C37" s="139"/>
      <c r="D37" s="139"/>
      <c r="E37" s="139"/>
      <c r="F37" s="139"/>
      <c r="G37" s="139"/>
      <c r="H37" s="139"/>
      <c r="I37" s="139"/>
      <c r="J37" s="140">
        <v>0</v>
      </c>
    </row>
    <row r="38" spans="1:10" x14ac:dyDescent="0.2">
      <c r="A38" s="178" t="s">
        <v>47</v>
      </c>
      <c r="B38" s="142" t="s">
        <v>84</v>
      </c>
      <c r="C38" s="137">
        <v>3.11</v>
      </c>
      <c r="D38" s="137">
        <v>139.08000000000001</v>
      </c>
      <c r="E38" s="137">
        <v>293.38</v>
      </c>
      <c r="F38" s="137">
        <v>1610.4</v>
      </c>
      <c r="G38" s="137">
        <v>1554.61</v>
      </c>
      <c r="H38" s="137">
        <v>3855.6</v>
      </c>
      <c r="I38" s="137">
        <v>6645.6</v>
      </c>
      <c r="J38" s="138">
        <v>14101.78</v>
      </c>
    </row>
    <row r="39" spans="1:10" ht="33.75" x14ac:dyDescent="0.2">
      <c r="A39" s="179"/>
      <c r="B39" s="119" t="s">
        <v>85</v>
      </c>
      <c r="C39" s="139">
        <v>3.11</v>
      </c>
      <c r="D39" s="139">
        <v>139.08000000000001</v>
      </c>
      <c r="E39" s="139">
        <v>293.38</v>
      </c>
      <c r="F39" s="139">
        <v>1610.4</v>
      </c>
      <c r="G39" s="139">
        <v>1554.61</v>
      </c>
      <c r="H39" s="139">
        <v>3855.6</v>
      </c>
      <c r="I39" s="139">
        <v>6645.6</v>
      </c>
      <c r="J39" s="140">
        <v>14101.78</v>
      </c>
    </row>
    <row r="40" spans="1:10" ht="33.75" x14ac:dyDescent="0.2">
      <c r="A40" s="179"/>
      <c r="B40" s="142" t="s">
        <v>86</v>
      </c>
      <c r="C40" s="137">
        <v>3.11</v>
      </c>
      <c r="D40" s="137">
        <v>138.71</v>
      </c>
      <c r="E40" s="137">
        <v>292.64999999999998</v>
      </c>
      <c r="F40" s="137">
        <v>1606.47</v>
      </c>
      <c r="G40" s="137">
        <v>1550.73</v>
      </c>
      <c r="H40" s="137">
        <v>3838.62</v>
      </c>
      <c r="I40" s="137">
        <v>6542.68</v>
      </c>
      <c r="J40" s="138">
        <v>13972.96</v>
      </c>
    </row>
    <row r="41" spans="1:10" ht="33.75" x14ac:dyDescent="0.2">
      <c r="A41" s="179"/>
      <c r="B41" s="119" t="s">
        <v>87</v>
      </c>
      <c r="C41" s="139">
        <v>3.11</v>
      </c>
      <c r="D41" s="139">
        <v>138.71</v>
      </c>
      <c r="E41" s="139">
        <v>292.64999999999998</v>
      </c>
      <c r="F41" s="139">
        <v>1606.47</v>
      </c>
      <c r="G41" s="139">
        <v>1550.73</v>
      </c>
      <c r="H41" s="139">
        <v>3838.62</v>
      </c>
      <c r="I41" s="139">
        <v>6542.68</v>
      </c>
      <c r="J41" s="140">
        <v>13972.96</v>
      </c>
    </row>
    <row r="42" spans="1:10" ht="33.75" x14ac:dyDescent="0.2">
      <c r="A42" s="179"/>
      <c r="B42" s="142" t="s">
        <v>88</v>
      </c>
      <c r="C42" s="137"/>
      <c r="D42" s="137"/>
      <c r="E42" s="137"/>
      <c r="F42" s="137"/>
      <c r="G42" s="137"/>
      <c r="H42" s="137"/>
      <c r="I42" s="137"/>
      <c r="J42" s="138">
        <v>0</v>
      </c>
    </row>
    <row r="43" spans="1:10" ht="33.75" x14ac:dyDescent="0.2">
      <c r="A43" s="179"/>
      <c r="B43" s="119" t="s">
        <v>89</v>
      </c>
      <c r="C43" s="139"/>
      <c r="D43" s="139"/>
      <c r="E43" s="139"/>
      <c r="F43" s="139"/>
      <c r="G43" s="139"/>
      <c r="H43" s="139"/>
      <c r="I43" s="139"/>
      <c r="J43" s="140">
        <v>0</v>
      </c>
    </row>
    <row r="44" spans="1:10" ht="33.75" x14ac:dyDescent="0.2">
      <c r="A44" s="179"/>
      <c r="B44" s="142" t="s">
        <v>90</v>
      </c>
      <c r="C44" s="137"/>
      <c r="D44" s="137"/>
      <c r="E44" s="137"/>
      <c r="F44" s="137"/>
      <c r="G44" s="137"/>
      <c r="H44" s="137"/>
      <c r="I44" s="137"/>
      <c r="J44" s="138">
        <v>0</v>
      </c>
    </row>
    <row r="45" spans="1:10" ht="33.75" x14ac:dyDescent="0.2">
      <c r="A45" s="179"/>
      <c r="B45" s="119" t="s">
        <v>91</v>
      </c>
      <c r="C45" s="139"/>
      <c r="D45" s="139">
        <v>0.38</v>
      </c>
      <c r="E45" s="139">
        <v>0.73</v>
      </c>
      <c r="F45" s="139">
        <v>3.92</v>
      </c>
      <c r="G45" s="139">
        <v>3.88</v>
      </c>
      <c r="H45" s="139">
        <v>16.989999999999998</v>
      </c>
      <c r="I45" s="139">
        <v>102.93</v>
      </c>
      <c r="J45" s="140">
        <v>128.82</v>
      </c>
    </row>
    <row r="46" spans="1:10" ht="33.75" x14ac:dyDescent="0.2">
      <c r="A46" s="179"/>
      <c r="B46" s="142" t="s">
        <v>92</v>
      </c>
      <c r="C46" s="137"/>
      <c r="D46" s="137"/>
      <c r="E46" s="137"/>
      <c r="F46" s="137"/>
      <c r="G46" s="137"/>
      <c r="H46" s="137"/>
      <c r="I46" s="137"/>
      <c r="J46" s="138">
        <v>0</v>
      </c>
    </row>
    <row r="47" spans="1:10" ht="22.5" x14ac:dyDescent="0.2">
      <c r="A47" s="179"/>
      <c r="B47" s="119" t="s">
        <v>93</v>
      </c>
      <c r="C47" s="139"/>
      <c r="D47" s="139"/>
      <c r="E47" s="139"/>
      <c r="F47" s="139"/>
      <c r="G47" s="139"/>
      <c r="H47" s="139"/>
      <c r="I47" s="139"/>
      <c r="J47" s="140">
        <v>0</v>
      </c>
    </row>
    <row r="48" spans="1:10" ht="33.75" x14ac:dyDescent="0.2">
      <c r="A48" s="180"/>
      <c r="B48" s="142" t="s">
        <v>94</v>
      </c>
      <c r="C48" s="137"/>
      <c r="D48" s="137"/>
      <c r="E48" s="137"/>
      <c r="F48" s="137"/>
      <c r="G48" s="137"/>
      <c r="H48" s="137"/>
      <c r="I48" s="137"/>
      <c r="J48" s="138">
        <v>0</v>
      </c>
    </row>
    <row r="49" spans="1:10" x14ac:dyDescent="0.2">
      <c r="A49" s="181" t="s">
        <v>48</v>
      </c>
      <c r="B49" s="142" t="s">
        <v>84</v>
      </c>
      <c r="C49" s="139">
        <v>7.81</v>
      </c>
      <c r="D49" s="139">
        <v>198.97</v>
      </c>
      <c r="E49" s="139">
        <v>385.28</v>
      </c>
      <c r="F49" s="139">
        <v>2023.21</v>
      </c>
      <c r="G49" s="139">
        <v>1771.85</v>
      </c>
      <c r="H49" s="139">
        <v>3563.84</v>
      </c>
      <c r="I49" s="139">
        <v>10259.19</v>
      </c>
      <c r="J49" s="140">
        <v>18210.16</v>
      </c>
    </row>
    <row r="50" spans="1:10" ht="33.75" x14ac:dyDescent="0.2">
      <c r="A50" s="182"/>
      <c r="B50" s="119" t="s">
        <v>85</v>
      </c>
      <c r="C50" s="137">
        <v>7.71</v>
      </c>
      <c r="D50" s="137">
        <v>198.97</v>
      </c>
      <c r="E50" s="137">
        <v>385.28</v>
      </c>
      <c r="F50" s="137">
        <v>2021.11</v>
      </c>
      <c r="G50" s="137">
        <v>1771.85</v>
      </c>
      <c r="H50" s="137">
        <v>3554.72</v>
      </c>
      <c r="I50" s="137">
        <v>10259.19</v>
      </c>
      <c r="J50" s="138">
        <v>18198.84</v>
      </c>
    </row>
    <row r="51" spans="1:10" ht="33.75" x14ac:dyDescent="0.2">
      <c r="A51" s="182"/>
      <c r="B51" s="142" t="s">
        <v>86</v>
      </c>
      <c r="C51" s="139">
        <v>6.14</v>
      </c>
      <c r="D51" s="139">
        <v>187.97</v>
      </c>
      <c r="E51" s="139">
        <v>376.68</v>
      </c>
      <c r="F51" s="139">
        <v>2014.05</v>
      </c>
      <c r="G51" s="139">
        <v>1771.85</v>
      </c>
      <c r="H51" s="139">
        <v>3534.76</v>
      </c>
      <c r="I51" s="139">
        <v>10184.84</v>
      </c>
      <c r="J51" s="140">
        <v>18076.310000000001</v>
      </c>
    </row>
    <row r="52" spans="1:10" ht="33.75" x14ac:dyDescent="0.2">
      <c r="A52" s="182"/>
      <c r="B52" s="119" t="s">
        <v>87</v>
      </c>
      <c r="C52" s="137">
        <v>6.14</v>
      </c>
      <c r="D52" s="137">
        <v>187.65</v>
      </c>
      <c r="E52" s="137">
        <v>376.68</v>
      </c>
      <c r="F52" s="137">
        <v>2014.05</v>
      </c>
      <c r="G52" s="137">
        <v>1771.85</v>
      </c>
      <c r="H52" s="137">
        <v>3534.76</v>
      </c>
      <c r="I52" s="137">
        <v>10163.42</v>
      </c>
      <c r="J52" s="138">
        <v>18054.560000000001</v>
      </c>
    </row>
    <row r="53" spans="1:10" ht="33.75" x14ac:dyDescent="0.2">
      <c r="A53" s="182"/>
      <c r="B53" s="142" t="s">
        <v>88</v>
      </c>
      <c r="C53" s="139"/>
      <c r="D53" s="139">
        <v>0.32</v>
      </c>
      <c r="E53" s="139"/>
      <c r="F53" s="139"/>
      <c r="G53" s="139"/>
      <c r="H53" s="139"/>
      <c r="I53" s="139">
        <v>21.42</v>
      </c>
      <c r="J53" s="140">
        <v>21.75</v>
      </c>
    </row>
    <row r="54" spans="1:10" ht="33.75" x14ac:dyDescent="0.2">
      <c r="A54" s="182"/>
      <c r="B54" s="119" t="s">
        <v>89</v>
      </c>
      <c r="C54" s="137"/>
      <c r="D54" s="137"/>
      <c r="E54" s="137"/>
      <c r="F54" s="137"/>
      <c r="G54" s="137"/>
      <c r="H54" s="137"/>
      <c r="I54" s="137"/>
      <c r="J54" s="138">
        <v>0</v>
      </c>
    </row>
    <row r="55" spans="1:10" ht="33.75" x14ac:dyDescent="0.2">
      <c r="A55" s="182"/>
      <c r="B55" s="142" t="s">
        <v>90</v>
      </c>
      <c r="C55" s="139">
        <v>1.57</v>
      </c>
      <c r="D55" s="139">
        <v>10.46</v>
      </c>
      <c r="E55" s="139">
        <v>6.28</v>
      </c>
      <c r="F55" s="139">
        <v>5.81</v>
      </c>
      <c r="G55" s="139"/>
      <c r="H55" s="139"/>
      <c r="I55" s="139"/>
      <c r="J55" s="140">
        <v>24.12</v>
      </c>
    </row>
    <row r="56" spans="1:10" ht="33.75" x14ac:dyDescent="0.2">
      <c r="A56" s="182"/>
      <c r="B56" s="119" t="s">
        <v>91</v>
      </c>
      <c r="C56" s="137"/>
      <c r="D56" s="137">
        <v>0.54</v>
      </c>
      <c r="E56" s="137">
        <v>2.3199999999999998</v>
      </c>
      <c r="F56" s="137">
        <v>1.24</v>
      </c>
      <c r="G56" s="137"/>
      <c r="H56" s="137">
        <v>19.95</v>
      </c>
      <c r="I56" s="137">
        <v>74.349999999999994</v>
      </c>
      <c r="J56" s="138">
        <v>98.41</v>
      </c>
    </row>
    <row r="57" spans="1:10" ht="33.75" x14ac:dyDescent="0.2">
      <c r="A57" s="182"/>
      <c r="B57" s="142" t="s">
        <v>92</v>
      </c>
      <c r="C57" s="139"/>
      <c r="D57" s="139"/>
      <c r="E57" s="139"/>
      <c r="F57" s="139"/>
      <c r="G57" s="139"/>
      <c r="H57" s="139"/>
      <c r="I57" s="139"/>
      <c r="J57" s="140">
        <v>0</v>
      </c>
    </row>
    <row r="58" spans="1:10" ht="22.5" x14ac:dyDescent="0.2">
      <c r="A58" s="182"/>
      <c r="B58" s="119" t="s">
        <v>93</v>
      </c>
      <c r="C58" s="137">
        <v>0.1</v>
      </c>
      <c r="D58" s="137"/>
      <c r="E58" s="137"/>
      <c r="F58" s="137"/>
      <c r="G58" s="137"/>
      <c r="H58" s="137">
        <v>9.1199999999999992</v>
      </c>
      <c r="I58" s="137"/>
      <c r="J58" s="138">
        <v>9.2200000000000006</v>
      </c>
    </row>
    <row r="59" spans="1:10" ht="33.75" x14ac:dyDescent="0.2">
      <c r="A59" s="183"/>
      <c r="B59" s="142" t="s">
        <v>94</v>
      </c>
      <c r="C59" s="139"/>
      <c r="D59" s="139"/>
      <c r="E59" s="139"/>
      <c r="F59" s="139">
        <v>2.1</v>
      </c>
      <c r="G59" s="139"/>
      <c r="H59" s="139"/>
      <c r="I59" s="139"/>
      <c r="J59" s="140">
        <v>2.1</v>
      </c>
    </row>
    <row r="60" spans="1:10" x14ac:dyDescent="0.2">
      <c r="A60" s="178" t="s">
        <v>49</v>
      </c>
      <c r="B60" s="142" t="s">
        <v>84</v>
      </c>
      <c r="C60" s="137">
        <v>21.16</v>
      </c>
      <c r="D60" s="137">
        <v>610.34</v>
      </c>
      <c r="E60" s="137">
        <v>1444.39</v>
      </c>
      <c r="F60" s="137">
        <v>6598.56</v>
      </c>
      <c r="G60" s="137">
        <v>5415.42</v>
      </c>
      <c r="H60" s="137">
        <v>11651.02</v>
      </c>
      <c r="I60" s="137">
        <v>19873.72</v>
      </c>
      <c r="J60" s="138">
        <v>45614.6</v>
      </c>
    </row>
    <row r="61" spans="1:10" ht="33.75" x14ac:dyDescent="0.2">
      <c r="A61" s="179"/>
      <c r="B61" s="119" t="s">
        <v>85</v>
      </c>
      <c r="C61" s="139">
        <v>21.16</v>
      </c>
      <c r="D61" s="139">
        <v>610.34</v>
      </c>
      <c r="E61" s="139">
        <v>1444.39</v>
      </c>
      <c r="F61" s="139">
        <v>6598.56</v>
      </c>
      <c r="G61" s="139">
        <v>5411.92</v>
      </c>
      <c r="H61" s="139">
        <v>11640.57</v>
      </c>
      <c r="I61" s="139">
        <v>19490.57</v>
      </c>
      <c r="J61" s="140">
        <v>45217.49</v>
      </c>
    </row>
    <row r="62" spans="1:10" ht="33.75" x14ac:dyDescent="0.2">
      <c r="A62" s="179"/>
      <c r="B62" s="142" t="s">
        <v>86</v>
      </c>
      <c r="C62" s="137">
        <v>21.16</v>
      </c>
      <c r="D62" s="137">
        <v>610.34</v>
      </c>
      <c r="E62" s="137">
        <v>1444.39</v>
      </c>
      <c r="F62" s="137">
        <v>6598.56</v>
      </c>
      <c r="G62" s="137">
        <v>5411.92</v>
      </c>
      <c r="H62" s="137">
        <v>11640.57</v>
      </c>
      <c r="I62" s="137">
        <v>19490.57</v>
      </c>
      <c r="J62" s="138">
        <v>45217.49</v>
      </c>
    </row>
    <row r="63" spans="1:10" ht="33.75" x14ac:dyDescent="0.2">
      <c r="A63" s="179"/>
      <c r="B63" s="119" t="s">
        <v>87</v>
      </c>
      <c r="C63" s="139">
        <v>21.16</v>
      </c>
      <c r="D63" s="139">
        <v>610.34</v>
      </c>
      <c r="E63" s="139">
        <v>1444.39</v>
      </c>
      <c r="F63" s="139">
        <v>6598.56</v>
      </c>
      <c r="G63" s="139">
        <v>5407.97</v>
      </c>
      <c r="H63" s="139">
        <v>11625.28</v>
      </c>
      <c r="I63" s="139">
        <v>19036.28</v>
      </c>
      <c r="J63" s="140">
        <v>44743.96</v>
      </c>
    </row>
    <row r="64" spans="1:10" ht="33.75" x14ac:dyDescent="0.2">
      <c r="A64" s="179"/>
      <c r="B64" s="142" t="s">
        <v>88</v>
      </c>
      <c r="C64" s="137"/>
      <c r="D64" s="137"/>
      <c r="E64" s="137"/>
      <c r="F64" s="137"/>
      <c r="G64" s="137">
        <v>3.94</v>
      </c>
      <c r="H64" s="137"/>
      <c r="I64" s="137">
        <v>24.91</v>
      </c>
      <c r="J64" s="138">
        <v>28.85</v>
      </c>
    </row>
    <row r="65" spans="1:10" ht="33.75" x14ac:dyDescent="0.2">
      <c r="A65" s="179"/>
      <c r="B65" s="119" t="s">
        <v>89</v>
      </c>
      <c r="C65" s="139"/>
      <c r="D65" s="139"/>
      <c r="E65" s="139"/>
      <c r="F65" s="139"/>
      <c r="G65" s="139"/>
      <c r="H65" s="139">
        <v>15.29</v>
      </c>
      <c r="I65" s="139">
        <v>429.39</v>
      </c>
      <c r="J65" s="140">
        <v>444.68</v>
      </c>
    </row>
    <row r="66" spans="1:10" ht="33.75" x14ac:dyDescent="0.2">
      <c r="A66" s="179"/>
      <c r="B66" s="142" t="s">
        <v>90</v>
      </c>
      <c r="C66" s="137"/>
      <c r="D66" s="137"/>
      <c r="E66" s="137"/>
      <c r="F66" s="137"/>
      <c r="G66" s="137"/>
      <c r="H66" s="137"/>
      <c r="I66" s="137"/>
      <c r="J66" s="138">
        <v>0</v>
      </c>
    </row>
    <row r="67" spans="1:10" ht="33.75" x14ac:dyDescent="0.2">
      <c r="A67" s="179"/>
      <c r="B67" s="119" t="s">
        <v>91</v>
      </c>
      <c r="C67" s="139"/>
      <c r="D67" s="139"/>
      <c r="E67" s="139"/>
      <c r="F67" s="139"/>
      <c r="G67" s="139"/>
      <c r="H67" s="139"/>
      <c r="I67" s="139"/>
      <c r="J67" s="140">
        <v>0</v>
      </c>
    </row>
    <row r="68" spans="1:10" ht="33.75" x14ac:dyDescent="0.2">
      <c r="A68" s="179"/>
      <c r="B68" s="142" t="s">
        <v>92</v>
      </c>
      <c r="C68" s="137"/>
      <c r="D68" s="137"/>
      <c r="E68" s="137"/>
      <c r="F68" s="137"/>
      <c r="G68" s="137"/>
      <c r="H68" s="137"/>
      <c r="I68" s="137"/>
      <c r="J68" s="138">
        <v>0</v>
      </c>
    </row>
    <row r="69" spans="1:10" ht="22.5" x14ac:dyDescent="0.2">
      <c r="A69" s="179"/>
      <c r="B69" s="119" t="s">
        <v>93</v>
      </c>
      <c r="C69" s="139">
        <v>0.01</v>
      </c>
      <c r="D69" s="139"/>
      <c r="E69" s="139"/>
      <c r="F69" s="139"/>
      <c r="G69" s="139">
        <v>3.51</v>
      </c>
      <c r="H69" s="139"/>
      <c r="I69" s="139"/>
      <c r="J69" s="140">
        <v>3.51</v>
      </c>
    </row>
    <row r="70" spans="1:10" ht="33.75" x14ac:dyDescent="0.2">
      <c r="A70" s="180"/>
      <c r="B70" s="142" t="s">
        <v>94</v>
      </c>
      <c r="C70" s="137"/>
      <c r="D70" s="137"/>
      <c r="E70" s="137"/>
      <c r="F70" s="137"/>
      <c r="G70" s="137"/>
      <c r="H70" s="137">
        <v>10.45</v>
      </c>
      <c r="I70" s="137">
        <v>383.16</v>
      </c>
      <c r="J70" s="138">
        <v>393.6</v>
      </c>
    </row>
    <row r="71" spans="1:10" x14ac:dyDescent="0.2">
      <c r="A71" s="181" t="s">
        <v>50</v>
      </c>
      <c r="B71" s="142" t="s">
        <v>84</v>
      </c>
      <c r="C71" s="139">
        <v>36.25</v>
      </c>
      <c r="D71" s="139">
        <v>1595.18</v>
      </c>
      <c r="E71" s="139">
        <v>2441.9</v>
      </c>
      <c r="F71" s="139">
        <v>4203.3900000000003</v>
      </c>
      <c r="G71" s="139">
        <v>2881.66</v>
      </c>
      <c r="H71" s="139">
        <v>5543.14</v>
      </c>
      <c r="I71" s="139">
        <v>19768.939999999999</v>
      </c>
      <c r="J71" s="140">
        <v>36470.46</v>
      </c>
    </row>
    <row r="72" spans="1:10" ht="33.75" x14ac:dyDescent="0.2">
      <c r="A72" s="182"/>
      <c r="B72" s="119" t="s">
        <v>85</v>
      </c>
      <c r="C72" s="137">
        <v>36.14</v>
      </c>
      <c r="D72" s="137">
        <v>1589.12</v>
      </c>
      <c r="E72" s="137">
        <v>2423.29</v>
      </c>
      <c r="F72" s="137">
        <v>4178.45</v>
      </c>
      <c r="G72" s="137">
        <v>2870.34</v>
      </c>
      <c r="H72" s="137">
        <v>5508.78</v>
      </c>
      <c r="I72" s="137">
        <v>19472.400000000001</v>
      </c>
      <c r="J72" s="138">
        <v>36078.519999999997</v>
      </c>
    </row>
    <row r="73" spans="1:10" ht="33.75" x14ac:dyDescent="0.2">
      <c r="A73" s="182"/>
      <c r="B73" s="142" t="s">
        <v>86</v>
      </c>
      <c r="C73" s="139">
        <v>22.42</v>
      </c>
      <c r="D73" s="139">
        <v>1108.9100000000001</v>
      </c>
      <c r="E73" s="139">
        <v>1862.86</v>
      </c>
      <c r="F73" s="139">
        <v>3550.35</v>
      </c>
      <c r="G73" s="139">
        <v>2634.81</v>
      </c>
      <c r="H73" s="139">
        <v>5282.72</v>
      </c>
      <c r="I73" s="139">
        <v>17608.009999999998</v>
      </c>
      <c r="J73" s="140">
        <v>32070.07</v>
      </c>
    </row>
    <row r="74" spans="1:10" ht="33.75" x14ac:dyDescent="0.2">
      <c r="A74" s="182"/>
      <c r="B74" s="119" t="s">
        <v>87</v>
      </c>
      <c r="C74" s="137">
        <v>9.3699999999999992</v>
      </c>
      <c r="D74" s="137">
        <v>475.64</v>
      </c>
      <c r="E74" s="137">
        <v>900.96</v>
      </c>
      <c r="F74" s="137">
        <v>2445.81</v>
      </c>
      <c r="G74" s="137">
        <v>2238.19</v>
      </c>
      <c r="H74" s="137">
        <v>4666.0200000000004</v>
      </c>
      <c r="I74" s="137">
        <v>16397.25</v>
      </c>
      <c r="J74" s="138">
        <v>27133.24</v>
      </c>
    </row>
    <row r="75" spans="1:10" ht="33.75" x14ac:dyDescent="0.2">
      <c r="A75" s="182"/>
      <c r="B75" s="142" t="s">
        <v>88</v>
      </c>
      <c r="C75" s="139">
        <v>13.05</v>
      </c>
      <c r="D75" s="139">
        <v>633.04</v>
      </c>
      <c r="E75" s="139">
        <v>958.55</v>
      </c>
      <c r="F75" s="139">
        <v>1094.4100000000001</v>
      </c>
      <c r="G75" s="139">
        <v>388.5</v>
      </c>
      <c r="H75" s="139">
        <v>579.99</v>
      </c>
      <c r="I75" s="139">
        <v>1084.3399999999999</v>
      </c>
      <c r="J75" s="140">
        <v>4751.88</v>
      </c>
    </row>
    <row r="76" spans="1:10" ht="33.75" x14ac:dyDescent="0.2">
      <c r="A76" s="182"/>
      <c r="B76" s="119" t="s">
        <v>89</v>
      </c>
      <c r="C76" s="137"/>
      <c r="D76" s="137">
        <v>0.23</v>
      </c>
      <c r="E76" s="137">
        <v>3.35</v>
      </c>
      <c r="F76" s="137">
        <v>10.14</v>
      </c>
      <c r="G76" s="137">
        <v>8.1300000000000008</v>
      </c>
      <c r="H76" s="137">
        <v>36.700000000000003</v>
      </c>
      <c r="I76" s="137">
        <v>126.41</v>
      </c>
      <c r="J76" s="138">
        <v>184.96</v>
      </c>
    </row>
    <row r="77" spans="1:10" ht="33.75" x14ac:dyDescent="0.2">
      <c r="A77" s="182"/>
      <c r="B77" s="142" t="s">
        <v>90</v>
      </c>
      <c r="C77" s="139">
        <v>13.73</v>
      </c>
      <c r="D77" s="139">
        <v>464.93</v>
      </c>
      <c r="E77" s="139">
        <v>496.22</v>
      </c>
      <c r="F77" s="139">
        <v>385.46</v>
      </c>
      <c r="G77" s="139">
        <v>52.35</v>
      </c>
      <c r="H77" s="139">
        <v>45.55</v>
      </c>
      <c r="I77" s="139">
        <v>11.62</v>
      </c>
      <c r="J77" s="140">
        <v>1469.85</v>
      </c>
    </row>
    <row r="78" spans="1:10" ht="33.75" x14ac:dyDescent="0.2">
      <c r="A78" s="182"/>
      <c r="B78" s="119" t="s">
        <v>91</v>
      </c>
      <c r="C78" s="137"/>
      <c r="D78" s="137">
        <v>15.28</v>
      </c>
      <c r="E78" s="137">
        <v>64.22</v>
      </c>
      <c r="F78" s="137">
        <v>242.63</v>
      </c>
      <c r="G78" s="137">
        <v>183.17</v>
      </c>
      <c r="H78" s="137">
        <v>180.52</v>
      </c>
      <c r="I78" s="137">
        <v>1852.78</v>
      </c>
      <c r="J78" s="138">
        <v>2538.6</v>
      </c>
    </row>
    <row r="79" spans="1:10" ht="33.75" x14ac:dyDescent="0.2">
      <c r="A79" s="182"/>
      <c r="B79" s="142" t="s">
        <v>92</v>
      </c>
      <c r="C79" s="139"/>
      <c r="D79" s="139"/>
      <c r="E79" s="139"/>
      <c r="F79" s="139"/>
      <c r="G79" s="139"/>
      <c r="H79" s="139"/>
      <c r="I79" s="139"/>
      <c r="J79" s="140">
        <v>0</v>
      </c>
    </row>
    <row r="80" spans="1:10" ht="22.5" x14ac:dyDescent="0.2">
      <c r="A80" s="182"/>
      <c r="B80" s="119" t="s">
        <v>93</v>
      </c>
      <c r="C80" s="137">
        <v>0.11</v>
      </c>
      <c r="D80" s="137">
        <v>5.66</v>
      </c>
      <c r="E80" s="137">
        <v>9</v>
      </c>
      <c r="F80" s="137">
        <v>5.74</v>
      </c>
      <c r="G80" s="137"/>
      <c r="H80" s="137">
        <v>5.59</v>
      </c>
      <c r="I80" s="137"/>
      <c r="J80" s="138">
        <v>26.09</v>
      </c>
    </row>
    <row r="81" spans="1:10" ht="33.75" x14ac:dyDescent="0.2">
      <c r="A81" s="183"/>
      <c r="B81" s="142" t="s">
        <v>94</v>
      </c>
      <c r="C81" s="139"/>
      <c r="D81" s="139">
        <v>0.4</v>
      </c>
      <c r="E81" s="139">
        <v>9.61</v>
      </c>
      <c r="F81" s="139">
        <v>19.2</v>
      </c>
      <c r="G81" s="139">
        <v>11.32</v>
      </c>
      <c r="H81" s="139">
        <v>28.77</v>
      </c>
      <c r="I81" s="139">
        <v>296.52999999999997</v>
      </c>
      <c r="J81" s="140">
        <v>365.84</v>
      </c>
    </row>
    <row r="82" spans="1:10" x14ac:dyDescent="0.2">
      <c r="A82" s="178" t="s">
        <v>51</v>
      </c>
      <c r="B82" s="142" t="s">
        <v>84</v>
      </c>
      <c r="C82" s="137">
        <v>47.41</v>
      </c>
      <c r="D82" s="137">
        <v>624.94000000000005</v>
      </c>
      <c r="E82" s="137">
        <v>1063.8900000000001</v>
      </c>
      <c r="F82" s="137">
        <v>4149.0200000000004</v>
      </c>
      <c r="G82" s="137">
        <v>4018.37</v>
      </c>
      <c r="H82" s="137">
        <v>8558.17</v>
      </c>
      <c r="I82" s="137">
        <v>37873.949999999997</v>
      </c>
      <c r="J82" s="138">
        <v>56335.75</v>
      </c>
    </row>
    <row r="83" spans="1:10" ht="33.75" x14ac:dyDescent="0.2">
      <c r="A83" s="179"/>
      <c r="B83" s="119" t="s">
        <v>85</v>
      </c>
      <c r="C83" s="139">
        <v>47.41</v>
      </c>
      <c r="D83" s="139">
        <v>624.12</v>
      </c>
      <c r="E83" s="139">
        <v>1062.28</v>
      </c>
      <c r="F83" s="139">
        <v>4133.92</v>
      </c>
      <c r="G83" s="139">
        <v>4002.02</v>
      </c>
      <c r="H83" s="139">
        <v>8517.17</v>
      </c>
      <c r="I83" s="139">
        <v>35941.980000000003</v>
      </c>
      <c r="J83" s="140">
        <v>54328.9</v>
      </c>
    </row>
    <row r="84" spans="1:10" ht="33.75" x14ac:dyDescent="0.2">
      <c r="A84" s="179"/>
      <c r="B84" s="142" t="s">
        <v>86</v>
      </c>
      <c r="C84" s="137">
        <v>8.4600000000000009</v>
      </c>
      <c r="D84" s="137">
        <v>427.16</v>
      </c>
      <c r="E84" s="137">
        <v>936.39</v>
      </c>
      <c r="F84" s="137">
        <v>3896.83</v>
      </c>
      <c r="G84" s="137">
        <v>3828.01</v>
      </c>
      <c r="H84" s="137">
        <v>8021.46</v>
      </c>
      <c r="I84" s="137">
        <v>30749.55</v>
      </c>
      <c r="J84" s="138">
        <v>47867.86</v>
      </c>
    </row>
    <row r="85" spans="1:10" ht="33.75" x14ac:dyDescent="0.2">
      <c r="A85" s="179"/>
      <c r="B85" s="119" t="s">
        <v>87</v>
      </c>
      <c r="C85" s="139">
        <v>8.4600000000000009</v>
      </c>
      <c r="D85" s="139">
        <v>427.16</v>
      </c>
      <c r="E85" s="139">
        <v>936.39</v>
      </c>
      <c r="F85" s="139">
        <v>3896.83</v>
      </c>
      <c r="G85" s="139">
        <v>3828.01</v>
      </c>
      <c r="H85" s="139">
        <v>8021.46</v>
      </c>
      <c r="I85" s="139">
        <v>30749.55</v>
      </c>
      <c r="J85" s="140">
        <v>47867.86</v>
      </c>
    </row>
    <row r="86" spans="1:10" ht="33.75" x14ac:dyDescent="0.2">
      <c r="A86" s="179"/>
      <c r="B86" s="142" t="s">
        <v>88</v>
      </c>
      <c r="C86" s="137"/>
      <c r="D86" s="137"/>
      <c r="E86" s="137"/>
      <c r="F86" s="137"/>
      <c r="G86" s="137"/>
      <c r="H86" s="137"/>
      <c r="I86" s="137"/>
      <c r="J86" s="138">
        <v>0</v>
      </c>
    </row>
    <row r="87" spans="1:10" ht="33.75" x14ac:dyDescent="0.2">
      <c r="A87" s="179"/>
      <c r="B87" s="119" t="s">
        <v>89</v>
      </c>
      <c r="C87" s="139"/>
      <c r="D87" s="139"/>
      <c r="E87" s="139"/>
      <c r="F87" s="139"/>
      <c r="G87" s="139"/>
      <c r="H87" s="139"/>
      <c r="I87" s="139"/>
      <c r="J87" s="140">
        <v>0</v>
      </c>
    </row>
    <row r="88" spans="1:10" ht="33.75" x14ac:dyDescent="0.2">
      <c r="A88" s="179"/>
      <c r="B88" s="142" t="s">
        <v>90</v>
      </c>
      <c r="C88" s="137">
        <v>38.950000000000003</v>
      </c>
      <c r="D88" s="137">
        <v>189.33</v>
      </c>
      <c r="E88" s="137">
        <v>100.4</v>
      </c>
      <c r="F88" s="137">
        <v>103.05</v>
      </c>
      <c r="G88" s="137">
        <v>25.41</v>
      </c>
      <c r="H88" s="137">
        <v>13.16</v>
      </c>
      <c r="I88" s="137">
        <v>39.71</v>
      </c>
      <c r="J88" s="138">
        <v>510</v>
      </c>
    </row>
    <row r="89" spans="1:10" ht="33.75" x14ac:dyDescent="0.2">
      <c r="A89" s="179"/>
      <c r="B89" s="119" t="s">
        <v>91</v>
      </c>
      <c r="C89" s="139"/>
      <c r="D89" s="139">
        <v>7.64</v>
      </c>
      <c r="E89" s="139">
        <v>25.49</v>
      </c>
      <c r="F89" s="139">
        <v>134.05000000000001</v>
      </c>
      <c r="G89" s="139">
        <v>148.61000000000001</v>
      </c>
      <c r="H89" s="139">
        <v>482.55</v>
      </c>
      <c r="I89" s="139">
        <v>5152.71</v>
      </c>
      <c r="J89" s="140">
        <v>5951.05</v>
      </c>
    </row>
    <row r="90" spans="1:10" ht="33.75" x14ac:dyDescent="0.2">
      <c r="A90" s="179"/>
      <c r="B90" s="142" t="s">
        <v>92</v>
      </c>
      <c r="C90" s="137"/>
      <c r="D90" s="137"/>
      <c r="E90" s="137"/>
      <c r="F90" s="137"/>
      <c r="G90" s="137"/>
      <c r="H90" s="137"/>
      <c r="I90" s="137"/>
      <c r="J90" s="138">
        <v>0</v>
      </c>
    </row>
    <row r="91" spans="1:10" ht="22.5" x14ac:dyDescent="0.2">
      <c r="A91" s="179"/>
      <c r="B91" s="119" t="s">
        <v>93</v>
      </c>
      <c r="C91" s="139"/>
      <c r="D91" s="139">
        <v>0.46</v>
      </c>
      <c r="E91" s="139">
        <v>1.61</v>
      </c>
      <c r="F91" s="139">
        <v>9.09</v>
      </c>
      <c r="G91" s="139">
        <v>4.08</v>
      </c>
      <c r="H91" s="139">
        <v>22.34</v>
      </c>
      <c r="I91" s="139"/>
      <c r="J91" s="140">
        <v>37.58</v>
      </c>
    </row>
    <row r="92" spans="1:10" ht="33.75" x14ac:dyDescent="0.2">
      <c r="A92" s="180"/>
      <c r="B92" s="142" t="s">
        <v>94</v>
      </c>
      <c r="C92" s="137"/>
      <c r="D92" s="137">
        <v>0.36</v>
      </c>
      <c r="E92" s="137"/>
      <c r="F92" s="137">
        <v>6.01</v>
      </c>
      <c r="G92" s="137">
        <v>12.27</v>
      </c>
      <c r="H92" s="137">
        <v>18.66</v>
      </c>
      <c r="I92" s="137">
        <v>1931.97</v>
      </c>
      <c r="J92" s="138">
        <v>1969.27</v>
      </c>
    </row>
    <row r="93" spans="1:10" x14ac:dyDescent="0.2">
      <c r="A93" s="181" t="s">
        <v>52</v>
      </c>
      <c r="B93" s="142" t="s">
        <v>84</v>
      </c>
      <c r="C93" s="139">
        <v>4.34</v>
      </c>
      <c r="D93" s="139">
        <v>151.30000000000001</v>
      </c>
      <c r="E93" s="139">
        <v>164.11</v>
      </c>
      <c r="F93" s="139">
        <v>311.06</v>
      </c>
      <c r="G93" s="139">
        <v>264.64</v>
      </c>
      <c r="H93" s="139">
        <v>299.60000000000002</v>
      </c>
      <c r="I93" s="139">
        <v>741.77</v>
      </c>
      <c r="J93" s="140">
        <v>1936.83</v>
      </c>
    </row>
    <row r="94" spans="1:10" ht="33.75" x14ac:dyDescent="0.2">
      <c r="A94" s="182"/>
      <c r="B94" s="119" t="s">
        <v>85</v>
      </c>
      <c r="C94" s="137">
        <v>4.34</v>
      </c>
      <c r="D94" s="137">
        <v>151.30000000000001</v>
      </c>
      <c r="E94" s="137">
        <v>164.11</v>
      </c>
      <c r="F94" s="137">
        <v>311.06</v>
      </c>
      <c r="G94" s="137">
        <v>264.64</v>
      </c>
      <c r="H94" s="137">
        <v>299.60000000000002</v>
      </c>
      <c r="I94" s="137">
        <v>741.77</v>
      </c>
      <c r="J94" s="138">
        <v>1936.83</v>
      </c>
    </row>
    <row r="95" spans="1:10" ht="33.75" x14ac:dyDescent="0.2">
      <c r="A95" s="182"/>
      <c r="B95" s="142" t="s">
        <v>86</v>
      </c>
      <c r="C95" s="139">
        <v>4.34</v>
      </c>
      <c r="D95" s="139">
        <v>151.30000000000001</v>
      </c>
      <c r="E95" s="139">
        <v>164.11</v>
      </c>
      <c r="F95" s="139">
        <v>311.06</v>
      </c>
      <c r="G95" s="139">
        <v>264.64</v>
      </c>
      <c r="H95" s="139">
        <v>299.60000000000002</v>
      </c>
      <c r="I95" s="139">
        <v>741.77</v>
      </c>
      <c r="J95" s="140">
        <v>1936.83</v>
      </c>
    </row>
    <row r="96" spans="1:10" ht="33.75" x14ac:dyDescent="0.2">
      <c r="A96" s="182"/>
      <c r="B96" s="119" t="s">
        <v>87</v>
      </c>
      <c r="C96" s="137">
        <v>1.4</v>
      </c>
      <c r="D96" s="137">
        <v>78.94</v>
      </c>
      <c r="E96" s="137">
        <v>98.53</v>
      </c>
      <c r="F96" s="137">
        <v>211.88</v>
      </c>
      <c r="G96" s="137">
        <v>196.24</v>
      </c>
      <c r="H96" s="137">
        <v>198.17</v>
      </c>
      <c r="I96" s="137">
        <v>445.64</v>
      </c>
      <c r="J96" s="138">
        <v>1230.8</v>
      </c>
    </row>
    <row r="97" spans="1:10" ht="33.75" x14ac:dyDescent="0.2">
      <c r="A97" s="182"/>
      <c r="B97" s="142" t="s">
        <v>88</v>
      </c>
      <c r="C97" s="139">
        <v>2.93</v>
      </c>
      <c r="D97" s="139">
        <v>70.95</v>
      </c>
      <c r="E97" s="139">
        <v>62.36</v>
      </c>
      <c r="F97" s="139">
        <v>72.97</v>
      </c>
      <c r="G97" s="139">
        <v>42</v>
      </c>
      <c r="H97" s="139">
        <v>34.869999999999997</v>
      </c>
      <c r="I97" s="139">
        <v>50.57</v>
      </c>
      <c r="J97" s="140">
        <v>336.66</v>
      </c>
    </row>
    <row r="98" spans="1:10" ht="33.75" x14ac:dyDescent="0.2">
      <c r="A98" s="182"/>
      <c r="B98" s="119" t="s">
        <v>89</v>
      </c>
      <c r="C98" s="137"/>
      <c r="D98" s="137">
        <v>1.41</v>
      </c>
      <c r="E98" s="137">
        <v>3.22</v>
      </c>
      <c r="F98" s="137">
        <v>26.21</v>
      </c>
      <c r="G98" s="137">
        <v>26.41</v>
      </c>
      <c r="H98" s="137">
        <v>66.56</v>
      </c>
      <c r="I98" s="137">
        <v>245.56</v>
      </c>
      <c r="J98" s="138">
        <v>369.36</v>
      </c>
    </row>
    <row r="99" spans="1:10" ht="33.75" x14ac:dyDescent="0.2">
      <c r="A99" s="182"/>
      <c r="B99" s="142" t="s">
        <v>90</v>
      </c>
      <c r="C99" s="139"/>
      <c r="D99" s="139"/>
      <c r="E99" s="139"/>
      <c r="F99" s="139"/>
      <c r="G99" s="139"/>
      <c r="H99" s="139"/>
      <c r="I99" s="139"/>
      <c r="J99" s="140">
        <v>0</v>
      </c>
    </row>
    <row r="100" spans="1:10" ht="33.75" x14ac:dyDescent="0.2">
      <c r="A100" s="182"/>
      <c r="B100" s="119" t="s">
        <v>91</v>
      </c>
      <c r="C100" s="137"/>
      <c r="D100" s="137"/>
      <c r="E100" s="137"/>
      <c r="F100" s="137"/>
      <c r="G100" s="137"/>
      <c r="H100" s="137"/>
      <c r="I100" s="137"/>
      <c r="J100" s="138">
        <v>0</v>
      </c>
    </row>
    <row r="101" spans="1:10" ht="33.75" x14ac:dyDescent="0.2">
      <c r="A101" s="182"/>
      <c r="B101" s="142" t="s">
        <v>92</v>
      </c>
      <c r="C101" s="139"/>
      <c r="D101" s="139"/>
      <c r="E101" s="139"/>
      <c r="F101" s="139"/>
      <c r="G101" s="139"/>
      <c r="H101" s="139"/>
      <c r="I101" s="139"/>
      <c r="J101" s="140">
        <v>0</v>
      </c>
    </row>
    <row r="102" spans="1:10" ht="22.5" x14ac:dyDescent="0.2">
      <c r="A102" s="182"/>
      <c r="B102" s="119" t="s">
        <v>93</v>
      </c>
      <c r="C102" s="137"/>
      <c r="D102" s="137"/>
      <c r="E102" s="137"/>
      <c r="F102" s="137"/>
      <c r="G102" s="137"/>
      <c r="H102" s="137"/>
      <c r="I102" s="137"/>
      <c r="J102" s="138">
        <v>0</v>
      </c>
    </row>
    <row r="103" spans="1:10" ht="33.75" x14ac:dyDescent="0.2">
      <c r="A103" s="183"/>
      <c r="B103" s="142" t="s">
        <v>94</v>
      </c>
      <c r="C103" s="139"/>
      <c r="D103" s="139"/>
      <c r="E103" s="139"/>
      <c r="F103" s="139"/>
      <c r="G103" s="139"/>
      <c r="H103" s="139"/>
      <c r="I103" s="139"/>
      <c r="J103" s="140">
        <v>0</v>
      </c>
    </row>
    <row r="104" spans="1:10" x14ac:dyDescent="0.2">
      <c r="A104" s="178" t="s">
        <v>53</v>
      </c>
      <c r="B104" s="142" t="s">
        <v>84</v>
      </c>
      <c r="C104" s="137">
        <v>1307.51</v>
      </c>
      <c r="D104" s="137">
        <v>10730.39</v>
      </c>
      <c r="E104" s="137">
        <v>7527.96</v>
      </c>
      <c r="F104" s="137">
        <v>11721.45</v>
      </c>
      <c r="G104" s="137">
        <v>5684.45</v>
      </c>
      <c r="H104" s="137">
        <v>8607.7099999999991</v>
      </c>
      <c r="I104" s="137">
        <v>29443.360000000001</v>
      </c>
      <c r="J104" s="138">
        <v>75022.83</v>
      </c>
    </row>
    <row r="105" spans="1:10" ht="33.75" x14ac:dyDescent="0.2">
      <c r="A105" s="179"/>
      <c r="B105" s="119" t="s">
        <v>85</v>
      </c>
      <c r="C105" s="139">
        <v>1307.51</v>
      </c>
      <c r="D105" s="139">
        <v>10730.39</v>
      </c>
      <c r="E105" s="139">
        <v>7527.96</v>
      </c>
      <c r="F105" s="139">
        <v>11721.45</v>
      </c>
      <c r="G105" s="139">
        <v>5684.45</v>
      </c>
      <c r="H105" s="139">
        <v>8607.7099999999991</v>
      </c>
      <c r="I105" s="139">
        <v>29443.360000000001</v>
      </c>
      <c r="J105" s="140">
        <v>75022.83</v>
      </c>
    </row>
    <row r="106" spans="1:10" ht="33.75" x14ac:dyDescent="0.2">
      <c r="A106" s="179"/>
      <c r="B106" s="142" t="s">
        <v>86</v>
      </c>
      <c r="C106" s="137">
        <v>1307.51</v>
      </c>
      <c r="D106" s="137">
        <v>10730.39</v>
      </c>
      <c r="E106" s="137">
        <v>7527.96</v>
      </c>
      <c r="F106" s="137">
        <v>11721.45</v>
      </c>
      <c r="G106" s="137">
        <v>5684.45</v>
      </c>
      <c r="H106" s="137">
        <v>8607.7099999999991</v>
      </c>
      <c r="I106" s="137">
        <v>29443.360000000001</v>
      </c>
      <c r="J106" s="138">
        <v>75022.83</v>
      </c>
    </row>
    <row r="107" spans="1:10" ht="33.75" x14ac:dyDescent="0.2">
      <c r="A107" s="179"/>
      <c r="B107" s="119" t="s">
        <v>87</v>
      </c>
      <c r="C107" s="139">
        <v>932.65</v>
      </c>
      <c r="D107" s="139">
        <v>7720.86</v>
      </c>
      <c r="E107" s="139">
        <v>5841.05</v>
      </c>
      <c r="F107" s="139">
        <v>9892.0300000000007</v>
      </c>
      <c r="G107" s="139">
        <v>5184.9399999999996</v>
      </c>
      <c r="H107" s="139">
        <v>8208.4</v>
      </c>
      <c r="I107" s="139">
        <v>27038.59</v>
      </c>
      <c r="J107" s="140">
        <v>64818.51</v>
      </c>
    </row>
    <row r="108" spans="1:10" ht="33.75" x14ac:dyDescent="0.2">
      <c r="A108" s="179"/>
      <c r="B108" s="142" t="s">
        <v>88</v>
      </c>
      <c r="C108" s="137">
        <v>373.53</v>
      </c>
      <c r="D108" s="137">
        <v>2975.9</v>
      </c>
      <c r="E108" s="137">
        <v>1643.75</v>
      </c>
      <c r="F108" s="137">
        <v>1718.11</v>
      </c>
      <c r="G108" s="137">
        <v>464.76</v>
      </c>
      <c r="H108" s="137">
        <v>327.26</v>
      </c>
      <c r="I108" s="137">
        <v>926</v>
      </c>
      <c r="J108" s="138">
        <v>8429.31</v>
      </c>
    </row>
    <row r="109" spans="1:10" ht="33.75" x14ac:dyDescent="0.2">
      <c r="A109" s="179"/>
      <c r="B109" s="119" t="s">
        <v>89</v>
      </c>
      <c r="C109" s="139">
        <v>1.33</v>
      </c>
      <c r="D109" s="139">
        <v>33.630000000000003</v>
      </c>
      <c r="E109" s="139">
        <v>43.16</v>
      </c>
      <c r="F109" s="139">
        <v>111.31</v>
      </c>
      <c r="G109" s="139">
        <v>34.75</v>
      </c>
      <c r="H109" s="139">
        <v>72.05</v>
      </c>
      <c r="I109" s="139">
        <v>1478.77</v>
      </c>
      <c r="J109" s="140">
        <v>1775.01</v>
      </c>
    </row>
    <row r="110" spans="1:10" ht="33.75" x14ac:dyDescent="0.2">
      <c r="A110" s="179"/>
      <c r="B110" s="142" t="s">
        <v>90</v>
      </c>
      <c r="C110" s="137"/>
      <c r="D110" s="137"/>
      <c r="E110" s="137"/>
      <c r="F110" s="137"/>
      <c r="G110" s="137"/>
      <c r="H110" s="137"/>
      <c r="I110" s="137"/>
      <c r="J110" s="138">
        <v>0</v>
      </c>
    </row>
    <row r="111" spans="1:10" ht="33.75" x14ac:dyDescent="0.2">
      <c r="A111" s="179"/>
      <c r="B111" s="119" t="s">
        <v>91</v>
      </c>
      <c r="C111" s="139"/>
      <c r="D111" s="139"/>
      <c r="E111" s="139"/>
      <c r="F111" s="139"/>
      <c r="G111" s="139"/>
      <c r="H111" s="139"/>
      <c r="I111" s="139"/>
      <c r="J111" s="140">
        <v>0</v>
      </c>
    </row>
    <row r="112" spans="1:10" ht="33.75" x14ac:dyDescent="0.2">
      <c r="A112" s="179"/>
      <c r="B112" s="142" t="s">
        <v>92</v>
      </c>
      <c r="C112" s="137"/>
      <c r="D112" s="137"/>
      <c r="E112" s="137"/>
      <c r="F112" s="137"/>
      <c r="G112" s="137"/>
      <c r="H112" s="137"/>
      <c r="I112" s="137"/>
      <c r="J112" s="138">
        <v>0</v>
      </c>
    </row>
    <row r="113" spans="1:10" ht="22.5" x14ac:dyDescent="0.2">
      <c r="A113" s="179"/>
      <c r="B113" s="119" t="s">
        <v>93</v>
      </c>
      <c r="C113" s="139"/>
      <c r="D113" s="139"/>
      <c r="E113" s="139"/>
      <c r="F113" s="139"/>
      <c r="G113" s="139"/>
      <c r="H113" s="139"/>
      <c r="I113" s="139"/>
      <c r="J113" s="140">
        <v>0</v>
      </c>
    </row>
    <row r="114" spans="1:10" ht="33.75" x14ac:dyDescent="0.2">
      <c r="A114" s="180"/>
      <c r="B114" s="142" t="s">
        <v>94</v>
      </c>
      <c r="C114" s="137"/>
      <c r="D114" s="137"/>
      <c r="E114" s="137"/>
      <c r="F114" s="137"/>
      <c r="G114" s="137"/>
      <c r="H114" s="137"/>
      <c r="I114" s="137"/>
      <c r="J114" s="138">
        <v>0</v>
      </c>
    </row>
    <row r="115" spans="1:10" x14ac:dyDescent="0.2">
      <c r="A115" s="181" t="s">
        <v>54</v>
      </c>
      <c r="B115" s="142" t="s">
        <v>84</v>
      </c>
      <c r="C115" s="139">
        <v>13.4</v>
      </c>
      <c r="D115" s="139">
        <v>548.57000000000005</v>
      </c>
      <c r="E115" s="139">
        <v>922.84</v>
      </c>
      <c r="F115" s="139">
        <v>2104.9899999999998</v>
      </c>
      <c r="G115" s="139">
        <v>990.27</v>
      </c>
      <c r="H115" s="139">
        <v>1018.8</v>
      </c>
      <c r="I115" s="139">
        <v>5688.85</v>
      </c>
      <c r="J115" s="140">
        <v>11287.73</v>
      </c>
    </row>
    <row r="116" spans="1:10" ht="33.75" x14ac:dyDescent="0.2">
      <c r="A116" s="182"/>
      <c r="B116" s="119" t="s">
        <v>85</v>
      </c>
      <c r="C116" s="137">
        <v>13.23</v>
      </c>
      <c r="D116" s="137">
        <v>542.46</v>
      </c>
      <c r="E116" s="137">
        <v>906.27</v>
      </c>
      <c r="F116" s="137">
        <v>2072.6999999999998</v>
      </c>
      <c r="G116" s="137">
        <v>959.02</v>
      </c>
      <c r="H116" s="137">
        <v>997.46</v>
      </c>
      <c r="I116" s="137">
        <v>5612.02</v>
      </c>
      <c r="J116" s="138">
        <v>11103.16</v>
      </c>
    </row>
    <row r="117" spans="1:10" ht="33.75" x14ac:dyDescent="0.2">
      <c r="A117" s="182"/>
      <c r="B117" s="142" t="s">
        <v>86</v>
      </c>
      <c r="C117" s="139">
        <v>11.61</v>
      </c>
      <c r="D117" s="139">
        <v>471.03</v>
      </c>
      <c r="E117" s="139">
        <v>769.82</v>
      </c>
      <c r="F117" s="139">
        <v>1673.62</v>
      </c>
      <c r="G117" s="139">
        <v>742.66</v>
      </c>
      <c r="H117" s="139">
        <v>657.83</v>
      </c>
      <c r="I117" s="139">
        <v>5188.67</v>
      </c>
      <c r="J117" s="140">
        <v>9515.25</v>
      </c>
    </row>
    <row r="118" spans="1:10" ht="33.75" x14ac:dyDescent="0.2">
      <c r="A118" s="182"/>
      <c r="B118" s="119" t="s">
        <v>87</v>
      </c>
      <c r="C118" s="137">
        <v>11.61</v>
      </c>
      <c r="D118" s="137">
        <v>471.03</v>
      </c>
      <c r="E118" s="137">
        <v>769.82</v>
      </c>
      <c r="F118" s="137">
        <v>1673.62</v>
      </c>
      <c r="G118" s="137">
        <v>742.66</v>
      </c>
      <c r="H118" s="137">
        <v>657.83</v>
      </c>
      <c r="I118" s="137">
        <v>5188.67</v>
      </c>
      <c r="J118" s="138">
        <v>9515.25</v>
      </c>
    </row>
    <row r="119" spans="1:10" ht="33.75" x14ac:dyDescent="0.2">
      <c r="A119" s="182"/>
      <c r="B119" s="142" t="s">
        <v>88</v>
      </c>
      <c r="C119" s="139"/>
      <c r="D119" s="139"/>
      <c r="E119" s="139"/>
      <c r="F119" s="139"/>
      <c r="G119" s="139"/>
      <c r="H119" s="139"/>
      <c r="I119" s="139"/>
      <c r="J119" s="140">
        <v>0</v>
      </c>
    </row>
    <row r="120" spans="1:10" ht="33.75" x14ac:dyDescent="0.2">
      <c r="A120" s="182"/>
      <c r="B120" s="119" t="s">
        <v>89</v>
      </c>
      <c r="C120" s="137"/>
      <c r="D120" s="137"/>
      <c r="E120" s="137"/>
      <c r="F120" s="137"/>
      <c r="G120" s="137"/>
      <c r="H120" s="137"/>
      <c r="I120" s="137"/>
      <c r="J120" s="138">
        <v>0</v>
      </c>
    </row>
    <row r="121" spans="1:10" ht="33.75" x14ac:dyDescent="0.2">
      <c r="A121" s="182"/>
      <c r="B121" s="142" t="s">
        <v>90</v>
      </c>
      <c r="C121" s="139">
        <v>1.62</v>
      </c>
      <c r="D121" s="139">
        <v>64.59</v>
      </c>
      <c r="E121" s="139">
        <v>105.69</v>
      </c>
      <c r="F121" s="139">
        <v>155.1</v>
      </c>
      <c r="G121" s="139">
        <v>16.2</v>
      </c>
      <c r="H121" s="139">
        <v>56.39</v>
      </c>
      <c r="I121" s="139">
        <v>10.199999999999999</v>
      </c>
      <c r="J121" s="140">
        <v>409.79</v>
      </c>
    </row>
    <row r="122" spans="1:10" ht="33.75" x14ac:dyDescent="0.2">
      <c r="A122" s="182"/>
      <c r="B122" s="119" t="s">
        <v>91</v>
      </c>
      <c r="C122" s="137"/>
      <c r="D122" s="137">
        <v>6.84</v>
      </c>
      <c r="E122" s="137">
        <v>30.76</v>
      </c>
      <c r="F122" s="137">
        <v>243.98</v>
      </c>
      <c r="G122" s="137">
        <v>200.16</v>
      </c>
      <c r="H122" s="137">
        <v>283.23</v>
      </c>
      <c r="I122" s="137">
        <v>413.15</v>
      </c>
      <c r="J122" s="138">
        <v>1178.1199999999999</v>
      </c>
    </row>
    <row r="123" spans="1:10" ht="33.75" x14ac:dyDescent="0.2">
      <c r="A123" s="182"/>
      <c r="B123" s="142" t="s">
        <v>92</v>
      </c>
      <c r="C123" s="139"/>
      <c r="D123" s="139"/>
      <c r="E123" s="139"/>
      <c r="F123" s="139"/>
      <c r="G123" s="139"/>
      <c r="H123" s="139"/>
      <c r="I123" s="139"/>
      <c r="J123" s="140">
        <v>0</v>
      </c>
    </row>
    <row r="124" spans="1:10" ht="22.5" x14ac:dyDescent="0.2">
      <c r="A124" s="182"/>
      <c r="B124" s="119" t="s">
        <v>93</v>
      </c>
      <c r="C124" s="137">
        <v>0.17</v>
      </c>
      <c r="D124" s="137">
        <v>3.87</v>
      </c>
      <c r="E124" s="137">
        <v>7.34</v>
      </c>
      <c r="F124" s="137">
        <v>2.78</v>
      </c>
      <c r="G124" s="137"/>
      <c r="H124" s="137"/>
      <c r="I124" s="137"/>
      <c r="J124" s="138">
        <v>14.15</v>
      </c>
    </row>
    <row r="125" spans="1:10" ht="33.75" x14ac:dyDescent="0.2">
      <c r="A125" s="183"/>
      <c r="B125" s="142" t="s">
        <v>94</v>
      </c>
      <c r="C125" s="139"/>
      <c r="D125" s="139">
        <v>2.25</v>
      </c>
      <c r="E125" s="139">
        <v>9.23</v>
      </c>
      <c r="F125" s="139">
        <v>29.51</v>
      </c>
      <c r="G125" s="139">
        <v>31.26</v>
      </c>
      <c r="H125" s="139">
        <v>21.34</v>
      </c>
      <c r="I125" s="139">
        <v>76.83</v>
      </c>
      <c r="J125" s="140">
        <v>170.42</v>
      </c>
    </row>
    <row r="126" spans="1:10" x14ac:dyDescent="0.2">
      <c r="A126" s="178" t="s">
        <v>55</v>
      </c>
      <c r="B126" s="142" t="s">
        <v>84</v>
      </c>
      <c r="C126" s="137">
        <v>153.94</v>
      </c>
      <c r="D126" s="137">
        <v>5218.51</v>
      </c>
      <c r="E126" s="137">
        <v>10725.33</v>
      </c>
      <c r="F126" s="137">
        <v>39318.730000000003</v>
      </c>
      <c r="G126" s="137">
        <v>35831.82</v>
      </c>
      <c r="H126" s="137">
        <v>72032.05</v>
      </c>
      <c r="I126" s="137">
        <v>270335.73</v>
      </c>
      <c r="J126" s="138">
        <v>433616.1</v>
      </c>
    </row>
    <row r="127" spans="1:10" ht="33.75" x14ac:dyDescent="0.2">
      <c r="A127" s="179"/>
      <c r="B127" s="119" t="s">
        <v>85</v>
      </c>
      <c r="C127" s="139">
        <v>153.94</v>
      </c>
      <c r="D127" s="139">
        <v>5218.51</v>
      </c>
      <c r="E127" s="139">
        <v>10724.46</v>
      </c>
      <c r="F127" s="139">
        <v>39313</v>
      </c>
      <c r="G127" s="139">
        <v>35806.31</v>
      </c>
      <c r="H127" s="139">
        <v>71943.27</v>
      </c>
      <c r="I127" s="139">
        <v>267947</v>
      </c>
      <c r="J127" s="140">
        <v>431106.49</v>
      </c>
    </row>
    <row r="128" spans="1:10" ht="33.75" x14ac:dyDescent="0.2">
      <c r="A128" s="179"/>
      <c r="B128" s="142" t="s">
        <v>86</v>
      </c>
      <c r="C128" s="137">
        <v>153.94</v>
      </c>
      <c r="D128" s="137">
        <v>5218.51</v>
      </c>
      <c r="E128" s="137">
        <v>10724.46</v>
      </c>
      <c r="F128" s="137">
        <v>39313</v>
      </c>
      <c r="G128" s="137">
        <v>35806.31</v>
      </c>
      <c r="H128" s="137">
        <v>71943.27</v>
      </c>
      <c r="I128" s="137">
        <v>267947</v>
      </c>
      <c r="J128" s="138">
        <v>431106.49</v>
      </c>
    </row>
    <row r="129" spans="1:10" ht="33.75" x14ac:dyDescent="0.2">
      <c r="A129" s="179"/>
      <c r="B129" s="119" t="s">
        <v>87</v>
      </c>
      <c r="C129" s="139">
        <v>72.760000000000005</v>
      </c>
      <c r="D129" s="139">
        <v>4040.16</v>
      </c>
      <c r="E129" s="139">
        <v>9350.7199999999993</v>
      </c>
      <c r="F129" s="139">
        <v>37105.5</v>
      </c>
      <c r="G129" s="139">
        <v>34926.949999999997</v>
      </c>
      <c r="H129" s="139">
        <v>70652.33</v>
      </c>
      <c r="I129" s="139">
        <v>256588.02</v>
      </c>
      <c r="J129" s="140">
        <v>412736.43</v>
      </c>
    </row>
    <row r="130" spans="1:10" ht="33.75" x14ac:dyDescent="0.2">
      <c r="A130" s="179"/>
      <c r="B130" s="142" t="s">
        <v>88</v>
      </c>
      <c r="C130" s="137">
        <v>81.180000000000007</v>
      </c>
      <c r="D130" s="137">
        <v>1176.77</v>
      </c>
      <c r="E130" s="137">
        <v>1352.67</v>
      </c>
      <c r="F130" s="137">
        <v>2068.2800000000002</v>
      </c>
      <c r="G130" s="137">
        <v>664.23</v>
      </c>
      <c r="H130" s="137">
        <v>783.54</v>
      </c>
      <c r="I130" s="137">
        <v>3087.86</v>
      </c>
      <c r="J130" s="138">
        <v>9214.5300000000007</v>
      </c>
    </row>
    <row r="131" spans="1:10" ht="33.75" x14ac:dyDescent="0.2">
      <c r="A131" s="179"/>
      <c r="B131" s="119" t="s">
        <v>89</v>
      </c>
      <c r="C131" s="139"/>
      <c r="D131" s="139">
        <v>1.58</v>
      </c>
      <c r="E131" s="139">
        <v>21.07</v>
      </c>
      <c r="F131" s="139">
        <v>139.22</v>
      </c>
      <c r="G131" s="139">
        <v>215.13</v>
      </c>
      <c r="H131" s="139">
        <v>507.41</v>
      </c>
      <c r="I131" s="139">
        <v>8271.1299999999992</v>
      </c>
      <c r="J131" s="140">
        <v>9155.5300000000007</v>
      </c>
    </row>
    <row r="132" spans="1:10" ht="33.75" x14ac:dyDescent="0.2">
      <c r="A132" s="179"/>
      <c r="B132" s="142" t="s">
        <v>90</v>
      </c>
      <c r="C132" s="137"/>
      <c r="D132" s="137"/>
      <c r="E132" s="137"/>
      <c r="F132" s="137"/>
      <c r="G132" s="137"/>
      <c r="H132" s="137"/>
      <c r="I132" s="137"/>
      <c r="J132" s="138">
        <v>0</v>
      </c>
    </row>
    <row r="133" spans="1:10" ht="33.75" x14ac:dyDescent="0.2">
      <c r="A133" s="179"/>
      <c r="B133" s="119" t="s">
        <v>91</v>
      </c>
      <c r="C133" s="139"/>
      <c r="D133" s="139"/>
      <c r="E133" s="139"/>
      <c r="F133" s="139"/>
      <c r="G133" s="139"/>
      <c r="H133" s="139"/>
      <c r="I133" s="139"/>
      <c r="J133" s="140">
        <v>0</v>
      </c>
    </row>
    <row r="134" spans="1:10" ht="33.75" x14ac:dyDescent="0.2">
      <c r="A134" s="179"/>
      <c r="B134" s="142" t="s">
        <v>92</v>
      </c>
      <c r="C134" s="137"/>
      <c r="D134" s="137"/>
      <c r="E134" s="137"/>
      <c r="F134" s="137"/>
      <c r="G134" s="137"/>
      <c r="H134" s="137"/>
      <c r="I134" s="137"/>
      <c r="J134" s="138">
        <v>0</v>
      </c>
    </row>
    <row r="135" spans="1:10" ht="22.5" x14ac:dyDescent="0.2">
      <c r="A135" s="179"/>
      <c r="B135" s="119" t="s">
        <v>93</v>
      </c>
      <c r="C135" s="139"/>
      <c r="D135" s="139"/>
      <c r="E135" s="139">
        <v>0.87</v>
      </c>
      <c r="F135" s="139">
        <v>4.1900000000000004</v>
      </c>
      <c r="G135" s="139"/>
      <c r="H135" s="139"/>
      <c r="I135" s="139"/>
      <c r="J135" s="140">
        <v>5.0599999999999996</v>
      </c>
    </row>
    <row r="136" spans="1:10" ht="33.75" x14ac:dyDescent="0.2">
      <c r="A136" s="180"/>
      <c r="B136" s="142" t="s">
        <v>94</v>
      </c>
      <c r="C136" s="137"/>
      <c r="D136" s="137"/>
      <c r="E136" s="137"/>
      <c r="F136" s="137">
        <v>1.54</v>
      </c>
      <c r="G136" s="137">
        <v>25.5</v>
      </c>
      <c r="H136" s="137">
        <v>88.78</v>
      </c>
      <c r="I136" s="137">
        <v>2388.73</v>
      </c>
      <c r="J136" s="138">
        <v>2504.5500000000002</v>
      </c>
    </row>
    <row r="137" spans="1:10" x14ac:dyDescent="0.2">
      <c r="A137" s="181" t="s">
        <v>56</v>
      </c>
      <c r="B137" s="142" t="s">
        <v>84</v>
      </c>
      <c r="C137" s="139">
        <v>60.42</v>
      </c>
      <c r="D137" s="139">
        <v>1965.72</v>
      </c>
      <c r="E137" s="139">
        <v>2931.23</v>
      </c>
      <c r="F137" s="139">
        <v>8221.5300000000007</v>
      </c>
      <c r="G137" s="139">
        <v>5824.05</v>
      </c>
      <c r="H137" s="139">
        <v>10943.11</v>
      </c>
      <c r="I137" s="139">
        <v>30820.44</v>
      </c>
      <c r="J137" s="140">
        <v>60766.5</v>
      </c>
    </row>
    <row r="138" spans="1:10" ht="33.75" x14ac:dyDescent="0.2">
      <c r="A138" s="182"/>
      <c r="B138" s="119" t="s">
        <v>85</v>
      </c>
      <c r="C138" s="137">
        <v>59.45</v>
      </c>
      <c r="D138" s="137">
        <v>1927.32</v>
      </c>
      <c r="E138" s="137">
        <v>2857.43</v>
      </c>
      <c r="F138" s="137">
        <v>7922.81</v>
      </c>
      <c r="G138" s="137">
        <v>5604.99</v>
      </c>
      <c r="H138" s="137">
        <v>10681.25</v>
      </c>
      <c r="I138" s="137">
        <v>29500.37</v>
      </c>
      <c r="J138" s="138">
        <v>58553.61</v>
      </c>
    </row>
    <row r="139" spans="1:10" ht="33.75" x14ac:dyDescent="0.2">
      <c r="A139" s="182"/>
      <c r="B139" s="142" t="s">
        <v>86</v>
      </c>
      <c r="C139" s="139">
        <v>29.49</v>
      </c>
      <c r="D139" s="139">
        <v>1445.82</v>
      </c>
      <c r="E139" s="139">
        <v>2378.44</v>
      </c>
      <c r="F139" s="139">
        <v>7076.11</v>
      </c>
      <c r="G139" s="139">
        <v>5196.46</v>
      </c>
      <c r="H139" s="139">
        <v>10048.299999999999</v>
      </c>
      <c r="I139" s="139">
        <v>27741.34</v>
      </c>
      <c r="J139" s="140">
        <v>53915.95</v>
      </c>
    </row>
    <row r="140" spans="1:10" ht="33.75" x14ac:dyDescent="0.2">
      <c r="A140" s="182"/>
      <c r="B140" s="119" t="s">
        <v>87</v>
      </c>
      <c r="C140" s="137">
        <v>29.49</v>
      </c>
      <c r="D140" s="137">
        <v>1445.82</v>
      </c>
      <c r="E140" s="137">
        <v>2376.7800000000002</v>
      </c>
      <c r="F140" s="137">
        <v>7076.11</v>
      </c>
      <c r="G140" s="137">
        <v>5196.46</v>
      </c>
      <c r="H140" s="137">
        <v>10048.299999999999</v>
      </c>
      <c r="I140" s="137">
        <v>27741.34</v>
      </c>
      <c r="J140" s="138">
        <v>53914.29</v>
      </c>
    </row>
    <row r="141" spans="1:10" ht="33.75" x14ac:dyDescent="0.2">
      <c r="A141" s="182"/>
      <c r="B141" s="142" t="s">
        <v>88</v>
      </c>
      <c r="C141" s="139"/>
      <c r="D141" s="139"/>
      <c r="E141" s="139">
        <v>0.91</v>
      </c>
      <c r="F141" s="139"/>
      <c r="G141" s="139"/>
      <c r="H141" s="139"/>
      <c r="I141" s="139"/>
      <c r="J141" s="140">
        <v>0.91</v>
      </c>
    </row>
    <row r="142" spans="1:10" ht="33.75" x14ac:dyDescent="0.2">
      <c r="A142" s="182"/>
      <c r="B142" s="119" t="s">
        <v>89</v>
      </c>
      <c r="C142" s="137"/>
      <c r="D142" s="137"/>
      <c r="E142" s="137">
        <v>0.75</v>
      </c>
      <c r="F142" s="137"/>
      <c r="G142" s="137"/>
      <c r="H142" s="137"/>
      <c r="I142" s="137"/>
      <c r="J142" s="138">
        <v>0.75</v>
      </c>
    </row>
    <row r="143" spans="1:10" ht="33.75" x14ac:dyDescent="0.2">
      <c r="A143" s="182"/>
      <c r="B143" s="142" t="s">
        <v>90</v>
      </c>
      <c r="C143" s="139">
        <v>29.96</v>
      </c>
      <c r="D143" s="139">
        <v>449.99</v>
      </c>
      <c r="E143" s="139">
        <v>353.89</v>
      </c>
      <c r="F143" s="139">
        <v>423.22</v>
      </c>
      <c r="G143" s="139">
        <v>147.03</v>
      </c>
      <c r="H143" s="139">
        <v>104.39</v>
      </c>
      <c r="I143" s="139">
        <v>116.71</v>
      </c>
      <c r="J143" s="140">
        <v>1625.19</v>
      </c>
    </row>
    <row r="144" spans="1:10" ht="33.75" x14ac:dyDescent="0.2">
      <c r="A144" s="182"/>
      <c r="B144" s="119" t="s">
        <v>91</v>
      </c>
      <c r="C144" s="137"/>
      <c r="D144" s="137">
        <v>31.51</v>
      </c>
      <c r="E144" s="137">
        <v>125.1</v>
      </c>
      <c r="F144" s="137">
        <v>423.47</v>
      </c>
      <c r="G144" s="137">
        <v>261.5</v>
      </c>
      <c r="H144" s="137">
        <v>528.57000000000005</v>
      </c>
      <c r="I144" s="137">
        <v>1642.32</v>
      </c>
      <c r="J144" s="138">
        <v>3012.47</v>
      </c>
    </row>
    <row r="145" spans="1:10" ht="33.75" x14ac:dyDescent="0.2">
      <c r="A145" s="182"/>
      <c r="B145" s="142" t="s">
        <v>92</v>
      </c>
      <c r="C145" s="139"/>
      <c r="D145" s="139"/>
      <c r="E145" s="139">
        <v>1.34</v>
      </c>
      <c r="F145" s="139"/>
      <c r="G145" s="139"/>
      <c r="H145" s="139"/>
      <c r="I145" s="139"/>
      <c r="J145" s="140">
        <v>1.34</v>
      </c>
    </row>
    <row r="146" spans="1:10" ht="22.5" x14ac:dyDescent="0.2">
      <c r="A146" s="182"/>
      <c r="B146" s="119" t="s">
        <v>93</v>
      </c>
      <c r="C146" s="137">
        <v>0.9</v>
      </c>
      <c r="D146" s="137">
        <v>36.28</v>
      </c>
      <c r="E146" s="137">
        <v>63.09</v>
      </c>
      <c r="F146" s="137">
        <v>187.06</v>
      </c>
      <c r="G146" s="137">
        <v>87.29</v>
      </c>
      <c r="H146" s="137">
        <v>100.29</v>
      </c>
      <c r="I146" s="137">
        <v>96.08</v>
      </c>
      <c r="J146" s="138">
        <v>570.99</v>
      </c>
    </row>
    <row r="147" spans="1:10" ht="33.75" x14ac:dyDescent="0.2">
      <c r="A147" s="183"/>
      <c r="B147" s="142" t="s">
        <v>94</v>
      </c>
      <c r="C147" s="139">
        <v>7.0000000000000007E-2</v>
      </c>
      <c r="D147" s="139">
        <v>2.13</v>
      </c>
      <c r="E147" s="139">
        <v>9.3699999999999992</v>
      </c>
      <c r="F147" s="139">
        <v>111.65</v>
      </c>
      <c r="G147" s="139">
        <v>131.77000000000001</v>
      </c>
      <c r="H147" s="139">
        <v>161.57</v>
      </c>
      <c r="I147" s="139">
        <v>1224</v>
      </c>
      <c r="J147" s="140">
        <v>1640.55</v>
      </c>
    </row>
    <row r="148" spans="1:10" x14ac:dyDescent="0.2">
      <c r="A148" s="178" t="s">
        <v>57</v>
      </c>
      <c r="B148" s="142" t="s">
        <v>84</v>
      </c>
      <c r="C148" s="137">
        <v>7.31</v>
      </c>
      <c r="D148" s="137">
        <v>171.52</v>
      </c>
      <c r="E148" s="137">
        <v>410.46</v>
      </c>
      <c r="F148" s="137">
        <v>1800.01</v>
      </c>
      <c r="G148" s="137">
        <v>1759.87</v>
      </c>
      <c r="H148" s="137">
        <v>3572.99</v>
      </c>
      <c r="I148" s="137">
        <v>16998.07</v>
      </c>
      <c r="J148" s="138">
        <v>24720.23</v>
      </c>
    </row>
    <row r="149" spans="1:10" ht="33.75" x14ac:dyDescent="0.2">
      <c r="A149" s="179"/>
      <c r="B149" s="119" t="s">
        <v>85</v>
      </c>
      <c r="C149" s="139">
        <v>6.66</v>
      </c>
      <c r="D149" s="139">
        <v>171.52</v>
      </c>
      <c r="E149" s="139">
        <v>410.46</v>
      </c>
      <c r="F149" s="139">
        <v>1800.01</v>
      </c>
      <c r="G149" s="139">
        <v>1759.87</v>
      </c>
      <c r="H149" s="139">
        <v>3572.99</v>
      </c>
      <c r="I149" s="139">
        <v>16998.07</v>
      </c>
      <c r="J149" s="140">
        <v>24719.58</v>
      </c>
    </row>
    <row r="150" spans="1:10" ht="33.75" x14ac:dyDescent="0.2">
      <c r="A150" s="179"/>
      <c r="B150" s="142" t="s">
        <v>86</v>
      </c>
      <c r="C150" s="137">
        <v>3.53</v>
      </c>
      <c r="D150" s="137">
        <v>94.2</v>
      </c>
      <c r="E150" s="137">
        <v>238.64</v>
      </c>
      <c r="F150" s="137">
        <v>1182.1500000000001</v>
      </c>
      <c r="G150" s="137">
        <v>1270.44</v>
      </c>
      <c r="H150" s="137">
        <v>2407.5100000000002</v>
      </c>
      <c r="I150" s="137">
        <v>9858.06</v>
      </c>
      <c r="J150" s="138">
        <v>15054.52</v>
      </c>
    </row>
    <row r="151" spans="1:10" ht="33.75" x14ac:dyDescent="0.2">
      <c r="A151" s="179"/>
      <c r="B151" s="119" t="s">
        <v>87</v>
      </c>
      <c r="C151" s="139">
        <v>2.52</v>
      </c>
      <c r="D151" s="139">
        <v>52.52</v>
      </c>
      <c r="E151" s="139">
        <v>186.36</v>
      </c>
      <c r="F151" s="139">
        <v>1037.71</v>
      </c>
      <c r="G151" s="139">
        <v>1177.22</v>
      </c>
      <c r="H151" s="139">
        <v>2263.1999999999998</v>
      </c>
      <c r="I151" s="139">
        <v>9597.08</v>
      </c>
      <c r="J151" s="140">
        <v>14316.62</v>
      </c>
    </row>
    <row r="152" spans="1:10" ht="33.75" x14ac:dyDescent="0.2">
      <c r="A152" s="179"/>
      <c r="B152" s="142" t="s">
        <v>88</v>
      </c>
      <c r="C152" s="137">
        <v>1</v>
      </c>
      <c r="D152" s="137">
        <v>40.11</v>
      </c>
      <c r="E152" s="137">
        <v>49.56</v>
      </c>
      <c r="F152" s="137">
        <v>125.37</v>
      </c>
      <c r="G152" s="137">
        <v>80.790000000000006</v>
      </c>
      <c r="H152" s="137">
        <v>130.97</v>
      </c>
      <c r="I152" s="137">
        <v>173.61</v>
      </c>
      <c r="J152" s="138">
        <v>601.41999999999996</v>
      </c>
    </row>
    <row r="153" spans="1:10" ht="33.75" x14ac:dyDescent="0.2">
      <c r="A153" s="179"/>
      <c r="B153" s="119" t="s">
        <v>89</v>
      </c>
      <c r="C153" s="139"/>
      <c r="D153" s="139">
        <v>1.57</v>
      </c>
      <c r="E153" s="139">
        <v>2.72</v>
      </c>
      <c r="F153" s="139">
        <v>19.07</v>
      </c>
      <c r="G153" s="139">
        <v>12.42</v>
      </c>
      <c r="H153" s="139">
        <v>13.33</v>
      </c>
      <c r="I153" s="139">
        <v>87.36</v>
      </c>
      <c r="J153" s="140">
        <v>136.47999999999999</v>
      </c>
    </row>
    <row r="154" spans="1:10" ht="33.75" x14ac:dyDescent="0.2">
      <c r="A154" s="179"/>
      <c r="B154" s="142" t="s">
        <v>90</v>
      </c>
      <c r="C154" s="137">
        <v>3.13</v>
      </c>
      <c r="D154" s="137">
        <v>74.069999999999993</v>
      </c>
      <c r="E154" s="137">
        <v>153.46</v>
      </c>
      <c r="F154" s="137">
        <v>426.1</v>
      </c>
      <c r="G154" s="137">
        <v>239.9</v>
      </c>
      <c r="H154" s="137">
        <v>298</v>
      </c>
      <c r="I154" s="137">
        <v>252.51</v>
      </c>
      <c r="J154" s="138">
        <v>1447.16</v>
      </c>
    </row>
    <row r="155" spans="1:10" ht="33.75" x14ac:dyDescent="0.2">
      <c r="A155" s="179"/>
      <c r="B155" s="119" t="s">
        <v>91</v>
      </c>
      <c r="C155" s="139"/>
      <c r="D155" s="139">
        <v>3.25</v>
      </c>
      <c r="E155" s="139">
        <v>18.36</v>
      </c>
      <c r="F155" s="139">
        <v>191.76</v>
      </c>
      <c r="G155" s="139">
        <v>249.53</v>
      </c>
      <c r="H155" s="139">
        <v>867.49</v>
      </c>
      <c r="I155" s="139">
        <v>6887.51</v>
      </c>
      <c r="J155" s="140">
        <v>8217.9</v>
      </c>
    </row>
    <row r="156" spans="1:10" ht="33.75" x14ac:dyDescent="0.2">
      <c r="A156" s="179"/>
      <c r="B156" s="142" t="s">
        <v>92</v>
      </c>
      <c r="C156" s="137"/>
      <c r="D156" s="137"/>
      <c r="E156" s="137"/>
      <c r="F156" s="137"/>
      <c r="G156" s="137"/>
      <c r="H156" s="137"/>
      <c r="I156" s="137"/>
      <c r="J156" s="138">
        <v>0</v>
      </c>
    </row>
    <row r="157" spans="1:10" ht="22.5" x14ac:dyDescent="0.2">
      <c r="A157" s="179"/>
      <c r="B157" s="119" t="s">
        <v>93</v>
      </c>
      <c r="C157" s="139">
        <v>0.65</v>
      </c>
      <c r="D157" s="139"/>
      <c r="E157" s="139"/>
      <c r="F157" s="139"/>
      <c r="G157" s="139"/>
      <c r="H157" s="139"/>
      <c r="I157" s="139"/>
      <c r="J157" s="140">
        <v>0.65</v>
      </c>
    </row>
    <row r="158" spans="1:10" ht="33.75" x14ac:dyDescent="0.2">
      <c r="A158" s="180"/>
      <c r="B158" s="142" t="s">
        <v>94</v>
      </c>
      <c r="C158" s="137"/>
      <c r="D158" s="137"/>
      <c r="E158" s="137"/>
      <c r="F158" s="137"/>
      <c r="G158" s="137"/>
      <c r="H158" s="137"/>
      <c r="I158" s="137"/>
      <c r="J158" s="138">
        <v>0</v>
      </c>
    </row>
    <row r="159" spans="1:10" x14ac:dyDescent="0.2">
      <c r="A159" s="181" t="s">
        <v>58</v>
      </c>
      <c r="B159" s="142" t="s">
        <v>84</v>
      </c>
      <c r="C159" s="139">
        <v>49.45</v>
      </c>
      <c r="D159" s="139">
        <v>1181.6600000000001</v>
      </c>
      <c r="E159" s="139">
        <v>1974.41</v>
      </c>
      <c r="F159" s="139">
        <v>5881.56</v>
      </c>
      <c r="G159" s="139">
        <v>4624.8999999999996</v>
      </c>
      <c r="H159" s="139">
        <v>9149.7099999999991</v>
      </c>
      <c r="I159" s="139">
        <v>65520.52</v>
      </c>
      <c r="J159" s="140">
        <v>88382.22</v>
      </c>
    </row>
    <row r="160" spans="1:10" ht="33.75" x14ac:dyDescent="0.2">
      <c r="A160" s="182"/>
      <c r="B160" s="119" t="s">
        <v>85</v>
      </c>
      <c r="C160" s="137">
        <v>49.45</v>
      </c>
      <c r="D160" s="137">
        <v>1180.3699999999999</v>
      </c>
      <c r="E160" s="137">
        <v>1973.72</v>
      </c>
      <c r="F160" s="137">
        <v>5881.56</v>
      </c>
      <c r="G160" s="137">
        <v>4619.9799999999996</v>
      </c>
      <c r="H160" s="137">
        <v>9149.7099999999991</v>
      </c>
      <c r="I160" s="137">
        <v>65485.2</v>
      </c>
      <c r="J160" s="138">
        <v>88339.99</v>
      </c>
    </row>
    <row r="161" spans="1:10" ht="33.75" x14ac:dyDescent="0.2">
      <c r="A161" s="182"/>
      <c r="B161" s="142" t="s">
        <v>86</v>
      </c>
      <c r="C161" s="139">
        <v>26.63</v>
      </c>
      <c r="D161" s="139">
        <v>494.04</v>
      </c>
      <c r="E161" s="139">
        <v>1041.78</v>
      </c>
      <c r="F161" s="139">
        <v>3679.73</v>
      </c>
      <c r="G161" s="139">
        <v>3242.46</v>
      </c>
      <c r="H161" s="139">
        <v>6643.97</v>
      </c>
      <c r="I161" s="139">
        <v>45660.87</v>
      </c>
      <c r="J161" s="140">
        <v>60789.47</v>
      </c>
    </row>
    <row r="162" spans="1:10" ht="33.75" x14ac:dyDescent="0.2">
      <c r="A162" s="182"/>
      <c r="B162" s="119" t="s">
        <v>87</v>
      </c>
      <c r="C162" s="137">
        <v>2.09</v>
      </c>
      <c r="D162" s="137">
        <v>56.34</v>
      </c>
      <c r="E162" s="137">
        <v>140.63</v>
      </c>
      <c r="F162" s="137">
        <v>496.22</v>
      </c>
      <c r="G162" s="137">
        <v>497.37</v>
      </c>
      <c r="H162" s="137">
        <v>1150.92</v>
      </c>
      <c r="I162" s="137">
        <v>9673.02</v>
      </c>
      <c r="J162" s="138">
        <v>12016.61</v>
      </c>
    </row>
    <row r="163" spans="1:10" ht="33.75" x14ac:dyDescent="0.2">
      <c r="A163" s="182"/>
      <c r="B163" s="142" t="s">
        <v>88</v>
      </c>
      <c r="C163" s="139">
        <v>24.46</v>
      </c>
      <c r="D163" s="139">
        <v>432.23</v>
      </c>
      <c r="E163" s="139">
        <v>879.15</v>
      </c>
      <c r="F163" s="139">
        <v>2655.42</v>
      </c>
      <c r="G163" s="139">
        <v>1872.4</v>
      </c>
      <c r="H163" s="139">
        <v>2246.6</v>
      </c>
      <c r="I163" s="139">
        <v>4138.46</v>
      </c>
      <c r="J163" s="140">
        <v>12248.73</v>
      </c>
    </row>
    <row r="164" spans="1:10" ht="33.75" x14ac:dyDescent="0.2">
      <c r="A164" s="182"/>
      <c r="B164" s="119" t="s">
        <v>89</v>
      </c>
      <c r="C164" s="137">
        <v>0.08</v>
      </c>
      <c r="D164" s="137">
        <v>5.47</v>
      </c>
      <c r="E164" s="137">
        <v>21.99</v>
      </c>
      <c r="F164" s="137">
        <v>528.08000000000004</v>
      </c>
      <c r="G164" s="137">
        <v>872.69</v>
      </c>
      <c r="H164" s="137">
        <v>3246.44</v>
      </c>
      <c r="I164" s="137">
        <v>31849.38</v>
      </c>
      <c r="J164" s="138">
        <v>36524.129999999997</v>
      </c>
    </row>
    <row r="165" spans="1:10" ht="33.75" x14ac:dyDescent="0.2">
      <c r="A165" s="182"/>
      <c r="B165" s="142" t="s">
        <v>90</v>
      </c>
      <c r="C165" s="139">
        <v>17.989999999999998</v>
      </c>
      <c r="D165" s="139">
        <v>627.26</v>
      </c>
      <c r="E165" s="139">
        <v>827.57</v>
      </c>
      <c r="F165" s="139">
        <v>1617.36</v>
      </c>
      <c r="G165" s="139">
        <v>648.73</v>
      </c>
      <c r="H165" s="139">
        <v>531.14</v>
      </c>
      <c r="I165" s="139">
        <v>357.25</v>
      </c>
      <c r="J165" s="140">
        <v>4627.32</v>
      </c>
    </row>
    <row r="166" spans="1:10" ht="33.75" x14ac:dyDescent="0.2">
      <c r="A166" s="182"/>
      <c r="B166" s="119" t="s">
        <v>91</v>
      </c>
      <c r="C166" s="137">
        <v>4.83</v>
      </c>
      <c r="D166" s="137">
        <v>59.06</v>
      </c>
      <c r="E166" s="137">
        <v>104.36</v>
      </c>
      <c r="F166" s="137">
        <v>584.47</v>
      </c>
      <c r="G166" s="137">
        <v>728.79</v>
      </c>
      <c r="H166" s="137">
        <v>1974.6</v>
      </c>
      <c r="I166" s="137">
        <v>19467.09</v>
      </c>
      <c r="J166" s="138">
        <v>22923.200000000001</v>
      </c>
    </row>
    <row r="167" spans="1:10" ht="33.75" x14ac:dyDescent="0.2">
      <c r="A167" s="182"/>
      <c r="B167" s="142" t="s">
        <v>92</v>
      </c>
      <c r="C167" s="139"/>
      <c r="D167" s="139"/>
      <c r="E167" s="139"/>
      <c r="F167" s="139"/>
      <c r="G167" s="139"/>
      <c r="H167" s="139"/>
      <c r="I167" s="139"/>
      <c r="J167" s="140">
        <v>0</v>
      </c>
    </row>
    <row r="168" spans="1:10" ht="22.5" x14ac:dyDescent="0.2">
      <c r="A168" s="182"/>
      <c r="B168" s="119" t="s">
        <v>93</v>
      </c>
      <c r="C168" s="137"/>
      <c r="D168" s="137">
        <v>1.3</v>
      </c>
      <c r="E168" s="137"/>
      <c r="F168" s="137"/>
      <c r="G168" s="137"/>
      <c r="H168" s="137"/>
      <c r="I168" s="137"/>
      <c r="J168" s="138">
        <v>1.3</v>
      </c>
    </row>
    <row r="169" spans="1:10" ht="33.75" x14ac:dyDescent="0.2">
      <c r="A169" s="183"/>
      <c r="B169" s="142" t="s">
        <v>94</v>
      </c>
      <c r="C169" s="139"/>
      <c r="D169" s="139"/>
      <c r="E169" s="139">
        <v>0.7</v>
      </c>
      <c r="F169" s="139"/>
      <c r="G169" s="139">
        <v>4.92</v>
      </c>
      <c r="H169" s="139"/>
      <c r="I169" s="139">
        <v>35.31</v>
      </c>
      <c r="J169" s="140">
        <v>40.93</v>
      </c>
    </row>
    <row r="170" spans="1:10" x14ac:dyDescent="0.2">
      <c r="A170" s="178" t="s">
        <v>59</v>
      </c>
      <c r="B170" s="142" t="s">
        <v>84</v>
      </c>
      <c r="C170" s="137">
        <v>33.71</v>
      </c>
      <c r="D170" s="137">
        <v>1465.54</v>
      </c>
      <c r="E170" s="137">
        <v>3165.17</v>
      </c>
      <c r="F170" s="137">
        <v>9180.7099999999991</v>
      </c>
      <c r="G170" s="137">
        <v>3985.25</v>
      </c>
      <c r="H170" s="137">
        <v>3679.55</v>
      </c>
      <c r="I170" s="137">
        <v>11262.59</v>
      </c>
      <c r="J170" s="138">
        <v>32772.519999999997</v>
      </c>
    </row>
    <row r="171" spans="1:10" ht="33.75" x14ac:dyDescent="0.2">
      <c r="A171" s="179"/>
      <c r="B171" s="119" t="s">
        <v>85</v>
      </c>
      <c r="C171" s="139">
        <v>31.3</v>
      </c>
      <c r="D171" s="139">
        <v>1235.44</v>
      </c>
      <c r="E171" s="139">
        <v>2526.14</v>
      </c>
      <c r="F171" s="139">
        <v>7395.75</v>
      </c>
      <c r="G171" s="139">
        <v>3413.52</v>
      </c>
      <c r="H171" s="139">
        <v>3491.56</v>
      </c>
      <c r="I171" s="139">
        <v>10897.34</v>
      </c>
      <c r="J171" s="140">
        <v>28991.06</v>
      </c>
    </row>
    <row r="172" spans="1:10" ht="33.75" x14ac:dyDescent="0.2">
      <c r="A172" s="179"/>
      <c r="B172" s="142" t="s">
        <v>86</v>
      </c>
      <c r="C172" s="137">
        <v>21</v>
      </c>
      <c r="D172" s="137">
        <v>941.18</v>
      </c>
      <c r="E172" s="137">
        <v>1927</v>
      </c>
      <c r="F172" s="137">
        <v>5471.98</v>
      </c>
      <c r="G172" s="137">
        <v>2196.9</v>
      </c>
      <c r="H172" s="137">
        <v>2350.34</v>
      </c>
      <c r="I172" s="137">
        <v>6991.49</v>
      </c>
      <c r="J172" s="138">
        <v>19899.900000000001</v>
      </c>
    </row>
    <row r="173" spans="1:10" ht="33.75" x14ac:dyDescent="0.2">
      <c r="A173" s="179"/>
      <c r="B173" s="119" t="s">
        <v>87</v>
      </c>
      <c r="C173" s="139">
        <v>20.07</v>
      </c>
      <c r="D173" s="139">
        <v>890.37</v>
      </c>
      <c r="E173" s="139">
        <v>1814.98</v>
      </c>
      <c r="F173" s="139">
        <v>5261.36</v>
      </c>
      <c r="G173" s="139">
        <v>2107.9899999999998</v>
      </c>
      <c r="H173" s="139">
        <v>2249.88</v>
      </c>
      <c r="I173" s="139">
        <v>6841.16</v>
      </c>
      <c r="J173" s="140">
        <v>19185.810000000001</v>
      </c>
    </row>
    <row r="174" spans="1:10" ht="33.75" x14ac:dyDescent="0.2">
      <c r="A174" s="179"/>
      <c r="B174" s="142" t="s">
        <v>88</v>
      </c>
      <c r="C174" s="137">
        <v>0.93</v>
      </c>
      <c r="D174" s="137">
        <v>50.81</v>
      </c>
      <c r="E174" s="137">
        <v>112.02</v>
      </c>
      <c r="F174" s="137">
        <v>208.77</v>
      </c>
      <c r="G174" s="137">
        <v>88.91</v>
      </c>
      <c r="H174" s="137">
        <v>91.01</v>
      </c>
      <c r="I174" s="137">
        <v>124.61</v>
      </c>
      <c r="J174" s="138">
        <v>677.05</v>
      </c>
    </row>
    <row r="175" spans="1:10" ht="33.75" x14ac:dyDescent="0.2">
      <c r="A175" s="179"/>
      <c r="B175" s="119" t="s">
        <v>89</v>
      </c>
      <c r="C175" s="139"/>
      <c r="D175" s="139"/>
      <c r="E175" s="139"/>
      <c r="F175" s="139">
        <v>1.86</v>
      </c>
      <c r="G175" s="139"/>
      <c r="H175" s="139">
        <v>9.4499999999999993</v>
      </c>
      <c r="I175" s="139">
        <v>25.72</v>
      </c>
      <c r="J175" s="140">
        <v>37.04</v>
      </c>
    </row>
    <row r="176" spans="1:10" ht="33.75" x14ac:dyDescent="0.2">
      <c r="A176" s="179"/>
      <c r="B176" s="142" t="s">
        <v>90</v>
      </c>
      <c r="C176" s="137">
        <v>10.06</v>
      </c>
      <c r="D176" s="137">
        <v>279.49</v>
      </c>
      <c r="E176" s="137">
        <v>500.38</v>
      </c>
      <c r="F176" s="137">
        <v>1156.8900000000001</v>
      </c>
      <c r="G176" s="137">
        <v>615.79</v>
      </c>
      <c r="H176" s="137">
        <v>537.09</v>
      </c>
      <c r="I176" s="137">
        <v>701.1</v>
      </c>
      <c r="J176" s="138">
        <v>3800.8</v>
      </c>
    </row>
    <row r="177" spans="1:10" ht="33.75" x14ac:dyDescent="0.2">
      <c r="A177" s="179"/>
      <c r="B177" s="119" t="s">
        <v>91</v>
      </c>
      <c r="C177" s="139">
        <v>0.23</v>
      </c>
      <c r="D177" s="139">
        <v>14.77</v>
      </c>
      <c r="E177" s="139">
        <v>98.76</v>
      </c>
      <c r="F177" s="139">
        <v>766.88</v>
      </c>
      <c r="G177" s="139">
        <v>600.83000000000004</v>
      </c>
      <c r="H177" s="139">
        <v>604.13</v>
      </c>
      <c r="I177" s="139">
        <v>3204.75</v>
      </c>
      <c r="J177" s="140">
        <v>5290.36</v>
      </c>
    </row>
    <row r="178" spans="1:10" ht="33.75" x14ac:dyDescent="0.2">
      <c r="A178" s="179"/>
      <c r="B178" s="142" t="s">
        <v>92</v>
      </c>
      <c r="C178" s="137"/>
      <c r="D178" s="137"/>
      <c r="E178" s="137"/>
      <c r="F178" s="137"/>
      <c r="G178" s="137"/>
      <c r="H178" s="137"/>
      <c r="I178" s="137"/>
      <c r="J178" s="138">
        <v>0</v>
      </c>
    </row>
    <row r="179" spans="1:10" ht="22.5" x14ac:dyDescent="0.2">
      <c r="A179" s="179"/>
      <c r="B179" s="119" t="s">
        <v>93</v>
      </c>
      <c r="C179" s="139">
        <v>2.41</v>
      </c>
      <c r="D179" s="139">
        <v>228.84</v>
      </c>
      <c r="E179" s="139">
        <v>636.82000000000005</v>
      </c>
      <c r="F179" s="139">
        <v>1775.54</v>
      </c>
      <c r="G179" s="139">
        <v>537.41999999999996</v>
      </c>
      <c r="H179" s="139">
        <v>160.24</v>
      </c>
      <c r="I179" s="139">
        <v>121.52</v>
      </c>
      <c r="J179" s="140">
        <v>3462.8</v>
      </c>
    </row>
    <row r="180" spans="1:10" ht="33.75" x14ac:dyDescent="0.2">
      <c r="A180" s="180"/>
      <c r="B180" s="142" t="s">
        <v>94</v>
      </c>
      <c r="C180" s="137"/>
      <c r="D180" s="137">
        <v>1.26</v>
      </c>
      <c r="E180" s="137">
        <v>2.21</v>
      </c>
      <c r="F180" s="137">
        <v>9.41</v>
      </c>
      <c r="G180" s="137">
        <v>34.31</v>
      </c>
      <c r="H180" s="137">
        <v>27.75</v>
      </c>
      <c r="I180" s="137">
        <v>243.72</v>
      </c>
      <c r="J180" s="138">
        <v>318.66000000000003</v>
      </c>
    </row>
    <row r="181" spans="1:10" x14ac:dyDescent="0.2">
      <c r="A181" s="181" t="s">
        <v>60</v>
      </c>
      <c r="B181" s="142" t="s">
        <v>84</v>
      </c>
      <c r="C181" s="139">
        <v>153.62</v>
      </c>
      <c r="D181" s="139">
        <v>1929.05</v>
      </c>
      <c r="E181" s="139">
        <v>1934.15</v>
      </c>
      <c r="F181" s="139">
        <v>3373.93</v>
      </c>
      <c r="G181" s="139">
        <v>1058.6400000000001</v>
      </c>
      <c r="H181" s="139">
        <v>1176.28</v>
      </c>
      <c r="I181" s="139">
        <v>1271.57</v>
      </c>
      <c r="J181" s="140">
        <v>10897.25</v>
      </c>
    </row>
    <row r="182" spans="1:10" ht="33.75" x14ac:dyDescent="0.2">
      <c r="A182" s="182"/>
      <c r="B182" s="119" t="s">
        <v>85</v>
      </c>
      <c r="C182" s="137">
        <v>153.62</v>
      </c>
      <c r="D182" s="137">
        <v>1929.05</v>
      </c>
      <c r="E182" s="137">
        <v>1933.43</v>
      </c>
      <c r="F182" s="137">
        <v>3373.93</v>
      </c>
      <c r="G182" s="137">
        <v>1058.6400000000001</v>
      </c>
      <c r="H182" s="137">
        <v>1176.28</v>
      </c>
      <c r="I182" s="137">
        <v>1271.57</v>
      </c>
      <c r="J182" s="138">
        <v>10896.52</v>
      </c>
    </row>
    <row r="183" spans="1:10" ht="33.75" x14ac:dyDescent="0.2">
      <c r="A183" s="182"/>
      <c r="B183" s="142" t="s">
        <v>86</v>
      </c>
      <c r="C183" s="139">
        <v>149.81</v>
      </c>
      <c r="D183" s="139">
        <v>1899.41</v>
      </c>
      <c r="E183" s="139">
        <v>1893.29</v>
      </c>
      <c r="F183" s="139">
        <v>3315.73</v>
      </c>
      <c r="G183" s="139">
        <v>1029.83</v>
      </c>
      <c r="H183" s="139">
        <v>1150.81</v>
      </c>
      <c r="I183" s="139">
        <v>1271.57</v>
      </c>
      <c r="J183" s="140">
        <v>10710.45</v>
      </c>
    </row>
    <row r="184" spans="1:10" ht="33.75" x14ac:dyDescent="0.2">
      <c r="A184" s="182"/>
      <c r="B184" s="119" t="s">
        <v>87</v>
      </c>
      <c r="C184" s="137">
        <v>148.53</v>
      </c>
      <c r="D184" s="137">
        <v>1895.12</v>
      </c>
      <c r="E184" s="137">
        <v>1891.32</v>
      </c>
      <c r="F184" s="137">
        <v>3314.68</v>
      </c>
      <c r="G184" s="137">
        <v>1029.83</v>
      </c>
      <c r="H184" s="137">
        <v>1150.81</v>
      </c>
      <c r="I184" s="137">
        <v>1271.57</v>
      </c>
      <c r="J184" s="138">
        <v>10701.86</v>
      </c>
    </row>
    <row r="185" spans="1:10" ht="33.75" x14ac:dyDescent="0.2">
      <c r="A185" s="182"/>
      <c r="B185" s="142" t="s">
        <v>88</v>
      </c>
      <c r="C185" s="139">
        <v>1.28</v>
      </c>
      <c r="D185" s="139">
        <v>4.16</v>
      </c>
      <c r="E185" s="139">
        <v>1.37</v>
      </c>
      <c r="F185" s="139">
        <v>1.05</v>
      </c>
      <c r="G185" s="139"/>
      <c r="H185" s="139"/>
      <c r="I185" s="139"/>
      <c r="J185" s="140">
        <v>7.87</v>
      </c>
    </row>
    <row r="186" spans="1:10" ht="33.75" x14ac:dyDescent="0.2">
      <c r="A186" s="182"/>
      <c r="B186" s="119" t="s">
        <v>89</v>
      </c>
      <c r="C186" s="137"/>
      <c r="D186" s="137">
        <v>0.14000000000000001</v>
      </c>
      <c r="E186" s="137">
        <v>0.59</v>
      </c>
      <c r="F186" s="137"/>
      <c r="G186" s="137"/>
      <c r="H186" s="137"/>
      <c r="I186" s="137"/>
      <c r="J186" s="138">
        <v>0.73</v>
      </c>
    </row>
    <row r="187" spans="1:10" ht="33.75" x14ac:dyDescent="0.2">
      <c r="A187" s="182"/>
      <c r="B187" s="142" t="s">
        <v>90</v>
      </c>
      <c r="C187" s="139">
        <v>3.21</v>
      </c>
      <c r="D187" s="139">
        <v>18.79</v>
      </c>
      <c r="E187" s="139">
        <v>22.94</v>
      </c>
      <c r="F187" s="139">
        <v>20.36</v>
      </c>
      <c r="G187" s="139">
        <v>11.77</v>
      </c>
      <c r="H187" s="139">
        <v>5.0999999999999996</v>
      </c>
      <c r="I187" s="139"/>
      <c r="J187" s="140">
        <v>82.18</v>
      </c>
    </row>
    <row r="188" spans="1:10" ht="33.75" x14ac:dyDescent="0.2">
      <c r="A188" s="182"/>
      <c r="B188" s="119" t="s">
        <v>91</v>
      </c>
      <c r="C188" s="137">
        <v>0.6</v>
      </c>
      <c r="D188" s="137">
        <v>10.85</v>
      </c>
      <c r="E188" s="137">
        <v>17.2</v>
      </c>
      <c r="F188" s="137">
        <v>37.83</v>
      </c>
      <c r="G188" s="137">
        <v>17.05</v>
      </c>
      <c r="H188" s="137">
        <v>20.36</v>
      </c>
      <c r="I188" s="137"/>
      <c r="J188" s="138">
        <v>103.89</v>
      </c>
    </row>
    <row r="189" spans="1:10" ht="33.75" x14ac:dyDescent="0.2">
      <c r="A189" s="182"/>
      <c r="B189" s="142" t="s">
        <v>92</v>
      </c>
      <c r="C189" s="139"/>
      <c r="D189" s="139"/>
      <c r="E189" s="139"/>
      <c r="F189" s="139"/>
      <c r="G189" s="139"/>
      <c r="H189" s="139"/>
      <c r="I189" s="139"/>
      <c r="J189" s="140">
        <v>0</v>
      </c>
    </row>
    <row r="190" spans="1:10" ht="22.5" x14ac:dyDescent="0.2">
      <c r="A190" s="182"/>
      <c r="B190" s="119" t="s">
        <v>93</v>
      </c>
      <c r="C190" s="137"/>
      <c r="D190" s="137"/>
      <c r="E190" s="137"/>
      <c r="F190" s="137"/>
      <c r="G190" s="137"/>
      <c r="H190" s="137"/>
      <c r="I190" s="137"/>
      <c r="J190" s="138">
        <v>0</v>
      </c>
    </row>
    <row r="191" spans="1:10" ht="33.75" x14ac:dyDescent="0.2">
      <c r="A191" s="183"/>
      <c r="B191" s="142" t="s">
        <v>94</v>
      </c>
      <c r="C191" s="141"/>
      <c r="D191" s="141"/>
      <c r="E191" s="141">
        <v>0.72</v>
      </c>
      <c r="F191" s="141"/>
      <c r="G191" s="141"/>
      <c r="H191" s="141"/>
      <c r="I191" s="141"/>
      <c r="J191" s="134">
        <v>0.72</v>
      </c>
    </row>
  </sheetData>
  <mergeCells count="18">
    <mergeCell ref="C3:J3"/>
    <mergeCell ref="A115:A125"/>
    <mergeCell ref="A104:A114"/>
    <mergeCell ref="A93:A103"/>
    <mergeCell ref="A82:A92"/>
    <mergeCell ref="A71:A81"/>
    <mergeCell ref="A60:A70"/>
    <mergeCell ref="A49:A59"/>
    <mergeCell ref="A38:A48"/>
    <mergeCell ref="A27:A37"/>
    <mergeCell ref="A16:A26"/>
    <mergeCell ref="A5:A15"/>
    <mergeCell ref="A126:A136"/>
    <mergeCell ref="A181:A191"/>
    <mergeCell ref="A170:A180"/>
    <mergeCell ref="A159:A169"/>
    <mergeCell ref="A148:A158"/>
    <mergeCell ref="A137:A14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showZeros="0" workbookViewId="0"/>
  </sheetViews>
  <sheetFormatPr baseColWidth="10" defaultRowHeight="12.75" x14ac:dyDescent="0.2"/>
  <cols>
    <col min="1" max="1" width="3.5703125" style="118" customWidth="1"/>
    <col min="2" max="2" width="29.140625" style="145" customWidth="1"/>
    <col min="3" max="3" width="8" customWidth="1"/>
    <col min="4" max="8" width="9" customWidth="1"/>
    <col min="9" max="10" width="10" customWidth="1"/>
  </cols>
  <sheetData>
    <row r="1" spans="1:10" x14ac:dyDescent="0.2">
      <c r="A1" s="118" t="s">
        <v>302</v>
      </c>
    </row>
    <row r="3" spans="1:10" x14ac:dyDescent="0.2">
      <c r="B3" s="143"/>
      <c r="C3" s="174" t="s">
        <v>82</v>
      </c>
      <c r="D3" s="174"/>
      <c r="E3" s="174"/>
      <c r="F3" s="174"/>
      <c r="G3" s="174"/>
      <c r="H3" s="174"/>
      <c r="I3" s="174"/>
      <c r="J3" s="174"/>
    </row>
    <row r="4" spans="1:10" ht="32.25" customHeight="1" x14ac:dyDescent="0.2">
      <c r="A4" s="129" t="s">
        <v>61</v>
      </c>
      <c r="B4" s="144" t="s">
        <v>83</v>
      </c>
      <c r="C4" s="127" t="s">
        <v>73</v>
      </c>
      <c r="D4" s="127" t="s">
        <v>74</v>
      </c>
      <c r="E4" s="127" t="s">
        <v>75</v>
      </c>
      <c r="F4" s="127" t="s">
        <v>76</v>
      </c>
      <c r="G4" s="127" t="s">
        <v>77</v>
      </c>
      <c r="H4" s="127" t="s">
        <v>78</v>
      </c>
      <c r="I4" s="127" t="s">
        <v>79</v>
      </c>
      <c r="J4" s="128" t="s">
        <v>80</v>
      </c>
    </row>
    <row r="5" spans="1:10" x14ac:dyDescent="0.2">
      <c r="A5" s="181" t="s">
        <v>44</v>
      </c>
      <c r="B5" s="142" t="s">
        <v>84</v>
      </c>
      <c r="C5" s="146">
        <v>135794</v>
      </c>
      <c r="D5" s="146">
        <v>71788</v>
      </c>
      <c r="E5" s="146">
        <v>5353</v>
      </c>
      <c r="F5" s="146">
        <v>1849</v>
      </c>
      <c r="G5" s="146">
        <v>199</v>
      </c>
      <c r="H5" s="146">
        <v>147</v>
      </c>
      <c r="I5" s="146">
        <v>110</v>
      </c>
      <c r="J5" s="147">
        <v>215240</v>
      </c>
    </row>
    <row r="6" spans="1:10" ht="33.75" x14ac:dyDescent="0.2">
      <c r="A6" s="182"/>
      <c r="B6" s="119" t="s">
        <v>85</v>
      </c>
      <c r="C6" s="148">
        <v>135791</v>
      </c>
      <c r="D6" s="148">
        <v>71783</v>
      </c>
      <c r="E6" s="148">
        <v>5352</v>
      </c>
      <c r="F6" s="148">
        <v>1842</v>
      </c>
      <c r="G6" s="148">
        <v>199</v>
      </c>
      <c r="H6" s="148">
        <v>147</v>
      </c>
      <c r="I6" s="148">
        <v>110</v>
      </c>
      <c r="J6" s="149">
        <v>215224</v>
      </c>
    </row>
    <row r="7" spans="1:10" ht="33.75" x14ac:dyDescent="0.2">
      <c r="A7" s="182"/>
      <c r="B7" s="142" t="s">
        <v>86</v>
      </c>
      <c r="C7" s="150">
        <v>55604</v>
      </c>
      <c r="D7" s="150">
        <v>28686</v>
      </c>
      <c r="E7" s="150">
        <v>2997</v>
      </c>
      <c r="F7" s="150">
        <v>1120</v>
      </c>
      <c r="G7" s="150">
        <v>115</v>
      </c>
      <c r="H7" s="150">
        <v>72</v>
      </c>
      <c r="I7" s="150">
        <v>49</v>
      </c>
      <c r="J7" s="151">
        <v>88643</v>
      </c>
    </row>
    <row r="8" spans="1:10" ht="33.75" x14ac:dyDescent="0.2">
      <c r="A8" s="182"/>
      <c r="B8" s="119" t="s">
        <v>87</v>
      </c>
      <c r="C8" s="148">
        <v>41324</v>
      </c>
      <c r="D8" s="148">
        <v>20444</v>
      </c>
      <c r="E8" s="148">
        <v>2451</v>
      </c>
      <c r="F8" s="148">
        <v>957</v>
      </c>
      <c r="G8" s="148">
        <v>104</v>
      </c>
      <c r="H8" s="148">
        <v>62</v>
      </c>
      <c r="I8" s="148">
        <v>42</v>
      </c>
      <c r="J8" s="149">
        <v>65384</v>
      </c>
    </row>
    <row r="9" spans="1:10" ht="33.75" x14ac:dyDescent="0.2">
      <c r="A9" s="182"/>
      <c r="B9" s="142" t="s">
        <v>88</v>
      </c>
      <c r="C9" s="150">
        <v>14061</v>
      </c>
      <c r="D9" s="150">
        <v>7509</v>
      </c>
      <c r="E9" s="150">
        <v>309</v>
      </c>
      <c r="F9" s="150">
        <v>39</v>
      </c>
      <c r="G9" s="150"/>
      <c r="H9" s="150">
        <v>3</v>
      </c>
      <c r="I9" s="150"/>
      <c r="J9" s="151">
        <v>21921</v>
      </c>
    </row>
    <row r="10" spans="1:10" ht="33.75" x14ac:dyDescent="0.2">
      <c r="A10" s="182"/>
      <c r="B10" s="119" t="s">
        <v>89</v>
      </c>
      <c r="C10" s="148">
        <v>219</v>
      </c>
      <c r="D10" s="148">
        <v>733</v>
      </c>
      <c r="E10" s="148">
        <v>237</v>
      </c>
      <c r="F10" s="148">
        <v>124</v>
      </c>
      <c r="G10" s="148">
        <v>11</v>
      </c>
      <c r="H10" s="148">
        <v>7</v>
      </c>
      <c r="I10" s="148">
        <v>7</v>
      </c>
      <c r="J10" s="149">
        <v>1338</v>
      </c>
    </row>
    <row r="11" spans="1:10" ht="33.75" x14ac:dyDescent="0.2">
      <c r="A11" s="182"/>
      <c r="B11" s="142" t="s">
        <v>90</v>
      </c>
      <c r="C11" s="150">
        <v>77090</v>
      </c>
      <c r="D11" s="150">
        <v>33777</v>
      </c>
      <c r="E11" s="150">
        <v>733</v>
      </c>
      <c r="F11" s="150">
        <v>73</v>
      </c>
      <c r="G11" s="150">
        <v>4</v>
      </c>
      <c r="H11" s="150">
        <v>2</v>
      </c>
      <c r="I11" s="150"/>
      <c r="J11" s="151">
        <v>111679</v>
      </c>
    </row>
    <row r="12" spans="1:10" ht="33.75" x14ac:dyDescent="0.2">
      <c r="A12" s="182"/>
      <c r="B12" s="119" t="s">
        <v>91</v>
      </c>
      <c r="C12" s="148">
        <v>3097</v>
      </c>
      <c r="D12" s="148">
        <v>9320</v>
      </c>
      <c r="E12" s="148">
        <v>1622</v>
      </c>
      <c r="F12" s="148">
        <v>649</v>
      </c>
      <c r="G12" s="148">
        <v>80</v>
      </c>
      <c r="H12" s="148">
        <v>73</v>
      </c>
      <c r="I12" s="148">
        <v>61</v>
      </c>
      <c r="J12" s="149">
        <v>14902</v>
      </c>
    </row>
    <row r="13" spans="1:10" ht="33.75" x14ac:dyDescent="0.2">
      <c r="A13" s="182"/>
      <c r="B13" s="142" t="s">
        <v>92</v>
      </c>
      <c r="C13" s="150"/>
      <c r="D13" s="150"/>
      <c r="E13" s="150"/>
      <c r="F13" s="150"/>
      <c r="G13" s="150"/>
      <c r="H13" s="150"/>
      <c r="I13" s="150"/>
      <c r="J13" s="151">
        <v>0</v>
      </c>
    </row>
    <row r="14" spans="1:10" ht="22.5" x14ac:dyDescent="0.2">
      <c r="A14" s="182"/>
      <c r="B14" s="119" t="s">
        <v>93</v>
      </c>
      <c r="C14" s="148"/>
      <c r="D14" s="148"/>
      <c r="E14" s="148"/>
      <c r="F14" s="148">
        <v>1</v>
      </c>
      <c r="G14" s="148"/>
      <c r="H14" s="148"/>
      <c r="I14" s="148"/>
      <c r="J14" s="149">
        <v>1</v>
      </c>
    </row>
    <row r="15" spans="1:10" ht="33.75" x14ac:dyDescent="0.2">
      <c r="A15" s="183"/>
      <c r="B15" s="142" t="s">
        <v>94</v>
      </c>
      <c r="C15" s="150">
        <v>3</v>
      </c>
      <c r="D15" s="150">
        <v>5</v>
      </c>
      <c r="E15" s="150">
        <v>1</v>
      </c>
      <c r="F15" s="150">
        <v>6</v>
      </c>
      <c r="G15" s="150"/>
      <c r="H15" s="150"/>
      <c r="I15" s="150"/>
      <c r="J15" s="151">
        <v>15</v>
      </c>
    </row>
    <row r="16" spans="1:10" x14ac:dyDescent="0.2">
      <c r="A16" s="178" t="s">
        <v>45</v>
      </c>
      <c r="B16" s="142" t="s">
        <v>84</v>
      </c>
      <c r="C16" s="148">
        <v>102</v>
      </c>
      <c r="D16" s="148">
        <v>219</v>
      </c>
      <c r="E16" s="148">
        <v>31</v>
      </c>
      <c r="F16" s="148">
        <v>14</v>
      </c>
      <c r="G16" s="148">
        <v>1</v>
      </c>
      <c r="H16" s="148"/>
      <c r="I16" s="148"/>
      <c r="J16" s="149">
        <v>367</v>
      </c>
    </row>
    <row r="17" spans="1:10" ht="33.75" x14ac:dyDescent="0.2">
      <c r="A17" s="179"/>
      <c r="B17" s="119" t="s">
        <v>85</v>
      </c>
      <c r="C17" s="150">
        <v>102</v>
      </c>
      <c r="D17" s="150">
        <v>219</v>
      </c>
      <c r="E17" s="150">
        <v>30</v>
      </c>
      <c r="F17" s="150">
        <v>14</v>
      </c>
      <c r="G17" s="150">
        <v>1</v>
      </c>
      <c r="H17" s="150"/>
      <c r="I17" s="150"/>
      <c r="J17" s="151">
        <v>366</v>
      </c>
    </row>
    <row r="18" spans="1:10" ht="33.75" x14ac:dyDescent="0.2">
      <c r="A18" s="179"/>
      <c r="B18" s="142" t="s">
        <v>86</v>
      </c>
      <c r="C18" s="148">
        <v>102</v>
      </c>
      <c r="D18" s="148">
        <v>219</v>
      </c>
      <c r="E18" s="148">
        <v>30</v>
      </c>
      <c r="F18" s="148">
        <v>14</v>
      </c>
      <c r="G18" s="148">
        <v>1</v>
      </c>
      <c r="H18" s="148"/>
      <c r="I18" s="148"/>
      <c r="J18" s="149">
        <v>366</v>
      </c>
    </row>
    <row r="19" spans="1:10" ht="33.75" x14ac:dyDescent="0.2">
      <c r="A19" s="179"/>
      <c r="B19" s="119" t="s">
        <v>87</v>
      </c>
      <c r="C19" s="150">
        <v>102</v>
      </c>
      <c r="D19" s="150">
        <v>219</v>
      </c>
      <c r="E19" s="150">
        <v>30</v>
      </c>
      <c r="F19" s="150">
        <v>14</v>
      </c>
      <c r="G19" s="150">
        <v>1</v>
      </c>
      <c r="H19" s="150"/>
      <c r="I19" s="150"/>
      <c r="J19" s="151">
        <v>366</v>
      </c>
    </row>
    <row r="20" spans="1:10" ht="33.75" x14ac:dyDescent="0.2">
      <c r="A20" s="179"/>
      <c r="B20" s="142" t="s">
        <v>88</v>
      </c>
      <c r="C20" s="148"/>
      <c r="D20" s="148"/>
      <c r="E20" s="148"/>
      <c r="F20" s="148"/>
      <c r="G20" s="148"/>
      <c r="H20" s="148"/>
      <c r="I20" s="148"/>
      <c r="J20" s="149">
        <v>0</v>
      </c>
    </row>
    <row r="21" spans="1:10" ht="33.75" x14ac:dyDescent="0.2">
      <c r="A21" s="179"/>
      <c r="B21" s="119" t="s">
        <v>89</v>
      </c>
      <c r="C21" s="150"/>
      <c r="D21" s="150"/>
      <c r="E21" s="150"/>
      <c r="F21" s="150"/>
      <c r="G21" s="150"/>
      <c r="H21" s="150"/>
      <c r="I21" s="150"/>
      <c r="J21" s="151">
        <v>0</v>
      </c>
    </row>
    <row r="22" spans="1:10" ht="33.75" x14ac:dyDescent="0.2">
      <c r="A22" s="179"/>
      <c r="B22" s="142" t="s">
        <v>90</v>
      </c>
      <c r="C22" s="148"/>
      <c r="D22" s="148"/>
      <c r="E22" s="148"/>
      <c r="F22" s="148"/>
      <c r="G22" s="148"/>
      <c r="H22" s="148"/>
      <c r="I22" s="148"/>
      <c r="J22" s="149">
        <v>0</v>
      </c>
    </row>
    <row r="23" spans="1:10" ht="33.75" x14ac:dyDescent="0.2">
      <c r="A23" s="179"/>
      <c r="B23" s="119" t="s">
        <v>91</v>
      </c>
      <c r="C23" s="150"/>
      <c r="D23" s="150"/>
      <c r="E23" s="150"/>
      <c r="F23" s="150"/>
      <c r="G23" s="150"/>
      <c r="H23" s="150"/>
      <c r="I23" s="150"/>
      <c r="J23" s="151">
        <v>0</v>
      </c>
    </row>
    <row r="24" spans="1:10" ht="33.75" x14ac:dyDescent="0.2">
      <c r="A24" s="179"/>
      <c r="B24" s="142" t="s">
        <v>92</v>
      </c>
      <c r="C24" s="148"/>
      <c r="D24" s="148"/>
      <c r="E24" s="148"/>
      <c r="F24" s="148"/>
      <c r="G24" s="148"/>
      <c r="H24" s="148"/>
      <c r="I24" s="148"/>
      <c r="J24" s="149">
        <v>0</v>
      </c>
    </row>
    <row r="25" spans="1:10" ht="22.5" x14ac:dyDescent="0.2">
      <c r="A25" s="179"/>
      <c r="B25" s="119" t="s">
        <v>93</v>
      </c>
      <c r="C25" s="150"/>
      <c r="D25" s="150"/>
      <c r="E25" s="150">
        <v>1</v>
      </c>
      <c r="F25" s="150"/>
      <c r="G25" s="150"/>
      <c r="H25" s="150"/>
      <c r="I25" s="150"/>
      <c r="J25" s="151">
        <v>1</v>
      </c>
    </row>
    <row r="26" spans="1:10" ht="33.75" x14ac:dyDescent="0.2">
      <c r="A26" s="180"/>
      <c r="B26" s="142" t="s">
        <v>94</v>
      </c>
      <c r="C26" s="148"/>
      <c r="D26" s="148"/>
      <c r="E26" s="148"/>
      <c r="F26" s="148"/>
      <c r="G26" s="148"/>
      <c r="H26" s="148"/>
      <c r="I26" s="148"/>
      <c r="J26" s="149">
        <v>0</v>
      </c>
    </row>
    <row r="27" spans="1:10" x14ac:dyDescent="0.2">
      <c r="A27" s="181" t="s">
        <v>46</v>
      </c>
      <c r="B27" s="142" t="s">
        <v>84</v>
      </c>
      <c r="C27" s="150">
        <v>95</v>
      </c>
      <c r="D27" s="150">
        <v>155</v>
      </c>
      <c r="E27" s="150">
        <v>12</v>
      </c>
      <c r="F27" s="150">
        <v>20</v>
      </c>
      <c r="G27" s="150">
        <v>7</v>
      </c>
      <c r="H27" s="150">
        <v>1</v>
      </c>
      <c r="I27" s="150"/>
      <c r="J27" s="151">
        <v>290</v>
      </c>
    </row>
    <row r="28" spans="1:10" ht="33.75" x14ac:dyDescent="0.2">
      <c r="A28" s="182"/>
      <c r="B28" s="119" t="s">
        <v>85</v>
      </c>
      <c r="C28" s="148">
        <v>95</v>
      </c>
      <c r="D28" s="148">
        <v>155</v>
      </c>
      <c r="E28" s="148">
        <v>12</v>
      </c>
      <c r="F28" s="148">
        <v>20</v>
      </c>
      <c r="G28" s="148">
        <v>7</v>
      </c>
      <c r="H28" s="148">
        <v>1</v>
      </c>
      <c r="I28" s="148"/>
      <c r="J28" s="149">
        <v>290</v>
      </c>
    </row>
    <row r="29" spans="1:10" ht="33.75" x14ac:dyDescent="0.2">
      <c r="A29" s="182"/>
      <c r="B29" s="142" t="s">
        <v>86</v>
      </c>
      <c r="C29" s="150">
        <v>95</v>
      </c>
      <c r="D29" s="150">
        <v>155</v>
      </c>
      <c r="E29" s="150">
        <v>12</v>
      </c>
      <c r="F29" s="150">
        <v>18</v>
      </c>
      <c r="G29" s="150">
        <v>7</v>
      </c>
      <c r="H29" s="150">
        <v>1</v>
      </c>
      <c r="I29" s="150"/>
      <c r="J29" s="151">
        <v>288</v>
      </c>
    </row>
    <row r="30" spans="1:10" ht="33.75" x14ac:dyDescent="0.2">
      <c r="A30" s="182"/>
      <c r="B30" s="119" t="s">
        <v>87</v>
      </c>
      <c r="C30" s="148"/>
      <c r="D30" s="148"/>
      <c r="E30" s="148"/>
      <c r="F30" s="148"/>
      <c r="G30" s="148"/>
      <c r="H30" s="148"/>
      <c r="I30" s="148"/>
      <c r="J30" s="149">
        <v>0</v>
      </c>
    </row>
    <row r="31" spans="1:10" ht="33.75" x14ac:dyDescent="0.2">
      <c r="A31" s="182"/>
      <c r="B31" s="142" t="s">
        <v>88</v>
      </c>
      <c r="C31" s="150">
        <v>95</v>
      </c>
      <c r="D31" s="150">
        <v>155</v>
      </c>
      <c r="E31" s="150">
        <v>12</v>
      </c>
      <c r="F31" s="150">
        <v>18</v>
      </c>
      <c r="G31" s="150">
        <v>7</v>
      </c>
      <c r="H31" s="150">
        <v>1</v>
      </c>
      <c r="I31" s="150"/>
      <c r="J31" s="151">
        <v>288</v>
      </c>
    </row>
    <row r="32" spans="1:10" ht="33.75" x14ac:dyDescent="0.2">
      <c r="A32" s="182"/>
      <c r="B32" s="119" t="s">
        <v>89</v>
      </c>
      <c r="C32" s="148"/>
      <c r="D32" s="148"/>
      <c r="E32" s="148"/>
      <c r="F32" s="148"/>
      <c r="G32" s="148"/>
      <c r="H32" s="148"/>
      <c r="I32" s="148"/>
      <c r="J32" s="149">
        <v>0</v>
      </c>
    </row>
    <row r="33" spans="1:10" ht="33.75" x14ac:dyDescent="0.2">
      <c r="A33" s="182"/>
      <c r="B33" s="142" t="s">
        <v>90</v>
      </c>
      <c r="C33" s="150"/>
      <c r="D33" s="150"/>
      <c r="E33" s="150"/>
      <c r="F33" s="150">
        <v>2</v>
      </c>
      <c r="G33" s="150"/>
      <c r="H33" s="150"/>
      <c r="I33" s="150"/>
      <c r="J33" s="151">
        <v>2</v>
      </c>
    </row>
    <row r="34" spans="1:10" ht="33.75" x14ac:dyDescent="0.2">
      <c r="A34" s="182"/>
      <c r="B34" s="119" t="s">
        <v>91</v>
      </c>
      <c r="C34" s="148"/>
      <c r="D34" s="148"/>
      <c r="E34" s="148"/>
      <c r="F34" s="148"/>
      <c r="G34" s="148"/>
      <c r="H34" s="148"/>
      <c r="I34" s="148"/>
      <c r="J34" s="149">
        <v>0</v>
      </c>
    </row>
    <row r="35" spans="1:10" ht="33.75" x14ac:dyDescent="0.2">
      <c r="A35" s="182"/>
      <c r="B35" s="142" t="s">
        <v>92</v>
      </c>
      <c r="C35" s="150"/>
      <c r="D35" s="150"/>
      <c r="E35" s="150"/>
      <c r="F35" s="150"/>
      <c r="G35" s="150"/>
      <c r="H35" s="150"/>
      <c r="I35" s="150"/>
      <c r="J35" s="151">
        <v>0</v>
      </c>
    </row>
    <row r="36" spans="1:10" ht="22.5" x14ac:dyDescent="0.2">
      <c r="A36" s="182"/>
      <c r="B36" s="119" t="s">
        <v>93</v>
      </c>
      <c r="C36" s="148"/>
      <c r="D36" s="148"/>
      <c r="E36" s="148"/>
      <c r="F36" s="148"/>
      <c r="G36" s="148"/>
      <c r="H36" s="148"/>
      <c r="I36" s="148"/>
      <c r="J36" s="149">
        <v>0</v>
      </c>
    </row>
    <row r="37" spans="1:10" ht="33.75" x14ac:dyDescent="0.2">
      <c r="A37" s="183"/>
      <c r="B37" s="142" t="s">
        <v>94</v>
      </c>
      <c r="C37" s="150"/>
      <c r="D37" s="150"/>
      <c r="E37" s="150"/>
      <c r="F37" s="150"/>
      <c r="G37" s="150"/>
      <c r="H37" s="150"/>
      <c r="I37" s="150"/>
      <c r="J37" s="151">
        <v>0</v>
      </c>
    </row>
    <row r="38" spans="1:10" x14ac:dyDescent="0.2">
      <c r="A38" s="178" t="s">
        <v>47</v>
      </c>
      <c r="B38" s="142" t="s">
        <v>84</v>
      </c>
      <c r="C38" s="148">
        <v>40</v>
      </c>
      <c r="D38" s="148">
        <v>488</v>
      </c>
      <c r="E38" s="148">
        <v>398</v>
      </c>
      <c r="F38" s="148">
        <v>878</v>
      </c>
      <c r="G38" s="148">
        <v>401</v>
      </c>
      <c r="H38" s="148">
        <v>545</v>
      </c>
      <c r="I38" s="148">
        <v>352</v>
      </c>
      <c r="J38" s="149">
        <v>3102</v>
      </c>
    </row>
    <row r="39" spans="1:10" ht="33.75" x14ac:dyDescent="0.2">
      <c r="A39" s="179"/>
      <c r="B39" s="119" t="s">
        <v>85</v>
      </c>
      <c r="C39" s="150">
        <v>40</v>
      </c>
      <c r="D39" s="150">
        <v>488</v>
      </c>
      <c r="E39" s="150">
        <v>398</v>
      </c>
      <c r="F39" s="150">
        <v>878</v>
      </c>
      <c r="G39" s="150">
        <v>401</v>
      </c>
      <c r="H39" s="150">
        <v>545</v>
      </c>
      <c r="I39" s="150">
        <v>352</v>
      </c>
      <c r="J39" s="151">
        <v>3102</v>
      </c>
    </row>
    <row r="40" spans="1:10" ht="33.75" x14ac:dyDescent="0.2">
      <c r="A40" s="179"/>
      <c r="B40" s="142" t="s">
        <v>86</v>
      </c>
      <c r="C40" s="148">
        <v>40</v>
      </c>
      <c r="D40" s="148">
        <v>487</v>
      </c>
      <c r="E40" s="148">
        <v>397</v>
      </c>
      <c r="F40" s="148">
        <v>876</v>
      </c>
      <c r="G40" s="148">
        <v>400</v>
      </c>
      <c r="H40" s="148">
        <v>542</v>
      </c>
      <c r="I40" s="148">
        <v>348</v>
      </c>
      <c r="J40" s="149">
        <v>3090</v>
      </c>
    </row>
    <row r="41" spans="1:10" ht="33.75" x14ac:dyDescent="0.2">
      <c r="A41" s="179"/>
      <c r="B41" s="119" t="s">
        <v>87</v>
      </c>
      <c r="C41" s="150">
        <v>40</v>
      </c>
      <c r="D41" s="150">
        <v>487</v>
      </c>
      <c r="E41" s="150">
        <v>397</v>
      </c>
      <c r="F41" s="150">
        <v>876</v>
      </c>
      <c r="G41" s="150">
        <v>400</v>
      </c>
      <c r="H41" s="150">
        <v>542</v>
      </c>
      <c r="I41" s="150">
        <v>348</v>
      </c>
      <c r="J41" s="151">
        <v>3090</v>
      </c>
    </row>
    <row r="42" spans="1:10" ht="33.75" x14ac:dyDescent="0.2">
      <c r="A42" s="179"/>
      <c r="B42" s="142" t="s">
        <v>88</v>
      </c>
      <c r="C42" s="148"/>
      <c r="D42" s="148"/>
      <c r="E42" s="148"/>
      <c r="F42" s="148"/>
      <c r="G42" s="148"/>
      <c r="H42" s="148"/>
      <c r="I42" s="148"/>
      <c r="J42" s="149">
        <v>0</v>
      </c>
    </row>
    <row r="43" spans="1:10" ht="33.75" x14ac:dyDescent="0.2">
      <c r="A43" s="179"/>
      <c r="B43" s="119" t="s">
        <v>89</v>
      </c>
      <c r="C43" s="150"/>
      <c r="D43" s="150"/>
      <c r="E43" s="150"/>
      <c r="F43" s="150"/>
      <c r="G43" s="150"/>
      <c r="H43" s="150"/>
      <c r="I43" s="150"/>
      <c r="J43" s="151">
        <v>0</v>
      </c>
    </row>
    <row r="44" spans="1:10" ht="33.75" x14ac:dyDescent="0.2">
      <c r="A44" s="179"/>
      <c r="B44" s="142" t="s">
        <v>90</v>
      </c>
      <c r="C44" s="148"/>
      <c r="D44" s="148"/>
      <c r="E44" s="148"/>
      <c r="F44" s="148"/>
      <c r="G44" s="148"/>
      <c r="H44" s="148"/>
      <c r="I44" s="148"/>
      <c r="J44" s="149">
        <v>0</v>
      </c>
    </row>
    <row r="45" spans="1:10" ht="33.75" x14ac:dyDescent="0.2">
      <c r="A45" s="179"/>
      <c r="B45" s="119" t="s">
        <v>91</v>
      </c>
      <c r="C45" s="150"/>
      <c r="D45" s="150">
        <v>1</v>
      </c>
      <c r="E45" s="150">
        <v>1</v>
      </c>
      <c r="F45" s="150">
        <v>2</v>
      </c>
      <c r="G45" s="150">
        <v>1</v>
      </c>
      <c r="H45" s="150">
        <v>3</v>
      </c>
      <c r="I45" s="150">
        <v>4</v>
      </c>
      <c r="J45" s="151">
        <v>12</v>
      </c>
    </row>
    <row r="46" spans="1:10" ht="33.75" x14ac:dyDescent="0.2">
      <c r="A46" s="179"/>
      <c r="B46" s="142" t="s">
        <v>92</v>
      </c>
      <c r="C46" s="148"/>
      <c r="D46" s="148"/>
      <c r="E46" s="148"/>
      <c r="F46" s="148"/>
      <c r="G46" s="148"/>
      <c r="H46" s="148"/>
      <c r="I46" s="148"/>
      <c r="J46" s="149">
        <v>0</v>
      </c>
    </row>
    <row r="47" spans="1:10" ht="22.5" x14ac:dyDescent="0.2">
      <c r="A47" s="179"/>
      <c r="B47" s="119" t="s">
        <v>93</v>
      </c>
      <c r="C47" s="150"/>
      <c r="D47" s="150"/>
      <c r="E47" s="150"/>
      <c r="F47" s="150"/>
      <c r="G47" s="150"/>
      <c r="H47" s="150"/>
      <c r="I47" s="150"/>
      <c r="J47" s="151">
        <v>0</v>
      </c>
    </row>
    <row r="48" spans="1:10" ht="33.75" x14ac:dyDescent="0.2">
      <c r="A48" s="180"/>
      <c r="B48" s="142" t="s">
        <v>94</v>
      </c>
      <c r="C48" s="148"/>
      <c r="D48" s="148"/>
      <c r="E48" s="148"/>
      <c r="F48" s="148"/>
      <c r="G48" s="148"/>
      <c r="H48" s="148"/>
      <c r="I48" s="148"/>
      <c r="J48" s="149">
        <v>0</v>
      </c>
    </row>
    <row r="49" spans="1:10" x14ac:dyDescent="0.2">
      <c r="A49" s="181" t="s">
        <v>48</v>
      </c>
      <c r="B49" s="142" t="s">
        <v>84</v>
      </c>
      <c r="C49" s="150">
        <v>123</v>
      </c>
      <c r="D49" s="150">
        <v>698</v>
      </c>
      <c r="E49" s="150">
        <v>526</v>
      </c>
      <c r="F49" s="150">
        <v>1096</v>
      </c>
      <c r="G49" s="150">
        <v>455</v>
      </c>
      <c r="H49" s="150">
        <v>496</v>
      </c>
      <c r="I49" s="150">
        <v>431</v>
      </c>
      <c r="J49" s="151">
        <v>3825</v>
      </c>
    </row>
    <row r="50" spans="1:10" ht="33.75" x14ac:dyDescent="0.2">
      <c r="A50" s="182"/>
      <c r="B50" s="119" t="s">
        <v>85</v>
      </c>
      <c r="C50" s="148">
        <v>122</v>
      </c>
      <c r="D50" s="148">
        <v>698</v>
      </c>
      <c r="E50" s="148">
        <v>526</v>
      </c>
      <c r="F50" s="148">
        <v>1095</v>
      </c>
      <c r="G50" s="148">
        <v>455</v>
      </c>
      <c r="H50" s="148">
        <v>495</v>
      </c>
      <c r="I50" s="148">
        <v>431</v>
      </c>
      <c r="J50" s="149">
        <v>3822</v>
      </c>
    </row>
    <row r="51" spans="1:10" ht="33.75" x14ac:dyDescent="0.2">
      <c r="A51" s="182"/>
      <c r="B51" s="142" t="s">
        <v>86</v>
      </c>
      <c r="C51" s="150">
        <v>98</v>
      </c>
      <c r="D51" s="150">
        <v>648</v>
      </c>
      <c r="E51" s="150">
        <v>513</v>
      </c>
      <c r="F51" s="150">
        <v>1090</v>
      </c>
      <c r="G51" s="150">
        <v>455</v>
      </c>
      <c r="H51" s="150">
        <v>492</v>
      </c>
      <c r="I51" s="150">
        <v>427</v>
      </c>
      <c r="J51" s="151">
        <v>3723</v>
      </c>
    </row>
    <row r="52" spans="1:10" ht="33.75" x14ac:dyDescent="0.2">
      <c r="A52" s="182"/>
      <c r="B52" s="119" t="s">
        <v>87</v>
      </c>
      <c r="C52" s="148">
        <v>98</v>
      </c>
      <c r="D52" s="148">
        <v>647</v>
      </c>
      <c r="E52" s="148">
        <v>513</v>
      </c>
      <c r="F52" s="148">
        <v>1090</v>
      </c>
      <c r="G52" s="148">
        <v>455</v>
      </c>
      <c r="H52" s="148">
        <v>492</v>
      </c>
      <c r="I52" s="148">
        <v>426</v>
      </c>
      <c r="J52" s="149">
        <v>3721</v>
      </c>
    </row>
    <row r="53" spans="1:10" ht="33.75" x14ac:dyDescent="0.2">
      <c r="A53" s="182"/>
      <c r="B53" s="142" t="s">
        <v>88</v>
      </c>
      <c r="C53" s="150"/>
      <c r="D53" s="150">
        <v>1</v>
      </c>
      <c r="E53" s="150"/>
      <c r="F53" s="150"/>
      <c r="G53" s="150"/>
      <c r="H53" s="150"/>
      <c r="I53" s="150">
        <v>1</v>
      </c>
      <c r="J53" s="151">
        <v>2</v>
      </c>
    </row>
    <row r="54" spans="1:10" ht="33.75" x14ac:dyDescent="0.2">
      <c r="A54" s="182"/>
      <c r="B54" s="119" t="s">
        <v>89</v>
      </c>
      <c r="C54" s="148"/>
      <c r="D54" s="148"/>
      <c r="E54" s="148"/>
      <c r="F54" s="148"/>
      <c r="G54" s="148"/>
      <c r="H54" s="148"/>
      <c r="I54" s="148"/>
      <c r="J54" s="149">
        <v>0</v>
      </c>
    </row>
    <row r="55" spans="1:10" ht="33.75" x14ac:dyDescent="0.2">
      <c r="A55" s="182"/>
      <c r="B55" s="142" t="s">
        <v>90</v>
      </c>
      <c r="C55" s="150">
        <v>24</v>
      </c>
      <c r="D55" s="150">
        <v>48</v>
      </c>
      <c r="E55" s="150">
        <v>10</v>
      </c>
      <c r="F55" s="150">
        <v>4</v>
      </c>
      <c r="G55" s="150"/>
      <c r="H55" s="150"/>
      <c r="I55" s="150"/>
      <c r="J55" s="151">
        <v>86</v>
      </c>
    </row>
    <row r="56" spans="1:10" ht="33.75" x14ac:dyDescent="0.2">
      <c r="A56" s="182"/>
      <c r="B56" s="119" t="s">
        <v>91</v>
      </c>
      <c r="C56" s="148"/>
      <c r="D56" s="148">
        <v>2</v>
      </c>
      <c r="E56" s="148">
        <v>3</v>
      </c>
      <c r="F56" s="148">
        <v>1</v>
      </c>
      <c r="G56" s="148"/>
      <c r="H56" s="148">
        <v>3</v>
      </c>
      <c r="I56" s="148">
        <v>4</v>
      </c>
      <c r="J56" s="149">
        <v>13</v>
      </c>
    </row>
    <row r="57" spans="1:10" ht="33.75" x14ac:dyDescent="0.2">
      <c r="A57" s="182"/>
      <c r="B57" s="142" t="s">
        <v>92</v>
      </c>
      <c r="C57" s="150"/>
      <c r="D57" s="150"/>
      <c r="E57" s="150"/>
      <c r="F57" s="150"/>
      <c r="G57" s="150"/>
      <c r="H57" s="150"/>
      <c r="I57" s="150"/>
      <c r="J57" s="151">
        <v>0</v>
      </c>
    </row>
    <row r="58" spans="1:10" ht="22.5" x14ac:dyDescent="0.2">
      <c r="A58" s="182"/>
      <c r="B58" s="119" t="s">
        <v>93</v>
      </c>
      <c r="C58" s="148">
        <v>1</v>
      </c>
      <c r="D58" s="148"/>
      <c r="E58" s="148"/>
      <c r="F58" s="148"/>
      <c r="G58" s="148"/>
      <c r="H58" s="148">
        <v>1</v>
      </c>
      <c r="I58" s="148"/>
      <c r="J58" s="149">
        <v>2</v>
      </c>
    </row>
    <row r="59" spans="1:10" ht="33.75" x14ac:dyDescent="0.2">
      <c r="A59" s="183"/>
      <c r="B59" s="142" t="s">
        <v>94</v>
      </c>
      <c r="C59" s="150"/>
      <c r="D59" s="150"/>
      <c r="E59" s="150"/>
      <c r="F59" s="150">
        <v>1</v>
      </c>
      <c r="G59" s="150"/>
      <c r="H59" s="150"/>
      <c r="I59" s="150"/>
      <c r="J59" s="151">
        <v>1</v>
      </c>
    </row>
    <row r="60" spans="1:10" x14ac:dyDescent="0.2">
      <c r="A60" s="178" t="s">
        <v>49</v>
      </c>
      <c r="B60" s="142" t="s">
        <v>84</v>
      </c>
      <c r="C60" s="148">
        <v>363</v>
      </c>
      <c r="D60" s="148">
        <v>2142</v>
      </c>
      <c r="E60" s="148">
        <v>1975</v>
      </c>
      <c r="F60" s="148">
        <v>3653</v>
      </c>
      <c r="G60" s="148">
        <v>1399</v>
      </c>
      <c r="H60" s="148">
        <v>1642</v>
      </c>
      <c r="I60" s="148">
        <v>944</v>
      </c>
      <c r="J60" s="149">
        <v>12118</v>
      </c>
    </row>
    <row r="61" spans="1:10" ht="33.75" x14ac:dyDescent="0.2">
      <c r="A61" s="179"/>
      <c r="B61" s="119" t="s">
        <v>85</v>
      </c>
      <c r="C61" s="150">
        <v>362</v>
      </c>
      <c r="D61" s="150">
        <v>2142</v>
      </c>
      <c r="E61" s="150">
        <v>1975</v>
      </c>
      <c r="F61" s="150">
        <v>3653</v>
      </c>
      <c r="G61" s="150">
        <v>1398</v>
      </c>
      <c r="H61" s="150">
        <v>1640</v>
      </c>
      <c r="I61" s="150">
        <v>943</v>
      </c>
      <c r="J61" s="151">
        <v>12113</v>
      </c>
    </row>
    <row r="62" spans="1:10" ht="33.75" x14ac:dyDescent="0.2">
      <c r="A62" s="179"/>
      <c r="B62" s="142" t="s">
        <v>86</v>
      </c>
      <c r="C62" s="148">
        <v>362</v>
      </c>
      <c r="D62" s="148">
        <v>2142</v>
      </c>
      <c r="E62" s="148">
        <v>1975</v>
      </c>
      <c r="F62" s="148">
        <v>3653</v>
      </c>
      <c r="G62" s="148">
        <v>1398</v>
      </c>
      <c r="H62" s="148">
        <v>1640</v>
      </c>
      <c r="I62" s="148">
        <v>943</v>
      </c>
      <c r="J62" s="149">
        <v>12113</v>
      </c>
    </row>
    <row r="63" spans="1:10" ht="33.75" x14ac:dyDescent="0.2">
      <c r="A63" s="179"/>
      <c r="B63" s="119" t="s">
        <v>87</v>
      </c>
      <c r="C63" s="150">
        <v>362</v>
      </c>
      <c r="D63" s="150">
        <v>2142</v>
      </c>
      <c r="E63" s="150">
        <v>1975</v>
      </c>
      <c r="F63" s="150">
        <v>3653</v>
      </c>
      <c r="G63" s="150">
        <v>1397</v>
      </c>
      <c r="H63" s="150">
        <v>1638</v>
      </c>
      <c r="I63" s="150">
        <v>936</v>
      </c>
      <c r="J63" s="151">
        <v>12103</v>
      </c>
    </row>
    <row r="64" spans="1:10" ht="33.75" x14ac:dyDescent="0.2">
      <c r="A64" s="179"/>
      <c r="B64" s="142" t="s">
        <v>88</v>
      </c>
      <c r="C64" s="148"/>
      <c r="D64" s="148"/>
      <c r="E64" s="148"/>
      <c r="F64" s="148"/>
      <c r="G64" s="148">
        <v>1</v>
      </c>
      <c r="H64" s="148"/>
      <c r="I64" s="148">
        <v>1</v>
      </c>
      <c r="J64" s="149">
        <v>2</v>
      </c>
    </row>
    <row r="65" spans="1:10" ht="33.75" x14ac:dyDescent="0.2">
      <c r="A65" s="179"/>
      <c r="B65" s="119" t="s">
        <v>89</v>
      </c>
      <c r="C65" s="150"/>
      <c r="D65" s="150"/>
      <c r="E65" s="150"/>
      <c r="F65" s="150"/>
      <c r="G65" s="150"/>
      <c r="H65" s="150">
        <v>2</v>
      </c>
      <c r="I65" s="150">
        <v>6</v>
      </c>
      <c r="J65" s="151">
        <v>8</v>
      </c>
    </row>
    <row r="66" spans="1:10" ht="33.75" x14ac:dyDescent="0.2">
      <c r="A66" s="179"/>
      <c r="B66" s="142" t="s">
        <v>90</v>
      </c>
      <c r="C66" s="148"/>
      <c r="D66" s="148"/>
      <c r="E66" s="148"/>
      <c r="F66" s="148"/>
      <c r="G66" s="148"/>
      <c r="H66" s="148"/>
      <c r="I66" s="148"/>
      <c r="J66" s="149">
        <v>0</v>
      </c>
    </row>
    <row r="67" spans="1:10" ht="33.75" x14ac:dyDescent="0.2">
      <c r="A67" s="179"/>
      <c r="B67" s="119" t="s">
        <v>91</v>
      </c>
      <c r="C67" s="150"/>
      <c r="D67" s="150"/>
      <c r="E67" s="150"/>
      <c r="F67" s="150"/>
      <c r="G67" s="150"/>
      <c r="H67" s="150"/>
      <c r="I67" s="150"/>
      <c r="J67" s="151">
        <v>0</v>
      </c>
    </row>
    <row r="68" spans="1:10" ht="33.75" x14ac:dyDescent="0.2">
      <c r="A68" s="179"/>
      <c r="B68" s="142" t="s">
        <v>92</v>
      </c>
      <c r="C68" s="148"/>
      <c r="D68" s="148"/>
      <c r="E68" s="148"/>
      <c r="F68" s="148"/>
      <c r="G68" s="148"/>
      <c r="H68" s="148"/>
      <c r="I68" s="148"/>
      <c r="J68" s="149">
        <v>0</v>
      </c>
    </row>
    <row r="69" spans="1:10" ht="22.5" x14ac:dyDescent="0.2">
      <c r="A69" s="179"/>
      <c r="B69" s="119" t="s">
        <v>93</v>
      </c>
      <c r="C69" s="150">
        <v>1</v>
      </c>
      <c r="D69" s="150"/>
      <c r="E69" s="150"/>
      <c r="F69" s="150"/>
      <c r="G69" s="150">
        <v>1</v>
      </c>
      <c r="H69" s="150"/>
      <c r="I69" s="150"/>
      <c r="J69" s="151">
        <v>2</v>
      </c>
    </row>
    <row r="70" spans="1:10" ht="33.75" x14ac:dyDescent="0.2">
      <c r="A70" s="180"/>
      <c r="B70" s="142" t="s">
        <v>94</v>
      </c>
      <c r="C70" s="148"/>
      <c r="D70" s="148"/>
      <c r="E70" s="148"/>
      <c r="F70" s="148"/>
      <c r="G70" s="148"/>
      <c r="H70" s="148">
        <v>2</v>
      </c>
      <c r="I70" s="148">
        <v>1</v>
      </c>
      <c r="J70" s="149">
        <v>3</v>
      </c>
    </row>
    <row r="71" spans="1:10" x14ac:dyDescent="0.2">
      <c r="A71" s="181" t="s">
        <v>50</v>
      </c>
      <c r="B71" s="142" t="s">
        <v>84</v>
      </c>
      <c r="C71" s="150">
        <v>567</v>
      </c>
      <c r="D71" s="150">
        <v>5294</v>
      </c>
      <c r="E71" s="150">
        <v>3488</v>
      </c>
      <c r="F71" s="150">
        <v>2493</v>
      </c>
      <c r="G71" s="150">
        <v>735</v>
      </c>
      <c r="H71" s="150">
        <v>783</v>
      </c>
      <c r="I71" s="150">
        <v>839</v>
      </c>
      <c r="J71" s="151">
        <v>14199</v>
      </c>
    </row>
    <row r="72" spans="1:10" ht="33.75" x14ac:dyDescent="0.2">
      <c r="A72" s="182"/>
      <c r="B72" s="119" t="s">
        <v>85</v>
      </c>
      <c r="C72" s="148">
        <v>565</v>
      </c>
      <c r="D72" s="148">
        <v>5268</v>
      </c>
      <c r="E72" s="148">
        <v>3462</v>
      </c>
      <c r="F72" s="148">
        <v>2478</v>
      </c>
      <c r="G72" s="148">
        <v>732</v>
      </c>
      <c r="H72" s="148">
        <v>778</v>
      </c>
      <c r="I72" s="148">
        <v>831</v>
      </c>
      <c r="J72" s="149">
        <v>14114</v>
      </c>
    </row>
    <row r="73" spans="1:10" ht="33.75" x14ac:dyDescent="0.2">
      <c r="A73" s="182"/>
      <c r="B73" s="142" t="s">
        <v>86</v>
      </c>
      <c r="C73" s="150">
        <v>354</v>
      </c>
      <c r="D73" s="150">
        <v>3613</v>
      </c>
      <c r="E73" s="150">
        <v>2655</v>
      </c>
      <c r="F73" s="150">
        <v>2079</v>
      </c>
      <c r="G73" s="150">
        <v>671</v>
      </c>
      <c r="H73" s="150">
        <v>745</v>
      </c>
      <c r="I73" s="150">
        <v>793</v>
      </c>
      <c r="J73" s="151">
        <v>10910</v>
      </c>
    </row>
    <row r="74" spans="1:10" ht="33.75" x14ac:dyDescent="0.2">
      <c r="A74" s="182"/>
      <c r="B74" s="119" t="s">
        <v>87</v>
      </c>
      <c r="C74" s="148">
        <v>158</v>
      </c>
      <c r="D74" s="148">
        <v>1548</v>
      </c>
      <c r="E74" s="148">
        <v>1272</v>
      </c>
      <c r="F74" s="148">
        <v>1394</v>
      </c>
      <c r="G74" s="148">
        <v>568</v>
      </c>
      <c r="H74" s="148">
        <v>657</v>
      </c>
      <c r="I74" s="148">
        <v>745</v>
      </c>
      <c r="J74" s="149">
        <v>6342</v>
      </c>
    </row>
    <row r="75" spans="1:10" ht="33.75" x14ac:dyDescent="0.2">
      <c r="A75" s="182"/>
      <c r="B75" s="142" t="s">
        <v>88</v>
      </c>
      <c r="C75" s="150">
        <v>196</v>
      </c>
      <c r="D75" s="150">
        <v>2064</v>
      </c>
      <c r="E75" s="150">
        <v>1379</v>
      </c>
      <c r="F75" s="150">
        <v>680</v>
      </c>
      <c r="G75" s="150">
        <v>101</v>
      </c>
      <c r="H75" s="150">
        <v>82</v>
      </c>
      <c r="I75" s="150">
        <v>39</v>
      </c>
      <c r="J75" s="151">
        <v>4541</v>
      </c>
    </row>
    <row r="76" spans="1:10" ht="33.75" x14ac:dyDescent="0.2">
      <c r="A76" s="182"/>
      <c r="B76" s="119" t="s">
        <v>89</v>
      </c>
      <c r="C76" s="148"/>
      <c r="D76" s="148">
        <v>1</v>
      </c>
      <c r="E76" s="148">
        <v>4</v>
      </c>
      <c r="F76" s="148">
        <v>5</v>
      </c>
      <c r="G76" s="148">
        <v>2</v>
      </c>
      <c r="H76" s="148">
        <v>6</v>
      </c>
      <c r="I76" s="148">
        <v>9</v>
      </c>
      <c r="J76" s="149">
        <v>27</v>
      </c>
    </row>
    <row r="77" spans="1:10" ht="33.75" x14ac:dyDescent="0.2">
      <c r="A77" s="182"/>
      <c r="B77" s="142" t="s">
        <v>90</v>
      </c>
      <c r="C77" s="150">
        <v>211</v>
      </c>
      <c r="D77" s="150">
        <v>1611</v>
      </c>
      <c r="E77" s="150">
        <v>723</v>
      </c>
      <c r="F77" s="150">
        <v>260</v>
      </c>
      <c r="G77" s="150">
        <v>14</v>
      </c>
      <c r="H77" s="150">
        <v>7</v>
      </c>
      <c r="I77" s="150">
        <v>1</v>
      </c>
      <c r="J77" s="151">
        <v>2827</v>
      </c>
    </row>
    <row r="78" spans="1:10" ht="33.75" x14ac:dyDescent="0.2">
      <c r="A78" s="182"/>
      <c r="B78" s="119" t="s">
        <v>91</v>
      </c>
      <c r="C78" s="148"/>
      <c r="D78" s="148">
        <v>44</v>
      </c>
      <c r="E78" s="148">
        <v>84</v>
      </c>
      <c r="F78" s="148">
        <v>139</v>
      </c>
      <c r="G78" s="148">
        <v>47</v>
      </c>
      <c r="H78" s="148">
        <v>26</v>
      </c>
      <c r="I78" s="148">
        <v>37</v>
      </c>
      <c r="J78" s="149">
        <v>377</v>
      </c>
    </row>
    <row r="79" spans="1:10" ht="33.75" x14ac:dyDescent="0.2">
      <c r="A79" s="182"/>
      <c r="B79" s="142" t="s">
        <v>92</v>
      </c>
      <c r="C79" s="150"/>
      <c r="D79" s="150"/>
      <c r="E79" s="150"/>
      <c r="F79" s="150"/>
      <c r="G79" s="150"/>
      <c r="H79" s="150"/>
      <c r="I79" s="150"/>
      <c r="J79" s="151">
        <v>0</v>
      </c>
    </row>
    <row r="80" spans="1:10" ht="22.5" x14ac:dyDescent="0.2">
      <c r="A80" s="182"/>
      <c r="B80" s="119" t="s">
        <v>93</v>
      </c>
      <c r="C80" s="148">
        <v>2</v>
      </c>
      <c r="D80" s="148">
        <v>24</v>
      </c>
      <c r="E80" s="148">
        <v>13</v>
      </c>
      <c r="F80" s="148">
        <v>4</v>
      </c>
      <c r="G80" s="148"/>
      <c r="H80" s="148">
        <v>1</v>
      </c>
      <c r="I80" s="148"/>
      <c r="J80" s="149">
        <v>44</v>
      </c>
    </row>
    <row r="81" spans="1:10" ht="33.75" x14ac:dyDescent="0.2">
      <c r="A81" s="183"/>
      <c r="B81" s="142" t="s">
        <v>94</v>
      </c>
      <c r="C81" s="150"/>
      <c r="D81" s="150">
        <v>2</v>
      </c>
      <c r="E81" s="150">
        <v>13</v>
      </c>
      <c r="F81" s="150">
        <v>11</v>
      </c>
      <c r="G81" s="150">
        <v>3</v>
      </c>
      <c r="H81" s="150">
        <v>4</v>
      </c>
      <c r="I81" s="150">
        <v>8</v>
      </c>
      <c r="J81" s="151">
        <v>41</v>
      </c>
    </row>
    <row r="82" spans="1:10" x14ac:dyDescent="0.2">
      <c r="A82" s="178" t="s">
        <v>51</v>
      </c>
      <c r="B82" s="142" t="s">
        <v>84</v>
      </c>
      <c r="C82" s="148">
        <v>689</v>
      </c>
      <c r="D82" s="148">
        <v>2310</v>
      </c>
      <c r="E82" s="148">
        <v>1475</v>
      </c>
      <c r="F82" s="148">
        <v>2300</v>
      </c>
      <c r="G82" s="148">
        <v>1032</v>
      </c>
      <c r="H82" s="148">
        <v>1206</v>
      </c>
      <c r="I82" s="148">
        <v>1526</v>
      </c>
      <c r="J82" s="149">
        <v>10538</v>
      </c>
    </row>
    <row r="83" spans="1:10" ht="33.75" x14ac:dyDescent="0.2">
      <c r="A83" s="179"/>
      <c r="B83" s="119" t="s">
        <v>85</v>
      </c>
      <c r="C83" s="150">
        <v>689</v>
      </c>
      <c r="D83" s="150">
        <v>2308</v>
      </c>
      <c r="E83" s="150">
        <v>1473</v>
      </c>
      <c r="F83" s="150">
        <v>2292</v>
      </c>
      <c r="G83" s="150">
        <v>1028</v>
      </c>
      <c r="H83" s="150">
        <v>1201</v>
      </c>
      <c r="I83" s="150">
        <v>1494</v>
      </c>
      <c r="J83" s="151">
        <v>10485</v>
      </c>
    </row>
    <row r="84" spans="1:10" ht="33.75" x14ac:dyDescent="0.2">
      <c r="A84" s="179"/>
      <c r="B84" s="142" t="s">
        <v>86</v>
      </c>
      <c r="C84" s="148">
        <v>131</v>
      </c>
      <c r="D84" s="148">
        <v>1425</v>
      </c>
      <c r="E84" s="148">
        <v>1289</v>
      </c>
      <c r="F84" s="148">
        <v>2151</v>
      </c>
      <c r="G84" s="148">
        <v>984</v>
      </c>
      <c r="H84" s="148">
        <v>1130</v>
      </c>
      <c r="I84" s="148">
        <v>1345</v>
      </c>
      <c r="J84" s="149">
        <v>8455</v>
      </c>
    </row>
    <row r="85" spans="1:10" ht="33.75" x14ac:dyDescent="0.2">
      <c r="A85" s="179"/>
      <c r="B85" s="119" t="s">
        <v>87</v>
      </c>
      <c r="C85" s="150">
        <v>131</v>
      </c>
      <c r="D85" s="150">
        <v>1425</v>
      </c>
      <c r="E85" s="150">
        <v>1289</v>
      </c>
      <c r="F85" s="150">
        <v>2151</v>
      </c>
      <c r="G85" s="150">
        <v>984</v>
      </c>
      <c r="H85" s="150">
        <v>1130</v>
      </c>
      <c r="I85" s="150">
        <v>1345</v>
      </c>
      <c r="J85" s="151">
        <v>8455</v>
      </c>
    </row>
    <row r="86" spans="1:10" ht="33.75" x14ac:dyDescent="0.2">
      <c r="A86" s="179"/>
      <c r="B86" s="142" t="s">
        <v>88</v>
      </c>
      <c r="C86" s="148"/>
      <c r="D86" s="148"/>
      <c r="E86" s="148"/>
      <c r="F86" s="148"/>
      <c r="G86" s="148"/>
      <c r="H86" s="148"/>
      <c r="I86" s="148"/>
      <c r="J86" s="149">
        <v>0</v>
      </c>
    </row>
    <row r="87" spans="1:10" ht="33.75" x14ac:dyDescent="0.2">
      <c r="A87" s="179"/>
      <c r="B87" s="119" t="s">
        <v>89</v>
      </c>
      <c r="C87" s="150"/>
      <c r="D87" s="150"/>
      <c r="E87" s="150"/>
      <c r="F87" s="150"/>
      <c r="G87" s="150"/>
      <c r="H87" s="150"/>
      <c r="I87" s="150"/>
      <c r="J87" s="151">
        <v>0</v>
      </c>
    </row>
    <row r="88" spans="1:10" ht="33.75" x14ac:dyDescent="0.2">
      <c r="A88" s="179"/>
      <c r="B88" s="142" t="s">
        <v>90</v>
      </c>
      <c r="C88" s="148">
        <v>558</v>
      </c>
      <c r="D88" s="148">
        <v>856</v>
      </c>
      <c r="E88" s="148">
        <v>150</v>
      </c>
      <c r="F88" s="148">
        <v>67</v>
      </c>
      <c r="G88" s="148">
        <v>6</v>
      </c>
      <c r="H88" s="148">
        <v>2</v>
      </c>
      <c r="I88" s="148">
        <v>3</v>
      </c>
      <c r="J88" s="149">
        <v>1642</v>
      </c>
    </row>
    <row r="89" spans="1:10" ht="33.75" x14ac:dyDescent="0.2">
      <c r="A89" s="179"/>
      <c r="B89" s="119" t="s">
        <v>91</v>
      </c>
      <c r="C89" s="150"/>
      <c r="D89" s="150">
        <v>27</v>
      </c>
      <c r="E89" s="150">
        <v>34</v>
      </c>
      <c r="F89" s="150">
        <v>74</v>
      </c>
      <c r="G89" s="150">
        <v>38</v>
      </c>
      <c r="H89" s="150">
        <v>69</v>
      </c>
      <c r="I89" s="150">
        <v>146</v>
      </c>
      <c r="J89" s="151">
        <v>388</v>
      </c>
    </row>
    <row r="90" spans="1:10" ht="33.75" x14ac:dyDescent="0.2">
      <c r="A90" s="179"/>
      <c r="B90" s="142" t="s">
        <v>92</v>
      </c>
      <c r="C90" s="148"/>
      <c r="D90" s="148"/>
      <c r="E90" s="148"/>
      <c r="F90" s="148"/>
      <c r="G90" s="148"/>
      <c r="H90" s="148"/>
      <c r="I90" s="148"/>
      <c r="J90" s="149">
        <v>0</v>
      </c>
    </row>
    <row r="91" spans="1:10" ht="22.5" x14ac:dyDescent="0.2">
      <c r="A91" s="179"/>
      <c r="B91" s="119" t="s">
        <v>93</v>
      </c>
      <c r="C91" s="150"/>
      <c r="D91" s="150">
        <v>1</v>
      </c>
      <c r="E91" s="150">
        <v>2</v>
      </c>
      <c r="F91" s="150">
        <v>5</v>
      </c>
      <c r="G91" s="150">
        <v>1</v>
      </c>
      <c r="H91" s="150">
        <v>3</v>
      </c>
      <c r="I91" s="150"/>
      <c r="J91" s="151">
        <v>12</v>
      </c>
    </row>
    <row r="92" spans="1:10" ht="33.75" x14ac:dyDescent="0.2">
      <c r="A92" s="180"/>
      <c r="B92" s="142" t="s">
        <v>94</v>
      </c>
      <c r="C92" s="148"/>
      <c r="D92" s="148">
        <v>1</v>
      </c>
      <c r="E92" s="148"/>
      <c r="F92" s="148">
        <v>3</v>
      </c>
      <c r="G92" s="148">
        <v>3</v>
      </c>
      <c r="H92" s="148">
        <v>2</v>
      </c>
      <c r="I92" s="148">
        <v>32</v>
      </c>
      <c r="J92" s="149">
        <v>41</v>
      </c>
    </row>
    <row r="93" spans="1:10" x14ac:dyDescent="0.2">
      <c r="A93" s="181" t="s">
        <v>52</v>
      </c>
      <c r="B93" s="142" t="s">
        <v>84</v>
      </c>
      <c r="C93" s="150">
        <v>80</v>
      </c>
      <c r="D93" s="150">
        <v>584</v>
      </c>
      <c r="E93" s="150">
        <v>240</v>
      </c>
      <c r="F93" s="150">
        <v>191</v>
      </c>
      <c r="G93" s="150">
        <v>70</v>
      </c>
      <c r="H93" s="150">
        <v>43</v>
      </c>
      <c r="I93" s="150">
        <v>27</v>
      </c>
      <c r="J93" s="151">
        <v>1235</v>
      </c>
    </row>
    <row r="94" spans="1:10" ht="33.75" x14ac:dyDescent="0.2">
      <c r="A94" s="182"/>
      <c r="B94" s="119" t="s">
        <v>85</v>
      </c>
      <c r="C94" s="148">
        <v>80</v>
      </c>
      <c r="D94" s="148">
        <v>584</v>
      </c>
      <c r="E94" s="148">
        <v>240</v>
      </c>
      <c r="F94" s="148">
        <v>191</v>
      </c>
      <c r="G94" s="148">
        <v>70</v>
      </c>
      <c r="H94" s="148">
        <v>43</v>
      </c>
      <c r="I94" s="148">
        <v>27</v>
      </c>
      <c r="J94" s="149">
        <v>1235</v>
      </c>
    </row>
    <row r="95" spans="1:10" ht="33.75" x14ac:dyDescent="0.2">
      <c r="A95" s="182"/>
      <c r="B95" s="142" t="s">
        <v>86</v>
      </c>
      <c r="C95" s="150">
        <v>80</v>
      </c>
      <c r="D95" s="150">
        <v>584</v>
      </c>
      <c r="E95" s="150">
        <v>240</v>
      </c>
      <c r="F95" s="150">
        <v>191</v>
      </c>
      <c r="G95" s="150">
        <v>70</v>
      </c>
      <c r="H95" s="150">
        <v>43</v>
      </c>
      <c r="I95" s="150">
        <v>27</v>
      </c>
      <c r="J95" s="151">
        <v>1235</v>
      </c>
    </row>
    <row r="96" spans="1:10" ht="33.75" x14ac:dyDescent="0.2">
      <c r="A96" s="182"/>
      <c r="B96" s="119" t="s">
        <v>87</v>
      </c>
      <c r="C96" s="148">
        <v>23</v>
      </c>
      <c r="D96" s="148">
        <v>291</v>
      </c>
      <c r="E96" s="148">
        <v>144</v>
      </c>
      <c r="F96" s="148">
        <v>126</v>
      </c>
      <c r="G96" s="148">
        <v>52</v>
      </c>
      <c r="H96" s="148">
        <v>29</v>
      </c>
      <c r="I96" s="148">
        <v>16</v>
      </c>
      <c r="J96" s="149">
        <v>681</v>
      </c>
    </row>
    <row r="97" spans="1:10" ht="33.75" x14ac:dyDescent="0.2">
      <c r="A97" s="182"/>
      <c r="B97" s="142" t="s">
        <v>88</v>
      </c>
      <c r="C97" s="150">
        <v>57</v>
      </c>
      <c r="D97" s="150">
        <v>289</v>
      </c>
      <c r="E97" s="150">
        <v>92</v>
      </c>
      <c r="F97" s="150">
        <v>51</v>
      </c>
      <c r="G97" s="150">
        <v>11</v>
      </c>
      <c r="H97" s="150">
        <v>5</v>
      </c>
      <c r="I97" s="150">
        <v>4</v>
      </c>
      <c r="J97" s="151">
        <v>509</v>
      </c>
    </row>
    <row r="98" spans="1:10" ht="33.75" x14ac:dyDescent="0.2">
      <c r="A98" s="182"/>
      <c r="B98" s="119" t="s">
        <v>89</v>
      </c>
      <c r="C98" s="148"/>
      <c r="D98" s="148">
        <v>4</v>
      </c>
      <c r="E98" s="148">
        <v>4</v>
      </c>
      <c r="F98" s="148">
        <v>14</v>
      </c>
      <c r="G98" s="148">
        <v>7</v>
      </c>
      <c r="H98" s="148">
        <v>9</v>
      </c>
      <c r="I98" s="148">
        <v>7</v>
      </c>
      <c r="J98" s="149">
        <v>45</v>
      </c>
    </row>
    <row r="99" spans="1:10" ht="33.75" x14ac:dyDescent="0.2">
      <c r="A99" s="182"/>
      <c r="B99" s="142" t="s">
        <v>90</v>
      </c>
      <c r="C99" s="150"/>
      <c r="D99" s="150"/>
      <c r="E99" s="150"/>
      <c r="F99" s="150"/>
      <c r="G99" s="150"/>
      <c r="H99" s="150"/>
      <c r="I99" s="150"/>
      <c r="J99" s="151">
        <v>0</v>
      </c>
    </row>
    <row r="100" spans="1:10" ht="33.75" x14ac:dyDescent="0.2">
      <c r="A100" s="182"/>
      <c r="B100" s="119" t="s">
        <v>91</v>
      </c>
      <c r="C100" s="148"/>
      <c r="D100" s="148"/>
      <c r="E100" s="148"/>
      <c r="F100" s="148"/>
      <c r="G100" s="148"/>
      <c r="H100" s="148"/>
      <c r="I100" s="148"/>
      <c r="J100" s="149">
        <v>0</v>
      </c>
    </row>
    <row r="101" spans="1:10" ht="33.75" x14ac:dyDescent="0.2">
      <c r="A101" s="182"/>
      <c r="B101" s="142" t="s">
        <v>92</v>
      </c>
      <c r="C101" s="150"/>
      <c r="D101" s="150"/>
      <c r="E101" s="150"/>
      <c r="F101" s="150"/>
      <c r="G101" s="150"/>
      <c r="H101" s="150"/>
      <c r="I101" s="150"/>
      <c r="J101" s="151">
        <v>0</v>
      </c>
    </row>
    <row r="102" spans="1:10" ht="22.5" x14ac:dyDescent="0.2">
      <c r="A102" s="182"/>
      <c r="B102" s="119" t="s">
        <v>93</v>
      </c>
      <c r="C102" s="148"/>
      <c r="D102" s="148"/>
      <c r="E102" s="148"/>
      <c r="F102" s="148"/>
      <c r="G102" s="148"/>
      <c r="H102" s="148"/>
      <c r="I102" s="148"/>
      <c r="J102" s="149">
        <v>0</v>
      </c>
    </row>
    <row r="103" spans="1:10" ht="33.75" x14ac:dyDescent="0.2">
      <c r="A103" s="183"/>
      <c r="B103" s="142" t="s">
        <v>94</v>
      </c>
      <c r="C103" s="150"/>
      <c r="D103" s="150"/>
      <c r="E103" s="150"/>
      <c r="F103" s="150"/>
      <c r="G103" s="150"/>
      <c r="H103" s="150"/>
      <c r="I103" s="150"/>
      <c r="J103" s="151">
        <v>0</v>
      </c>
    </row>
    <row r="104" spans="1:10" x14ac:dyDescent="0.2">
      <c r="A104" s="178" t="s">
        <v>53</v>
      </c>
      <c r="B104" s="142" t="s">
        <v>84</v>
      </c>
      <c r="C104" s="148">
        <v>23531</v>
      </c>
      <c r="D104" s="148">
        <v>45042</v>
      </c>
      <c r="E104" s="148">
        <v>10883</v>
      </c>
      <c r="F104" s="148">
        <v>7197</v>
      </c>
      <c r="G104" s="148">
        <v>1487</v>
      </c>
      <c r="H104" s="148">
        <v>1223</v>
      </c>
      <c r="I104" s="148">
        <v>1065</v>
      </c>
      <c r="J104" s="149">
        <v>90428</v>
      </c>
    </row>
    <row r="105" spans="1:10" ht="33.75" x14ac:dyDescent="0.2">
      <c r="A105" s="179"/>
      <c r="B105" s="119" t="s">
        <v>85</v>
      </c>
      <c r="C105" s="150">
        <v>23531</v>
      </c>
      <c r="D105" s="150">
        <v>45042</v>
      </c>
      <c r="E105" s="150">
        <v>10883</v>
      </c>
      <c r="F105" s="150">
        <v>7197</v>
      </c>
      <c r="G105" s="150">
        <v>1487</v>
      </c>
      <c r="H105" s="150">
        <v>1223</v>
      </c>
      <c r="I105" s="150">
        <v>1065</v>
      </c>
      <c r="J105" s="151">
        <v>90428</v>
      </c>
    </row>
    <row r="106" spans="1:10" ht="33.75" x14ac:dyDescent="0.2">
      <c r="A106" s="179"/>
      <c r="B106" s="142" t="s">
        <v>86</v>
      </c>
      <c r="C106" s="148">
        <v>23531</v>
      </c>
      <c r="D106" s="148">
        <v>45042</v>
      </c>
      <c r="E106" s="148">
        <v>10883</v>
      </c>
      <c r="F106" s="148">
        <v>7197</v>
      </c>
      <c r="G106" s="148">
        <v>1487</v>
      </c>
      <c r="H106" s="148">
        <v>1223</v>
      </c>
      <c r="I106" s="148">
        <v>1065</v>
      </c>
      <c r="J106" s="149">
        <v>90428</v>
      </c>
    </row>
    <row r="107" spans="1:10" ht="33.75" x14ac:dyDescent="0.2">
      <c r="A107" s="179"/>
      <c r="B107" s="119" t="s">
        <v>87</v>
      </c>
      <c r="C107" s="150">
        <v>16869</v>
      </c>
      <c r="D107" s="150">
        <v>32068</v>
      </c>
      <c r="E107" s="150">
        <v>8431</v>
      </c>
      <c r="F107" s="150">
        <v>6045</v>
      </c>
      <c r="G107" s="150">
        <v>1353</v>
      </c>
      <c r="H107" s="150">
        <v>1164</v>
      </c>
      <c r="I107" s="150">
        <v>1014</v>
      </c>
      <c r="J107" s="151">
        <v>66944</v>
      </c>
    </row>
    <row r="108" spans="1:10" ht="33.75" x14ac:dyDescent="0.2">
      <c r="A108" s="179"/>
      <c r="B108" s="142" t="s">
        <v>88</v>
      </c>
      <c r="C108" s="148">
        <v>6644</v>
      </c>
      <c r="D108" s="148">
        <v>12846</v>
      </c>
      <c r="E108" s="148">
        <v>2392</v>
      </c>
      <c r="F108" s="148">
        <v>1086</v>
      </c>
      <c r="G108" s="148">
        <v>125</v>
      </c>
      <c r="H108" s="148">
        <v>49</v>
      </c>
      <c r="I108" s="148">
        <v>31</v>
      </c>
      <c r="J108" s="149">
        <v>23173</v>
      </c>
    </row>
    <row r="109" spans="1:10" ht="33.75" x14ac:dyDescent="0.2">
      <c r="A109" s="179"/>
      <c r="B109" s="119" t="s">
        <v>89</v>
      </c>
      <c r="C109" s="150">
        <v>18</v>
      </c>
      <c r="D109" s="150">
        <v>128</v>
      </c>
      <c r="E109" s="150">
        <v>60</v>
      </c>
      <c r="F109" s="150">
        <v>66</v>
      </c>
      <c r="G109" s="150">
        <v>9</v>
      </c>
      <c r="H109" s="150">
        <v>10</v>
      </c>
      <c r="I109" s="150">
        <v>20</v>
      </c>
      <c r="J109" s="151">
        <v>311</v>
      </c>
    </row>
    <row r="110" spans="1:10" ht="33.75" x14ac:dyDescent="0.2">
      <c r="A110" s="179"/>
      <c r="B110" s="142" t="s">
        <v>90</v>
      </c>
      <c r="C110" s="148"/>
      <c r="D110" s="148"/>
      <c r="E110" s="148"/>
      <c r="F110" s="148"/>
      <c r="G110" s="148"/>
      <c r="H110" s="148"/>
      <c r="I110" s="148"/>
      <c r="J110" s="149">
        <v>0</v>
      </c>
    </row>
    <row r="111" spans="1:10" ht="33.75" x14ac:dyDescent="0.2">
      <c r="A111" s="179"/>
      <c r="B111" s="119" t="s">
        <v>91</v>
      </c>
      <c r="C111" s="150"/>
      <c r="D111" s="150"/>
      <c r="E111" s="150"/>
      <c r="F111" s="150"/>
      <c r="G111" s="150"/>
      <c r="H111" s="150"/>
      <c r="I111" s="150"/>
      <c r="J111" s="151">
        <v>0</v>
      </c>
    </row>
    <row r="112" spans="1:10" ht="33.75" x14ac:dyDescent="0.2">
      <c r="A112" s="179"/>
      <c r="B112" s="142" t="s">
        <v>92</v>
      </c>
      <c r="C112" s="148"/>
      <c r="D112" s="148"/>
      <c r="E112" s="148"/>
      <c r="F112" s="148"/>
      <c r="G112" s="148"/>
      <c r="H112" s="148"/>
      <c r="I112" s="148"/>
      <c r="J112" s="149">
        <v>0</v>
      </c>
    </row>
    <row r="113" spans="1:10" ht="22.5" x14ac:dyDescent="0.2">
      <c r="A113" s="179"/>
      <c r="B113" s="119" t="s">
        <v>93</v>
      </c>
      <c r="C113" s="150"/>
      <c r="D113" s="150"/>
      <c r="E113" s="150"/>
      <c r="F113" s="150"/>
      <c r="G113" s="150"/>
      <c r="H113" s="150"/>
      <c r="I113" s="150"/>
      <c r="J113" s="151">
        <v>0</v>
      </c>
    </row>
    <row r="114" spans="1:10" ht="33.75" x14ac:dyDescent="0.2">
      <c r="A114" s="180"/>
      <c r="B114" s="142" t="s">
        <v>94</v>
      </c>
      <c r="C114" s="148"/>
      <c r="D114" s="148"/>
      <c r="E114" s="148"/>
      <c r="F114" s="148"/>
      <c r="G114" s="148"/>
      <c r="H114" s="148"/>
      <c r="I114" s="148"/>
      <c r="J114" s="149">
        <v>0</v>
      </c>
    </row>
    <row r="115" spans="1:10" x14ac:dyDescent="0.2">
      <c r="A115" s="181" t="s">
        <v>54</v>
      </c>
      <c r="B115" s="142" t="s">
        <v>84</v>
      </c>
      <c r="C115" s="150">
        <v>210</v>
      </c>
      <c r="D115" s="150">
        <v>1880</v>
      </c>
      <c r="E115" s="150">
        <v>1286</v>
      </c>
      <c r="F115" s="150">
        <v>1257</v>
      </c>
      <c r="G115" s="150">
        <v>259</v>
      </c>
      <c r="H115" s="150">
        <v>151</v>
      </c>
      <c r="I115" s="150">
        <v>61</v>
      </c>
      <c r="J115" s="151">
        <v>5104</v>
      </c>
    </row>
    <row r="116" spans="1:10" ht="33.75" x14ac:dyDescent="0.2">
      <c r="A116" s="182"/>
      <c r="B116" s="119" t="s">
        <v>85</v>
      </c>
      <c r="C116" s="148">
        <v>208</v>
      </c>
      <c r="D116" s="148">
        <v>1858</v>
      </c>
      <c r="E116" s="148">
        <v>1263</v>
      </c>
      <c r="F116" s="148">
        <v>1237</v>
      </c>
      <c r="G116" s="148">
        <v>251</v>
      </c>
      <c r="H116" s="148">
        <v>148</v>
      </c>
      <c r="I116" s="148">
        <v>56</v>
      </c>
      <c r="J116" s="149">
        <v>5021</v>
      </c>
    </row>
    <row r="117" spans="1:10" ht="33.75" x14ac:dyDescent="0.2">
      <c r="A117" s="182"/>
      <c r="B117" s="142" t="s">
        <v>86</v>
      </c>
      <c r="C117" s="150">
        <v>181</v>
      </c>
      <c r="D117" s="150">
        <v>1628</v>
      </c>
      <c r="E117" s="150">
        <v>1079</v>
      </c>
      <c r="F117" s="150">
        <v>1006</v>
      </c>
      <c r="G117" s="150">
        <v>195</v>
      </c>
      <c r="H117" s="150">
        <v>98</v>
      </c>
      <c r="I117" s="150">
        <v>31</v>
      </c>
      <c r="J117" s="151">
        <v>4218</v>
      </c>
    </row>
    <row r="118" spans="1:10" ht="33.75" x14ac:dyDescent="0.2">
      <c r="A118" s="182"/>
      <c r="B118" s="119" t="s">
        <v>87</v>
      </c>
      <c r="C118" s="148">
        <v>181</v>
      </c>
      <c r="D118" s="148">
        <v>1628</v>
      </c>
      <c r="E118" s="148">
        <v>1079</v>
      </c>
      <c r="F118" s="148">
        <v>1006</v>
      </c>
      <c r="G118" s="148">
        <v>195</v>
      </c>
      <c r="H118" s="148">
        <v>98</v>
      </c>
      <c r="I118" s="148">
        <v>31</v>
      </c>
      <c r="J118" s="149">
        <v>4218</v>
      </c>
    </row>
    <row r="119" spans="1:10" ht="33.75" x14ac:dyDescent="0.2">
      <c r="A119" s="182"/>
      <c r="B119" s="142" t="s">
        <v>88</v>
      </c>
      <c r="C119" s="150"/>
      <c r="D119" s="150"/>
      <c r="E119" s="150"/>
      <c r="F119" s="150"/>
      <c r="G119" s="150"/>
      <c r="H119" s="150"/>
      <c r="I119" s="150"/>
      <c r="J119" s="151">
        <v>0</v>
      </c>
    </row>
    <row r="120" spans="1:10" ht="33.75" x14ac:dyDescent="0.2">
      <c r="A120" s="182"/>
      <c r="B120" s="119" t="s">
        <v>89</v>
      </c>
      <c r="C120" s="148"/>
      <c r="D120" s="148"/>
      <c r="E120" s="148"/>
      <c r="F120" s="148"/>
      <c r="G120" s="148"/>
      <c r="H120" s="148"/>
      <c r="I120" s="148"/>
      <c r="J120" s="149">
        <v>0</v>
      </c>
    </row>
    <row r="121" spans="1:10" ht="33.75" x14ac:dyDescent="0.2">
      <c r="A121" s="182"/>
      <c r="B121" s="142" t="s">
        <v>90</v>
      </c>
      <c r="C121" s="150">
        <v>27</v>
      </c>
      <c r="D121" s="150">
        <v>213</v>
      </c>
      <c r="E121" s="150">
        <v>145</v>
      </c>
      <c r="F121" s="150">
        <v>102</v>
      </c>
      <c r="G121" s="150">
        <v>4</v>
      </c>
      <c r="H121" s="150">
        <v>8</v>
      </c>
      <c r="I121" s="150">
        <v>1</v>
      </c>
      <c r="J121" s="151">
        <v>500</v>
      </c>
    </row>
    <row r="122" spans="1:10" ht="33.75" x14ac:dyDescent="0.2">
      <c r="A122" s="182"/>
      <c r="B122" s="119" t="s">
        <v>91</v>
      </c>
      <c r="C122" s="148"/>
      <c r="D122" s="148">
        <v>17</v>
      </c>
      <c r="E122" s="148">
        <v>39</v>
      </c>
      <c r="F122" s="148">
        <v>129</v>
      </c>
      <c r="G122" s="148">
        <v>52</v>
      </c>
      <c r="H122" s="148">
        <v>42</v>
      </c>
      <c r="I122" s="148">
        <v>24</v>
      </c>
      <c r="J122" s="149">
        <v>303</v>
      </c>
    </row>
    <row r="123" spans="1:10" ht="33.75" x14ac:dyDescent="0.2">
      <c r="A123" s="182"/>
      <c r="B123" s="142" t="s">
        <v>92</v>
      </c>
      <c r="C123" s="150"/>
      <c r="D123" s="150"/>
      <c r="E123" s="150"/>
      <c r="F123" s="150"/>
      <c r="G123" s="150"/>
      <c r="H123" s="150"/>
      <c r="I123" s="150"/>
      <c r="J123" s="151">
        <v>0</v>
      </c>
    </row>
    <row r="124" spans="1:10" ht="22.5" x14ac:dyDescent="0.2">
      <c r="A124" s="182"/>
      <c r="B124" s="119" t="s">
        <v>93</v>
      </c>
      <c r="C124" s="148">
        <v>2</v>
      </c>
      <c r="D124" s="148">
        <v>15</v>
      </c>
      <c r="E124" s="148">
        <v>11</v>
      </c>
      <c r="F124" s="148">
        <v>2</v>
      </c>
      <c r="G124" s="148"/>
      <c r="H124" s="148"/>
      <c r="I124" s="148"/>
      <c r="J124" s="149">
        <v>30</v>
      </c>
    </row>
    <row r="125" spans="1:10" ht="33.75" x14ac:dyDescent="0.2">
      <c r="A125" s="183"/>
      <c r="B125" s="142" t="s">
        <v>94</v>
      </c>
      <c r="C125" s="150"/>
      <c r="D125" s="150">
        <v>7</v>
      </c>
      <c r="E125" s="150">
        <v>12</v>
      </c>
      <c r="F125" s="150">
        <v>18</v>
      </c>
      <c r="G125" s="150">
        <v>8</v>
      </c>
      <c r="H125" s="150">
        <v>3</v>
      </c>
      <c r="I125" s="150">
        <v>5</v>
      </c>
      <c r="J125" s="151">
        <v>53</v>
      </c>
    </row>
    <row r="126" spans="1:10" x14ac:dyDescent="0.2">
      <c r="A126" s="178" t="s">
        <v>55</v>
      </c>
      <c r="B126" s="142" t="s">
        <v>84</v>
      </c>
      <c r="C126" s="148">
        <v>2491</v>
      </c>
      <c r="D126" s="148">
        <v>17547</v>
      </c>
      <c r="E126" s="148">
        <v>14805</v>
      </c>
      <c r="F126" s="148">
        <v>22062</v>
      </c>
      <c r="G126" s="148">
        <v>9185</v>
      </c>
      <c r="H126" s="148">
        <v>10133</v>
      </c>
      <c r="I126" s="148">
        <v>11430</v>
      </c>
      <c r="J126" s="149">
        <v>87653</v>
      </c>
    </row>
    <row r="127" spans="1:10" ht="33.75" x14ac:dyDescent="0.2">
      <c r="A127" s="179"/>
      <c r="B127" s="119" t="s">
        <v>85</v>
      </c>
      <c r="C127" s="150">
        <v>2491</v>
      </c>
      <c r="D127" s="150">
        <v>17547</v>
      </c>
      <c r="E127" s="150">
        <v>14804</v>
      </c>
      <c r="F127" s="150">
        <v>22059</v>
      </c>
      <c r="G127" s="150">
        <v>9179</v>
      </c>
      <c r="H127" s="150">
        <v>10121</v>
      </c>
      <c r="I127" s="150">
        <v>11392</v>
      </c>
      <c r="J127" s="151">
        <v>87593</v>
      </c>
    </row>
    <row r="128" spans="1:10" ht="33.75" x14ac:dyDescent="0.2">
      <c r="A128" s="179"/>
      <c r="B128" s="142" t="s">
        <v>86</v>
      </c>
      <c r="C128" s="148">
        <v>2491</v>
      </c>
      <c r="D128" s="148">
        <v>17547</v>
      </c>
      <c r="E128" s="148">
        <v>14804</v>
      </c>
      <c r="F128" s="148">
        <v>22059</v>
      </c>
      <c r="G128" s="148">
        <v>9179</v>
      </c>
      <c r="H128" s="148">
        <v>10121</v>
      </c>
      <c r="I128" s="148">
        <v>11392</v>
      </c>
      <c r="J128" s="149">
        <v>87593</v>
      </c>
    </row>
    <row r="129" spans="1:10" ht="33.75" x14ac:dyDescent="0.2">
      <c r="A129" s="179"/>
      <c r="B129" s="119" t="s">
        <v>87</v>
      </c>
      <c r="C129" s="150">
        <v>1130</v>
      </c>
      <c r="D129" s="150">
        <v>13152</v>
      </c>
      <c r="E129" s="150">
        <v>12859</v>
      </c>
      <c r="F129" s="150">
        <v>20669</v>
      </c>
      <c r="G129" s="150">
        <v>8949</v>
      </c>
      <c r="H129" s="150">
        <v>9936</v>
      </c>
      <c r="I129" s="150">
        <v>11101</v>
      </c>
      <c r="J129" s="151">
        <v>77796</v>
      </c>
    </row>
    <row r="130" spans="1:10" ht="33.75" x14ac:dyDescent="0.2">
      <c r="A130" s="179"/>
      <c r="B130" s="142" t="s">
        <v>88</v>
      </c>
      <c r="C130" s="148">
        <v>1361</v>
      </c>
      <c r="D130" s="148">
        <v>4390</v>
      </c>
      <c r="E130" s="148">
        <v>1919</v>
      </c>
      <c r="F130" s="148">
        <v>1316</v>
      </c>
      <c r="G130" s="148">
        <v>176</v>
      </c>
      <c r="H130" s="148">
        <v>117</v>
      </c>
      <c r="I130" s="148">
        <v>115</v>
      </c>
      <c r="J130" s="149">
        <v>9394</v>
      </c>
    </row>
    <row r="131" spans="1:10" ht="33.75" x14ac:dyDescent="0.2">
      <c r="A131" s="179"/>
      <c r="B131" s="119" t="s">
        <v>89</v>
      </c>
      <c r="C131" s="150"/>
      <c r="D131" s="150">
        <v>5</v>
      </c>
      <c r="E131" s="150">
        <v>26</v>
      </c>
      <c r="F131" s="150">
        <v>74</v>
      </c>
      <c r="G131" s="150">
        <v>54</v>
      </c>
      <c r="H131" s="150">
        <v>68</v>
      </c>
      <c r="I131" s="150">
        <v>176</v>
      </c>
      <c r="J131" s="151">
        <v>403</v>
      </c>
    </row>
    <row r="132" spans="1:10" ht="33.75" x14ac:dyDescent="0.2">
      <c r="A132" s="179"/>
      <c r="B132" s="142" t="s">
        <v>90</v>
      </c>
      <c r="C132" s="148"/>
      <c r="D132" s="148"/>
      <c r="E132" s="148"/>
      <c r="F132" s="148"/>
      <c r="G132" s="148"/>
      <c r="H132" s="148"/>
      <c r="I132" s="148"/>
      <c r="J132" s="149">
        <v>0</v>
      </c>
    </row>
    <row r="133" spans="1:10" ht="33.75" x14ac:dyDescent="0.2">
      <c r="A133" s="179"/>
      <c r="B133" s="119" t="s">
        <v>91</v>
      </c>
      <c r="C133" s="150"/>
      <c r="D133" s="150"/>
      <c r="E133" s="150"/>
      <c r="F133" s="150"/>
      <c r="G133" s="150"/>
      <c r="H133" s="150"/>
      <c r="I133" s="150"/>
      <c r="J133" s="151">
        <v>0</v>
      </c>
    </row>
    <row r="134" spans="1:10" ht="33.75" x14ac:dyDescent="0.2">
      <c r="A134" s="179"/>
      <c r="B134" s="142" t="s">
        <v>92</v>
      </c>
      <c r="C134" s="148"/>
      <c r="D134" s="148"/>
      <c r="E134" s="148"/>
      <c r="F134" s="148"/>
      <c r="G134" s="148"/>
      <c r="H134" s="148"/>
      <c r="I134" s="148"/>
      <c r="J134" s="149">
        <v>0</v>
      </c>
    </row>
    <row r="135" spans="1:10" ht="22.5" x14ac:dyDescent="0.2">
      <c r="A135" s="179"/>
      <c r="B135" s="119" t="s">
        <v>93</v>
      </c>
      <c r="C135" s="150"/>
      <c r="D135" s="150"/>
      <c r="E135" s="150">
        <v>1</v>
      </c>
      <c r="F135" s="150">
        <v>2</v>
      </c>
      <c r="G135" s="150"/>
      <c r="H135" s="150"/>
      <c r="I135" s="150"/>
      <c r="J135" s="151">
        <v>3</v>
      </c>
    </row>
    <row r="136" spans="1:10" ht="33.75" x14ac:dyDescent="0.2">
      <c r="A136" s="180"/>
      <c r="B136" s="142" t="s">
        <v>94</v>
      </c>
      <c r="C136" s="148"/>
      <c r="D136" s="148"/>
      <c r="E136" s="148"/>
      <c r="F136" s="148">
        <v>1</v>
      </c>
      <c r="G136" s="148">
        <v>6</v>
      </c>
      <c r="H136" s="148">
        <v>12</v>
      </c>
      <c r="I136" s="148">
        <v>38</v>
      </c>
      <c r="J136" s="149">
        <v>57</v>
      </c>
    </row>
    <row r="137" spans="1:10" x14ac:dyDescent="0.2">
      <c r="A137" s="181" t="s">
        <v>56</v>
      </c>
      <c r="B137" s="142" t="s">
        <v>84</v>
      </c>
      <c r="C137" s="150">
        <v>861</v>
      </c>
      <c r="D137" s="150">
        <v>7045</v>
      </c>
      <c r="E137" s="150">
        <v>4116</v>
      </c>
      <c r="F137" s="150">
        <v>4720</v>
      </c>
      <c r="G137" s="150">
        <v>1513</v>
      </c>
      <c r="H137" s="150">
        <v>1538</v>
      </c>
      <c r="I137" s="150">
        <v>1408</v>
      </c>
      <c r="J137" s="151">
        <v>21201</v>
      </c>
    </row>
    <row r="138" spans="1:10" ht="33.75" x14ac:dyDescent="0.2">
      <c r="A138" s="182"/>
      <c r="B138" s="119" t="s">
        <v>85</v>
      </c>
      <c r="C138" s="148">
        <v>845</v>
      </c>
      <c r="D138" s="148">
        <v>6911</v>
      </c>
      <c r="E138" s="148">
        <v>4017</v>
      </c>
      <c r="F138" s="148">
        <v>4550</v>
      </c>
      <c r="G138" s="148">
        <v>1457</v>
      </c>
      <c r="H138" s="148">
        <v>1500</v>
      </c>
      <c r="I138" s="148">
        <v>1374</v>
      </c>
      <c r="J138" s="149">
        <v>20654</v>
      </c>
    </row>
    <row r="139" spans="1:10" ht="33.75" x14ac:dyDescent="0.2">
      <c r="A139" s="182"/>
      <c r="B139" s="142" t="s">
        <v>86</v>
      </c>
      <c r="C139" s="150">
        <v>431</v>
      </c>
      <c r="D139" s="150">
        <v>5063</v>
      </c>
      <c r="E139" s="150">
        <v>3338</v>
      </c>
      <c r="F139" s="150">
        <v>4037</v>
      </c>
      <c r="G139" s="150">
        <v>1349</v>
      </c>
      <c r="H139" s="150">
        <v>1410</v>
      </c>
      <c r="I139" s="150">
        <v>1295</v>
      </c>
      <c r="J139" s="151">
        <v>16923</v>
      </c>
    </row>
    <row r="140" spans="1:10" ht="33.75" x14ac:dyDescent="0.2">
      <c r="A140" s="182"/>
      <c r="B140" s="119" t="s">
        <v>87</v>
      </c>
      <c r="C140" s="148">
        <v>431</v>
      </c>
      <c r="D140" s="148">
        <v>5063</v>
      </c>
      <c r="E140" s="148">
        <v>3336</v>
      </c>
      <c r="F140" s="148">
        <v>4037</v>
      </c>
      <c r="G140" s="148">
        <v>1349</v>
      </c>
      <c r="H140" s="148">
        <v>1410</v>
      </c>
      <c r="I140" s="148">
        <v>1295</v>
      </c>
      <c r="J140" s="149">
        <v>16921</v>
      </c>
    </row>
    <row r="141" spans="1:10" ht="33.75" x14ac:dyDescent="0.2">
      <c r="A141" s="182"/>
      <c r="B141" s="142" t="s">
        <v>88</v>
      </c>
      <c r="C141" s="150"/>
      <c r="D141" s="150"/>
      <c r="E141" s="150">
        <v>1</v>
      </c>
      <c r="F141" s="150"/>
      <c r="G141" s="150"/>
      <c r="H141" s="150"/>
      <c r="I141" s="150"/>
      <c r="J141" s="151">
        <v>1</v>
      </c>
    </row>
    <row r="142" spans="1:10" ht="33.75" x14ac:dyDescent="0.2">
      <c r="A142" s="182"/>
      <c r="B142" s="119" t="s">
        <v>89</v>
      </c>
      <c r="C142" s="148"/>
      <c r="D142" s="148"/>
      <c r="E142" s="148">
        <v>1</v>
      </c>
      <c r="F142" s="148"/>
      <c r="G142" s="148"/>
      <c r="H142" s="148"/>
      <c r="I142" s="148"/>
      <c r="J142" s="149">
        <v>1</v>
      </c>
    </row>
    <row r="143" spans="1:10" ht="33.75" x14ac:dyDescent="0.2">
      <c r="A143" s="182"/>
      <c r="B143" s="142" t="s">
        <v>90</v>
      </c>
      <c r="C143" s="150">
        <v>414</v>
      </c>
      <c r="D143" s="150">
        <v>1755</v>
      </c>
      <c r="E143" s="150">
        <v>508</v>
      </c>
      <c r="F143" s="150">
        <v>269</v>
      </c>
      <c r="G143" s="150">
        <v>38</v>
      </c>
      <c r="H143" s="150">
        <v>16</v>
      </c>
      <c r="I143" s="150">
        <v>7</v>
      </c>
      <c r="J143" s="151">
        <v>3007</v>
      </c>
    </row>
    <row r="144" spans="1:10" ht="33.75" x14ac:dyDescent="0.2">
      <c r="A144" s="182"/>
      <c r="B144" s="119" t="s">
        <v>91</v>
      </c>
      <c r="C144" s="148"/>
      <c r="D144" s="148">
        <v>93</v>
      </c>
      <c r="E144" s="148">
        <v>171</v>
      </c>
      <c r="F144" s="148">
        <v>244</v>
      </c>
      <c r="G144" s="148">
        <v>70</v>
      </c>
      <c r="H144" s="148">
        <v>74</v>
      </c>
      <c r="I144" s="148">
        <v>72</v>
      </c>
      <c r="J144" s="149">
        <v>724</v>
      </c>
    </row>
    <row r="145" spans="1:10" ht="33.75" x14ac:dyDescent="0.2">
      <c r="A145" s="182"/>
      <c r="B145" s="142" t="s">
        <v>92</v>
      </c>
      <c r="C145" s="150"/>
      <c r="D145" s="150"/>
      <c r="E145" s="150">
        <v>2</v>
      </c>
      <c r="F145" s="150"/>
      <c r="G145" s="150"/>
      <c r="H145" s="150"/>
      <c r="I145" s="150"/>
      <c r="J145" s="151">
        <v>2</v>
      </c>
    </row>
    <row r="146" spans="1:10" ht="22.5" x14ac:dyDescent="0.2">
      <c r="A146" s="182"/>
      <c r="B146" s="119" t="s">
        <v>93</v>
      </c>
      <c r="C146" s="148">
        <v>15</v>
      </c>
      <c r="D146" s="148">
        <v>127</v>
      </c>
      <c r="E146" s="148">
        <v>85</v>
      </c>
      <c r="F146" s="148">
        <v>112</v>
      </c>
      <c r="G146" s="148">
        <v>23</v>
      </c>
      <c r="H146" s="148">
        <v>14</v>
      </c>
      <c r="I146" s="148">
        <v>5</v>
      </c>
      <c r="J146" s="149">
        <v>381</v>
      </c>
    </row>
    <row r="147" spans="1:10" ht="33.75" x14ac:dyDescent="0.2">
      <c r="A147" s="183"/>
      <c r="B147" s="142" t="s">
        <v>94</v>
      </c>
      <c r="C147" s="150">
        <v>1</v>
      </c>
      <c r="D147" s="150">
        <v>7</v>
      </c>
      <c r="E147" s="150">
        <v>12</v>
      </c>
      <c r="F147" s="150">
        <v>58</v>
      </c>
      <c r="G147" s="150">
        <v>33</v>
      </c>
      <c r="H147" s="150">
        <v>24</v>
      </c>
      <c r="I147" s="150">
        <v>29</v>
      </c>
      <c r="J147" s="151">
        <v>164</v>
      </c>
    </row>
    <row r="148" spans="1:10" x14ac:dyDescent="0.2">
      <c r="A148" s="178" t="s">
        <v>57</v>
      </c>
      <c r="B148" s="142" t="s">
        <v>84</v>
      </c>
      <c r="C148" s="148">
        <v>133</v>
      </c>
      <c r="D148" s="148">
        <v>588</v>
      </c>
      <c r="E148" s="148">
        <v>562</v>
      </c>
      <c r="F148" s="148">
        <v>986</v>
      </c>
      <c r="G148" s="148">
        <v>455</v>
      </c>
      <c r="H148" s="148">
        <v>506</v>
      </c>
      <c r="I148" s="148">
        <v>598</v>
      </c>
      <c r="J148" s="149">
        <v>3828</v>
      </c>
    </row>
    <row r="149" spans="1:10" ht="33.75" x14ac:dyDescent="0.2">
      <c r="A149" s="179"/>
      <c r="B149" s="119" t="s">
        <v>85</v>
      </c>
      <c r="C149" s="150">
        <v>121</v>
      </c>
      <c r="D149" s="150">
        <v>588</v>
      </c>
      <c r="E149" s="150">
        <v>562</v>
      </c>
      <c r="F149" s="150">
        <v>986</v>
      </c>
      <c r="G149" s="150">
        <v>455</v>
      </c>
      <c r="H149" s="150">
        <v>506</v>
      </c>
      <c r="I149" s="150">
        <v>598</v>
      </c>
      <c r="J149" s="151">
        <v>3816</v>
      </c>
    </row>
    <row r="150" spans="1:10" ht="33.75" x14ac:dyDescent="0.2">
      <c r="A150" s="179"/>
      <c r="B150" s="142" t="s">
        <v>86</v>
      </c>
      <c r="C150" s="148">
        <v>66</v>
      </c>
      <c r="D150" s="148">
        <v>314</v>
      </c>
      <c r="E150" s="148">
        <v>324</v>
      </c>
      <c r="F150" s="148">
        <v>645</v>
      </c>
      <c r="G150" s="148">
        <v>328</v>
      </c>
      <c r="H150" s="148">
        <v>343</v>
      </c>
      <c r="I150" s="148">
        <v>382</v>
      </c>
      <c r="J150" s="149">
        <v>2402</v>
      </c>
    </row>
    <row r="151" spans="1:10" ht="33.75" x14ac:dyDescent="0.2">
      <c r="A151" s="179"/>
      <c r="B151" s="119" t="s">
        <v>87</v>
      </c>
      <c r="C151" s="150">
        <v>50</v>
      </c>
      <c r="D151" s="150">
        <v>165</v>
      </c>
      <c r="E151" s="150">
        <v>252</v>
      </c>
      <c r="F151" s="150">
        <v>561</v>
      </c>
      <c r="G151" s="150">
        <v>303</v>
      </c>
      <c r="H151" s="150">
        <v>323</v>
      </c>
      <c r="I151" s="150">
        <v>369</v>
      </c>
      <c r="J151" s="151">
        <v>2023</v>
      </c>
    </row>
    <row r="152" spans="1:10" ht="33.75" x14ac:dyDescent="0.2">
      <c r="A152" s="179"/>
      <c r="B152" s="142" t="s">
        <v>88</v>
      </c>
      <c r="C152" s="148">
        <v>16</v>
      </c>
      <c r="D152" s="148">
        <v>144</v>
      </c>
      <c r="E152" s="148">
        <v>68</v>
      </c>
      <c r="F152" s="148">
        <v>73</v>
      </c>
      <c r="G152" s="148">
        <v>22</v>
      </c>
      <c r="H152" s="148">
        <v>18</v>
      </c>
      <c r="I152" s="148">
        <v>10</v>
      </c>
      <c r="J152" s="149">
        <v>351</v>
      </c>
    </row>
    <row r="153" spans="1:10" ht="33.75" x14ac:dyDescent="0.2">
      <c r="A153" s="179"/>
      <c r="B153" s="119" t="s">
        <v>89</v>
      </c>
      <c r="C153" s="150"/>
      <c r="D153" s="150">
        <v>5</v>
      </c>
      <c r="E153" s="150">
        <v>4</v>
      </c>
      <c r="F153" s="150">
        <v>11</v>
      </c>
      <c r="G153" s="150">
        <v>3</v>
      </c>
      <c r="H153" s="150">
        <v>2</v>
      </c>
      <c r="I153" s="150">
        <v>3</v>
      </c>
      <c r="J153" s="151">
        <v>28</v>
      </c>
    </row>
    <row r="154" spans="1:10" ht="33.75" x14ac:dyDescent="0.2">
      <c r="A154" s="179"/>
      <c r="B154" s="142" t="s">
        <v>90</v>
      </c>
      <c r="C154" s="148">
        <v>55</v>
      </c>
      <c r="D154" s="148">
        <v>263</v>
      </c>
      <c r="E154" s="148">
        <v>214</v>
      </c>
      <c r="F154" s="148">
        <v>244</v>
      </c>
      <c r="G154" s="148">
        <v>62</v>
      </c>
      <c r="H154" s="148">
        <v>44</v>
      </c>
      <c r="I154" s="148">
        <v>17</v>
      </c>
      <c r="J154" s="149">
        <v>899</v>
      </c>
    </row>
    <row r="155" spans="1:10" ht="33.75" x14ac:dyDescent="0.2">
      <c r="A155" s="179"/>
      <c r="B155" s="119" t="s">
        <v>91</v>
      </c>
      <c r="C155" s="150"/>
      <c r="D155" s="150">
        <v>11</v>
      </c>
      <c r="E155" s="150">
        <v>24</v>
      </c>
      <c r="F155" s="150">
        <v>97</v>
      </c>
      <c r="G155" s="150">
        <v>65</v>
      </c>
      <c r="H155" s="150">
        <v>119</v>
      </c>
      <c r="I155" s="150">
        <v>199</v>
      </c>
      <c r="J155" s="151">
        <v>515</v>
      </c>
    </row>
    <row r="156" spans="1:10" ht="33.75" x14ac:dyDescent="0.2">
      <c r="A156" s="179"/>
      <c r="B156" s="142" t="s">
        <v>92</v>
      </c>
      <c r="C156" s="148"/>
      <c r="D156" s="148"/>
      <c r="E156" s="148"/>
      <c r="F156" s="148"/>
      <c r="G156" s="148"/>
      <c r="H156" s="148"/>
      <c r="I156" s="148"/>
      <c r="J156" s="149">
        <v>0</v>
      </c>
    </row>
    <row r="157" spans="1:10" ht="22.5" x14ac:dyDescent="0.2">
      <c r="A157" s="179"/>
      <c r="B157" s="119" t="s">
        <v>93</v>
      </c>
      <c r="C157" s="150">
        <v>12</v>
      </c>
      <c r="D157" s="150"/>
      <c r="E157" s="150"/>
      <c r="F157" s="150"/>
      <c r="G157" s="150"/>
      <c r="H157" s="150"/>
      <c r="I157" s="150"/>
      <c r="J157" s="151">
        <v>12</v>
      </c>
    </row>
    <row r="158" spans="1:10" ht="33.75" x14ac:dyDescent="0.2">
      <c r="A158" s="180"/>
      <c r="B158" s="142" t="s">
        <v>94</v>
      </c>
      <c r="C158" s="148"/>
      <c r="D158" s="148"/>
      <c r="E158" s="148"/>
      <c r="F158" s="148"/>
      <c r="G158" s="148"/>
      <c r="H158" s="148"/>
      <c r="I158" s="148"/>
      <c r="J158" s="149">
        <v>0</v>
      </c>
    </row>
    <row r="159" spans="1:10" x14ac:dyDescent="0.2">
      <c r="A159" s="181" t="s">
        <v>58</v>
      </c>
      <c r="B159" s="142" t="s">
        <v>84</v>
      </c>
      <c r="C159" s="150">
        <v>789</v>
      </c>
      <c r="D159" s="150">
        <v>4235</v>
      </c>
      <c r="E159" s="150">
        <v>2780</v>
      </c>
      <c r="F159" s="150">
        <v>3331</v>
      </c>
      <c r="G159" s="150">
        <v>1187</v>
      </c>
      <c r="H159" s="150">
        <v>1289</v>
      </c>
      <c r="I159" s="150">
        <v>2176</v>
      </c>
      <c r="J159" s="151">
        <v>15787</v>
      </c>
    </row>
    <row r="160" spans="1:10" ht="33.75" x14ac:dyDescent="0.2">
      <c r="A160" s="182"/>
      <c r="B160" s="119" t="s">
        <v>85</v>
      </c>
      <c r="C160" s="148">
        <v>789</v>
      </c>
      <c r="D160" s="148">
        <v>4232</v>
      </c>
      <c r="E160" s="148">
        <v>2779</v>
      </c>
      <c r="F160" s="148">
        <v>3331</v>
      </c>
      <c r="G160" s="148">
        <v>1186</v>
      </c>
      <c r="H160" s="148">
        <v>1289</v>
      </c>
      <c r="I160" s="148">
        <v>2174</v>
      </c>
      <c r="J160" s="149">
        <v>15780</v>
      </c>
    </row>
    <row r="161" spans="1:10" ht="33.75" x14ac:dyDescent="0.2">
      <c r="A161" s="182"/>
      <c r="B161" s="142" t="s">
        <v>86</v>
      </c>
      <c r="C161" s="150">
        <v>452</v>
      </c>
      <c r="D161" s="150">
        <v>1742</v>
      </c>
      <c r="E161" s="150">
        <v>1451</v>
      </c>
      <c r="F161" s="150">
        <v>2046</v>
      </c>
      <c r="G161" s="150">
        <v>831</v>
      </c>
      <c r="H161" s="150">
        <v>932</v>
      </c>
      <c r="I161" s="150">
        <v>1541</v>
      </c>
      <c r="J161" s="151">
        <v>8995</v>
      </c>
    </row>
    <row r="162" spans="1:10" ht="33.75" x14ac:dyDescent="0.2">
      <c r="A162" s="182"/>
      <c r="B162" s="119" t="s">
        <v>87</v>
      </c>
      <c r="C162" s="148">
        <v>30</v>
      </c>
      <c r="D162" s="148">
        <v>203</v>
      </c>
      <c r="E162" s="148">
        <v>193</v>
      </c>
      <c r="F162" s="148">
        <v>273</v>
      </c>
      <c r="G162" s="148">
        <v>127</v>
      </c>
      <c r="H162" s="148">
        <v>159</v>
      </c>
      <c r="I162" s="148">
        <v>283</v>
      </c>
      <c r="J162" s="149">
        <v>1268</v>
      </c>
    </row>
    <row r="163" spans="1:10" ht="33.75" x14ac:dyDescent="0.2">
      <c r="A163" s="182"/>
      <c r="B163" s="142" t="s">
        <v>88</v>
      </c>
      <c r="C163" s="150">
        <v>421</v>
      </c>
      <c r="D163" s="150">
        <v>1521</v>
      </c>
      <c r="E163" s="150">
        <v>1227</v>
      </c>
      <c r="F163" s="150">
        <v>1522</v>
      </c>
      <c r="G163" s="150">
        <v>483</v>
      </c>
      <c r="H163" s="150">
        <v>328</v>
      </c>
      <c r="I163" s="150">
        <v>213</v>
      </c>
      <c r="J163" s="151">
        <v>5715</v>
      </c>
    </row>
    <row r="164" spans="1:10" ht="33.75" x14ac:dyDescent="0.2">
      <c r="A164" s="182"/>
      <c r="B164" s="119" t="s">
        <v>89</v>
      </c>
      <c r="C164" s="148">
        <v>1</v>
      </c>
      <c r="D164" s="148">
        <v>18</v>
      </c>
      <c r="E164" s="148">
        <v>31</v>
      </c>
      <c r="F164" s="148">
        <v>251</v>
      </c>
      <c r="G164" s="148">
        <v>221</v>
      </c>
      <c r="H164" s="148">
        <v>445</v>
      </c>
      <c r="I164" s="148">
        <v>1045</v>
      </c>
      <c r="J164" s="149">
        <v>2012</v>
      </c>
    </row>
    <row r="165" spans="1:10" ht="33.75" x14ac:dyDescent="0.2">
      <c r="A165" s="182"/>
      <c r="B165" s="142" t="s">
        <v>90</v>
      </c>
      <c r="C165" s="150">
        <v>262</v>
      </c>
      <c r="D165" s="150">
        <v>2251</v>
      </c>
      <c r="E165" s="150">
        <v>1183</v>
      </c>
      <c r="F165" s="150">
        <v>980</v>
      </c>
      <c r="G165" s="150">
        <v>169</v>
      </c>
      <c r="H165" s="150">
        <v>82</v>
      </c>
      <c r="I165" s="150">
        <v>21</v>
      </c>
      <c r="J165" s="151">
        <v>4948</v>
      </c>
    </row>
    <row r="166" spans="1:10" ht="33.75" x14ac:dyDescent="0.2">
      <c r="A166" s="182"/>
      <c r="B166" s="119" t="s">
        <v>91</v>
      </c>
      <c r="C166" s="148">
        <v>75</v>
      </c>
      <c r="D166" s="148">
        <v>239</v>
      </c>
      <c r="E166" s="148">
        <v>145</v>
      </c>
      <c r="F166" s="148">
        <v>305</v>
      </c>
      <c r="G166" s="148">
        <v>186</v>
      </c>
      <c r="H166" s="148">
        <v>275</v>
      </c>
      <c r="I166" s="148">
        <v>612</v>
      </c>
      <c r="J166" s="149">
        <v>1837</v>
      </c>
    </row>
    <row r="167" spans="1:10" ht="33.75" x14ac:dyDescent="0.2">
      <c r="A167" s="182"/>
      <c r="B167" s="142" t="s">
        <v>92</v>
      </c>
      <c r="C167" s="150"/>
      <c r="D167" s="150"/>
      <c r="E167" s="150"/>
      <c r="F167" s="150"/>
      <c r="G167" s="150"/>
      <c r="H167" s="150"/>
      <c r="I167" s="150"/>
      <c r="J167" s="151">
        <v>0</v>
      </c>
    </row>
    <row r="168" spans="1:10" ht="22.5" x14ac:dyDescent="0.2">
      <c r="A168" s="182"/>
      <c r="B168" s="119" t="s">
        <v>93</v>
      </c>
      <c r="C168" s="148"/>
      <c r="D168" s="148">
        <v>3</v>
      </c>
      <c r="E168" s="148"/>
      <c r="F168" s="148"/>
      <c r="G168" s="148"/>
      <c r="H168" s="148"/>
      <c r="I168" s="148"/>
      <c r="J168" s="149">
        <v>3</v>
      </c>
    </row>
    <row r="169" spans="1:10" ht="33.75" x14ac:dyDescent="0.2">
      <c r="A169" s="183"/>
      <c r="B169" s="142" t="s">
        <v>94</v>
      </c>
      <c r="C169" s="150"/>
      <c r="D169" s="150"/>
      <c r="E169" s="150">
        <v>1</v>
      </c>
      <c r="F169" s="150"/>
      <c r="G169" s="150">
        <v>1</v>
      </c>
      <c r="H169" s="150"/>
      <c r="I169" s="150">
        <v>2</v>
      </c>
      <c r="J169" s="151">
        <v>4</v>
      </c>
    </row>
    <row r="170" spans="1:10" x14ac:dyDescent="0.2">
      <c r="A170" s="178" t="s">
        <v>59</v>
      </c>
      <c r="B170" s="142" t="s">
        <v>84</v>
      </c>
      <c r="C170" s="148">
        <v>698</v>
      </c>
      <c r="D170" s="148">
        <v>4779</v>
      </c>
      <c r="E170" s="148">
        <v>4397</v>
      </c>
      <c r="F170" s="148">
        <v>5391</v>
      </c>
      <c r="G170" s="148">
        <v>1058</v>
      </c>
      <c r="H170" s="148">
        <v>549</v>
      </c>
      <c r="I170" s="148">
        <v>342</v>
      </c>
      <c r="J170" s="149">
        <v>17214</v>
      </c>
    </row>
    <row r="171" spans="1:10" ht="33.75" x14ac:dyDescent="0.2">
      <c r="A171" s="179"/>
      <c r="B171" s="119" t="s">
        <v>85</v>
      </c>
      <c r="C171" s="150">
        <v>662</v>
      </c>
      <c r="D171" s="150">
        <v>4042</v>
      </c>
      <c r="E171" s="150">
        <v>3507</v>
      </c>
      <c r="F171" s="150">
        <v>4328</v>
      </c>
      <c r="G171" s="150">
        <v>902</v>
      </c>
      <c r="H171" s="150">
        <v>519</v>
      </c>
      <c r="I171" s="150">
        <v>329</v>
      </c>
      <c r="J171" s="151">
        <v>14289</v>
      </c>
    </row>
    <row r="172" spans="1:10" ht="33.75" x14ac:dyDescent="0.2">
      <c r="A172" s="179"/>
      <c r="B172" s="142" t="s">
        <v>86</v>
      </c>
      <c r="C172" s="148">
        <v>491</v>
      </c>
      <c r="D172" s="148">
        <v>3035</v>
      </c>
      <c r="E172" s="148">
        <v>2672</v>
      </c>
      <c r="F172" s="148">
        <v>3239</v>
      </c>
      <c r="G172" s="148">
        <v>582</v>
      </c>
      <c r="H172" s="148">
        <v>341</v>
      </c>
      <c r="I172" s="148">
        <v>225</v>
      </c>
      <c r="J172" s="149">
        <v>10585</v>
      </c>
    </row>
    <row r="173" spans="1:10" ht="33.75" x14ac:dyDescent="0.2">
      <c r="A173" s="179"/>
      <c r="B173" s="119" t="s">
        <v>87</v>
      </c>
      <c r="C173" s="150">
        <v>477</v>
      </c>
      <c r="D173" s="150">
        <v>2877</v>
      </c>
      <c r="E173" s="150">
        <v>2514</v>
      </c>
      <c r="F173" s="150">
        <v>3103</v>
      </c>
      <c r="G173" s="150">
        <v>557</v>
      </c>
      <c r="H173" s="150">
        <v>325</v>
      </c>
      <c r="I173" s="150">
        <v>216</v>
      </c>
      <c r="J173" s="151">
        <v>10069</v>
      </c>
    </row>
    <row r="174" spans="1:10" ht="33.75" x14ac:dyDescent="0.2">
      <c r="A174" s="179"/>
      <c r="B174" s="142" t="s">
        <v>88</v>
      </c>
      <c r="C174" s="148">
        <v>14</v>
      </c>
      <c r="D174" s="148">
        <v>158</v>
      </c>
      <c r="E174" s="148">
        <v>158</v>
      </c>
      <c r="F174" s="148">
        <v>135</v>
      </c>
      <c r="G174" s="148">
        <v>25</v>
      </c>
      <c r="H174" s="148">
        <v>15</v>
      </c>
      <c r="I174" s="148">
        <v>8</v>
      </c>
      <c r="J174" s="149">
        <v>513</v>
      </c>
    </row>
    <row r="175" spans="1:10" ht="33.75" x14ac:dyDescent="0.2">
      <c r="A175" s="179"/>
      <c r="B175" s="119" t="s">
        <v>89</v>
      </c>
      <c r="C175" s="150"/>
      <c r="D175" s="150"/>
      <c r="E175" s="150"/>
      <c r="F175" s="150">
        <v>1</v>
      </c>
      <c r="G175" s="150"/>
      <c r="H175" s="150">
        <v>1</v>
      </c>
      <c r="I175" s="150">
        <v>1</v>
      </c>
      <c r="J175" s="151">
        <v>3</v>
      </c>
    </row>
    <row r="176" spans="1:10" ht="33.75" x14ac:dyDescent="0.2">
      <c r="A176" s="179"/>
      <c r="B176" s="142" t="s">
        <v>90</v>
      </c>
      <c r="C176" s="148">
        <v>168</v>
      </c>
      <c r="D176" s="148">
        <v>969</v>
      </c>
      <c r="E176" s="148">
        <v>707</v>
      </c>
      <c r="F176" s="148">
        <v>686</v>
      </c>
      <c r="G176" s="148">
        <v>164</v>
      </c>
      <c r="H176" s="148">
        <v>87</v>
      </c>
      <c r="I176" s="148">
        <v>37</v>
      </c>
      <c r="J176" s="149">
        <v>2818</v>
      </c>
    </row>
    <row r="177" spans="1:10" ht="33.75" x14ac:dyDescent="0.2">
      <c r="A177" s="179"/>
      <c r="B177" s="119" t="s">
        <v>91</v>
      </c>
      <c r="C177" s="150">
        <v>3</v>
      </c>
      <c r="D177" s="150">
        <v>38</v>
      </c>
      <c r="E177" s="150">
        <v>128</v>
      </c>
      <c r="F177" s="150">
        <v>403</v>
      </c>
      <c r="G177" s="150">
        <v>156</v>
      </c>
      <c r="H177" s="150">
        <v>91</v>
      </c>
      <c r="I177" s="150">
        <v>67</v>
      </c>
      <c r="J177" s="151">
        <v>886</v>
      </c>
    </row>
    <row r="178" spans="1:10" ht="33.75" x14ac:dyDescent="0.2">
      <c r="A178" s="179"/>
      <c r="B178" s="142" t="s">
        <v>92</v>
      </c>
      <c r="C178" s="148"/>
      <c r="D178" s="148"/>
      <c r="E178" s="148"/>
      <c r="F178" s="148"/>
      <c r="G178" s="148"/>
      <c r="H178" s="148"/>
      <c r="I178" s="148"/>
      <c r="J178" s="149">
        <v>0</v>
      </c>
    </row>
    <row r="179" spans="1:10" ht="22.5" x14ac:dyDescent="0.2">
      <c r="A179" s="179"/>
      <c r="B179" s="119" t="s">
        <v>93</v>
      </c>
      <c r="C179" s="150">
        <v>36</v>
      </c>
      <c r="D179" s="150">
        <v>734</v>
      </c>
      <c r="E179" s="150">
        <v>887</v>
      </c>
      <c r="F179" s="150">
        <v>1058</v>
      </c>
      <c r="G179" s="150">
        <v>147</v>
      </c>
      <c r="H179" s="150">
        <v>25</v>
      </c>
      <c r="I179" s="150">
        <v>6</v>
      </c>
      <c r="J179" s="151">
        <v>2893</v>
      </c>
    </row>
    <row r="180" spans="1:10" ht="33.75" x14ac:dyDescent="0.2">
      <c r="A180" s="180"/>
      <c r="B180" s="142" t="s">
        <v>94</v>
      </c>
      <c r="C180" s="148"/>
      <c r="D180" s="148">
        <v>3</v>
      </c>
      <c r="E180" s="148">
        <v>3</v>
      </c>
      <c r="F180" s="148">
        <v>5</v>
      </c>
      <c r="G180" s="148">
        <v>9</v>
      </c>
      <c r="H180" s="148">
        <v>5</v>
      </c>
      <c r="I180" s="148">
        <v>7</v>
      </c>
      <c r="J180" s="149">
        <v>32</v>
      </c>
    </row>
    <row r="181" spans="1:10" x14ac:dyDescent="0.2">
      <c r="A181" s="181" t="s">
        <v>60</v>
      </c>
      <c r="B181" s="142" t="s">
        <v>84</v>
      </c>
      <c r="C181" s="150">
        <v>2706</v>
      </c>
      <c r="D181" s="150">
        <v>7424</v>
      </c>
      <c r="E181" s="150">
        <v>2745</v>
      </c>
      <c r="F181" s="150">
        <v>2086</v>
      </c>
      <c r="G181" s="150">
        <v>279</v>
      </c>
      <c r="H181" s="150">
        <v>175</v>
      </c>
      <c r="I181" s="150">
        <v>71</v>
      </c>
      <c r="J181" s="151">
        <v>15486</v>
      </c>
    </row>
    <row r="182" spans="1:10" ht="33.75" x14ac:dyDescent="0.2">
      <c r="A182" s="182"/>
      <c r="B182" s="119" t="s">
        <v>85</v>
      </c>
      <c r="C182" s="148">
        <v>2706</v>
      </c>
      <c r="D182" s="148">
        <v>7424</v>
      </c>
      <c r="E182" s="148">
        <v>2744</v>
      </c>
      <c r="F182" s="148">
        <v>2086</v>
      </c>
      <c r="G182" s="148">
        <v>279</v>
      </c>
      <c r="H182" s="148">
        <v>175</v>
      </c>
      <c r="I182" s="148">
        <v>71</v>
      </c>
      <c r="J182" s="149">
        <v>15485</v>
      </c>
    </row>
    <row r="183" spans="1:10" ht="33.75" x14ac:dyDescent="0.2">
      <c r="A183" s="182"/>
      <c r="B183" s="142" t="s">
        <v>86</v>
      </c>
      <c r="C183" s="150">
        <v>2628</v>
      </c>
      <c r="D183" s="150">
        <v>7303</v>
      </c>
      <c r="E183" s="150">
        <v>2688</v>
      </c>
      <c r="F183" s="150">
        <v>2051</v>
      </c>
      <c r="G183" s="150">
        <v>272</v>
      </c>
      <c r="H183" s="150">
        <v>171</v>
      </c>
      <c r="I183" s="150">
        <v>71</v>
      </c>
      <c r="J183" s="151">
        <v>15184</v>
      </c>
    </row>
    <row r="184" spans="1:10" ht="33.75" x14ac:dyDescent="0.2">
      <c r="A184" s="182"/>
      <c r="B184" s="119" t="s">
        <v>87</v>
      </c>
      <c r="C184" s="148">
        <v>2586</v>
      </c>
      <c r="D184" s="148">
        <v>7280</v>
      </c>
      <c r="E184" s="148">
        <v>2685</v>
      </c>
      <c r="F184" s="148">
        <v>2050</v>
      </c>
      <c r="G184" s="148">
        <v>272</v>
      </c>
      <c r="H184" s="148">
        <v>171</v>
      </c>
      <c r="I184" s="148">
        <v>71</v>
      </c>
      <c r="J184" s="149">
        <v>15115</v>
      </c>
    </row>
    <row r="185" spans="1:10" ht="33.75" x14ac:dyDescent="0.2">
      <c r="A185" s="182"/>
      <c r="B185" s="142" t="s">
        <v>88</v>
      </c>
      <c r="C185" s="150">
        <v>42</v>
      </c>
      <c r="D185" s="150">
        <v>22</v>
      </c>
      <c r="E185" s="150">
        <v>2</v>
      </c>
      <c r="F185" s="150">
        <v>1</v>
      </c>
      <c r="G185" s="150"/>
      <c r="H185" s="150"/>
      <c r="I185" s="150"/>
      <c r="J185" s="151">
        <v>67</v>
      </c>
    </row>
    <row r="186" spans="1:10" ht="33.75" x14ac:dyDescent="0.2">
      <c r="A186" s="182"/>
      <c r="B186" s="119" t="s">
        <v>89</v>
      </c>
      <c r="C186" s="148"/>
      <c r="D186" s="148">
        <v>1</v>
      </c>
      <c r="E186" s="148">
        <v>1</v>
      </c>
      <c r="F186" s="148"/>
      <c r="G186" s="148"/>
      <c r="H186" s="148"/>
      <c r="I186" s="148"/>
      <c r="J186" s="149">
        <v>2</v>
      </c>
    </row>
    <row r="187" spans="1:10" ht="33.75" x14ac:dyDescent="0.2">
      <c r="A187" s="182"/>
      <c r="B187" s="142" t="s">
        <v>90</v>
      </c>
      <c r="C187" s="150">
        <v>68</v>
      </c>
      <c r="D187" s="150">
        <v>80</v>
      </c>
      <c r="E187" s="150">
        <v>33</v>
      </c>
      <c r="F187" s="150">
        <v>11</v>
      </c>
      <c r="G187" s="150">
        <v>3</v>
      </c>
      <c r="H187" s="150">
        <v>1</v>
      </c>
      <c r="I187" s="150"/>
      <c r="J187" s="151">
        <v>196</v>
      </c>
    </row>
    <row r="188" spans="1:10" ht="33.75" x14ac:dyDescent="0.2">
      <c r="A188" s="182"/>
      <c r="B188" s="119" t="s">
        <v>91</v>
      </c>
      <c r="C188" s="148">
        <v>10</v>
      </c>
      <c r="D188" s="148">
        <v>41</v>
      </c>
      <c r="E188" s="148">
        <v>23</v>
      </c>
      <c r="F188" s="148">
        <v>24</v>
      </c>
      <c r="G188" s="148">
        <v>4</v>
      </c>
      <c r="H188" s="148">
        <v>3</v>
      </c>
      <c r="I188" s="148"/>
      <c r="J188" s="149">
        <v>105</v>
      </c>
    </row>
    <row r="189" spans="1:10" ht="33.75" x14ac:dyDescent="0.2">
      <c r="A189" s="182"/>
      <c r="B189" s="142" t="s">
        <v>92</v>
      </c>
      <c r="C189" s="150"/>
      <c r="D189" s="150"/>
      <c r="E189" s="150"/>
      <c r="F189" s="150"/>
      <c r="G189" s="150"/>
      <c r="H189" s="150"/>
      <c r="I189" s="150"/>
      <c r="J189" s="151">
        <v>0</v>
      </c>
    </row>
    <row r="190" spans="1:10" ht="22.5" x14ac:dyDescent="0.2">
      <c r="A190" s="182"/>
      <c r="B190" s="119" t="s">
        <v>93</v>
      </c>
      <c r="C190" s="148"/>
      <c r="D190" s="148"/>
      <c r="E190" s="148"/>
      <c r="F190" s="148"/>
      <c r="G190" s="148"/>
      <c r="H190" s="148"/>
      <c r="I190" s="148"/>
      <c r="J190" s="149">
        <v>0</v>
      </c>
    </row>
    <row r="191" spans="1:10" ht="33.75" x14ac:dyDescent="0.2">
      <c r="A191" s="183"/>
      <c r="B191" s="142" t="s">
        <v>94</v>
      </c>
      <c r="C191" s="152"/>
      <c r="D191" s="152"/>
      <c r="E191" s="152">
        <v>1</v>
      </c>
      <c r="F191" s="152"/>
      <c r="G191" s="152"/>
      <c r="H191" s="152"/>
      <c r="I191" s="152"/>
      <c r="J191" s="153">
        <v>1</v>
      </c>
    </row>
  </sheetData>
  <mergeCells count="18">
    <mergeCell ref="A181:A191"/>
    <mergeCell ref="A60:A70"/>
    <mergeCell ref="A71:A81"/>
    <mergeCell ref="A82:A92"/>
    <mergeCell ref="A93:A103"/>
    <mergeCell ref="A104:A114"/>
    <mergeCell ref="A115:A125"/>
    <mergeCell ref="A126:A136"/>
    <mergeCell ref="A137:A147"/>
    <mergeCell ref="A148:A158"/>
    <mergeCell ref="A159:A169"/>
    <mergeCell ref="A170:A180"/>
    <mergeCell ref="A49:A59"/>
    <mergeCell ref="C3:J3"/>
    <mergeCell ref="A5:A15"/>
    <mergeCell ref="A16:A26"/>
    <mergeCell ref="A27:A37"/>
    <mergeCell ref="A38:A4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workbookViewId="0"/>
  </sheetViews>
  <sheetFormatPr baseColWidth="10" defaultRowHeight="12.75" x14ac:dyDescent="0.2"/>
  <cols>
    <col min="2" max="2" width="30.7109375" bestFit="1" customWidth="1"/>
  </cols>
  <sheetData>
    <row r="1" spans="1:7" ht="13.5" thickBot="1" x14ac:dyDescent="0.25">
      <c r="A1" t="s">
        <v>303</v>
      </c>
    </row>
    <row r="2" spans="1:7" x14ac:dyDescent="0.2">
      <c r="A2" s="154"/>
      <c r="B2" s="154"/>
      <c r="C2" s="184" t="s">
        <v>95</v>
      </c>
      <c r="D2" s="184"/>
      <c r="E2" s="184"/>
      <c r="F2" s="184"/>
      <c r="G2" s="184"/>
    </row>
    <row r="3" spans="1:7" ht="25.5" x14ac:dyDescent="0.2">
      <c r="A3" s="163" t="s">
        <v>96</v>
      </c>
      <c r="B3" s="163" t="s">
        <v>97</v>
      </c>
      <c r="C3" s="156" t="s">
        <v>98</v>
      </c>
      <c r="D3" s="156" t="s">
        <v>99</v>
      </c>
      <c r="E3" s="156" t="s">
        <v>100</v>
      </c>
      <c r="F3" s="156" t="s">
        <v>101</v>
      </c>
      <c r="G3" s="156" t="s">
        <v>80</v>
      </c>
    </row>
    <row r="4" spans="1:7" x14ac:dyDescent="0.2">
      <c r="A4" s="164" t="s">
        <v>102</v>
      </c>
      <c r="B4" s="158" t="s">
        <v>215</v>
      </c>
      <c r="C4" s="159">
        <v>12208.318400000002</v>
      </c>
      <c r="D4" s="159">
        <v>19277.7268</v>
      </c>
      <c r="E4" s="159">
        <v>41648.178192799991</v>
      </c>
      <c r="F4" s="159">
        <v>142349.91637456999</v>
      </c>
      <c r="G4" s="159">
        <v>215484.13976736998</v>
      </c>
    </row>
    <row r="5" spans="1:7" x14ac:dyDescent="0.2">
      <c r="A5" s="164"/>
      <c r="B5" s="158" t="s">
        <v>116</v>
      </c>
      <c r="C5" s="159">
        <v>7943.7562750600009</v>
      </c>
      <c r="D5" s="159">
        <v>14144.736698060002</v>
      </c>
      <c r="E5" s="159">
        <v>13047.659674730001</v>
      </c>
      <c r="F5" s="159">
        <v>9770.5692789599998</v>
      </c>
      <c r="G5" s="159">
        <v>44906.721926810002</v>
      </c>
    </row>
    <row r="6" spans="1:7" x14ac:dyDescent="0.2">
      <c r="A6" s="164"/>
      <c r="B6" s="158" t="s">
        <v>163</v>
      </c>
      <c r="C6" s="159">
        <v>3666.7435</v>
      </c>
      <c r="D6" s="159">
        <v>6172.257599999999</v>
      </c>
      <c r="E6" s="159">
        <v>18365.806669999998</v>
      </c>
      <c r="F6" s="159">
        <v>11714.308965050001</v>
      </c>
      <c r="G6" s="159">
        <v>39919.116735050004</v>
      </c>
    </row>
    <row r="7" spans="1:7" x14ac:dyDescent="0.2">
      <c r="A7" s="164"/>
      <c r="B7" s="158" t="s">
        <v>162</v>
      </c>
      <c r="C7" s="159">
        <v>1136.2143707099999</v>
      </c>
      <c r="D7" s="159">
        <v>9869.3225246799975</v>
      </c>
      <c r="E7" s="159">
        <v>6314.6328459999995</v>
      </c>
      <c r="F7" s="159">
        <v>1738.5975000000003</v>
      </c>
      <c r="G7" s="159">
        <v>19058.767241389996</v>
      </c>
    </row>
    <row r="8" spans="1:7" x14ac:dyDescent="0.2">
      <c r="A8" s="164"/>
      <c r="B8" s="158" t="s">
        <v>104</v>
      </c>
      <c r="C8" s="159">
        <v>5.2022999999999993</v>
      </c>
      <c r="D8" s="159">
        <v>137.1035</v>
      </c>
      <c r="E8" s="159">
        <v>184.7594</v>
      </c>
      <c r="F8" s="159">
        <v>10956.6518</v>
      </c>
      <c r="G8" s="159">
        <v>11283.717000000001</v>
      </c>
    </row>
    <row r="9" spans="1:7" x14ac:dyDescent="0.2">
      <c r="A9" s="164"/>
      <c r="B9" s="158" t="s">
        <v>178</v>
      </c>
      <c r="C9" s="159">
        <v>784.27267045999986</v>
      </c>
      <c r="D9" s="159">
        <v>1282.1643351600001</v>
      </c>
      <c r="E9" s="159">
        <v>2211.2526348799997</v>
      </c>
      <c r="F9" s="159">
        <v>6040.3498733400002</v>
      </c>
      <c r="G9" s="159">
        <v>10318.03951384</v>
      </c>
    </row>
    <row r="10" spans="1:7" x14ac:dyDescent="0.2">
      <c r="A10" s="164"/>
      <c r="B10" s="158" t="s">
        <v>183</v>
      </c>
      <c r="C10" s="159">
        <v>1070.65159161</v>
      </c>
      <c r="D10" s="159">
        <v>2148.2457349599999</v>
      </c>
      <c r="E10" s="159">
        <v>3824.2295203299996</v>
      </c>
      <c r="F10" s="159">
        <v>2561.5206815700003</v>
      </c>
      <c r="G10" s="159">
        <v>9604.6475284699991</v>
      </c>
    </row>
    <row r="11" spans="1:7" x14ac:dyDescent="0.2">
      <c r="A11" s="164"/>
      <c r="B11" s="158" t="s">
        <v>141</v>
      </c>
      <c r="C11" s="159">
        <v>145.76369000000003</v>
      </c>
      <c r="D11" s="159">
        <v>267.21605</v>
      </c>
      <c r="E11" s="159">
        <v>195.06363899999999</v>
      </c>
      <c r="F11" s="159">
        <v>8369.6368689999999</v>
      </c>
      <c r="G11" s="159">
        <v>8977.6802480000006</v>
      </c>
    </row>
    <row r="12" spans="1:7" x14ac:dyDescent="0.2">
      <c r="A12" s="164"/>
      <c r="B12" s="158" t="s">
        <v>186</v>
      </c>
      <c r="C12" s="159">
        <v>432.54118826000001</v>
      </c>
      <c r="D12" s="159">
        <v>1216.2393007199998</v>
      </c>
      <c r="E12" s="159">
        <v>149.15850283</v>
      </c>
      <c r="F12" s="159">
        <v>7162.4029256300009</v>
      </c>
      <c r="G12" s="159">
        <v>8960.3419174400005</v>
      </c>
    </row>
    <row r="13" spans="1:7" x14ac:dyDescent="0.2">
      <c r="A13" s="164"/>
      <c r="B13" s="158" t="s">
        <v>174</v>
      </c>
      <c r="C13" s="159">
        <v>1093.4276639700001</v>
      </c>
      <c r="D13" s="159">
        <v>1431.3560795799999</v>
      </c>
      <c r="E13" s="159">
        <v>2793.7541169800002</v>
      </c>
      <c r="F13" s="159">
        <v>2912.2364413199998</v>
      </c>
      <c r="G13" s="159">
        <v>8230.7743018500005</v>
      </c>
    </row>
    <row r="14" spans="1:7" x14ac:dyDescent="0.2">
      <c r="A14" s="164"/>
      <c r="B14" s="158" t="s">
        <v>144</v>
      </c>
      <c r="C14" s="159">
        <v>807.89514887000007</v>
      </c>
      <c r="D14" s="159">
        <v>2461.0474276</v>
      </c>
      <c r="E14" s="159">
        <v>4026.9676336299995</v>
      </c>
      <c r="F14" s="159">
        <v>378.20025530000004</v>
      </c>
      <c r="G14" s="159">
        <v>7674.1104653999992</v>
      </c>
    </row>
    <row r="15" spans="1:7" x14ac:dyDescent="0.2">
      <c r="A15" s="164"/>
      <c r="B15" s="158" t="s">
        <v>229</v>
      </c>
      <c r="C15" s="159">
        <v>710.81830000000002</v>
      </c>
      <c r="D15" s="159">
        <v>660.61749999999995</v>
      </c>
      <c r="E15" s="159">
        <v>1743.8365999999999</v>
      </c>
      <c r="F15" s="159">
        <v>2614.6930000000002</v>
      </c>
      <c r="G15" s="159">
        <v>5729.9654</v>
      </c>
    </row>
    <row r="16" spans="1:7" x14ac:dyDescent="0.2">
      <c r="A16" s="164"/>
      <c r="B16" s="158" t="s">
        <v>103</v>
      </c>
      <c r="C16" s="159">
        <v>329.51888373999998</v>
      </c>
      <c r="D16" s="159">
        <v>823.81721109999989</v>
      </c>
      <c r="E16" s="159">
        <v>1254.28237582</v>
      </c>
      <c r="F16" s="159">
        <v>3314.6893439999999</v>
      </c>
      <c r="G16" s="159">
        <v>5722.3078146600001</v>
      </c>
    </row>
    <row r="17" spans="1:7" x14ac:dyDescent="0.2">
      <c r="A17" s="164"/>
      <c r="B17" s="158" t="s">
        <v>147</v>
      </c>
      <c r="C17" s="159">
        <v>524.26832812999999</v>
      </c>
      <c r="D17" s="159">
        <v>2367.6567585799999</v>
      </c>
      <c r="E17" s="159">
        <v>2073.2200022800002</v>
      </c>
      <c r="F17" s="159">
        <v>121.41147900000001</v>
      </c>
      <c r="G17" s="159">
        <v>5086.556567990001</v>
      </c>
    </row>
    <row r="18" spans="1:7" x14ac:dyDescent="0.2">
      <c r="A18" s="164"/>
      <c r="B18" s="158" t="s">
        <v>172</v>
      </c>
      <c r="C18" s="159">
        <v>604.11579629000005</v>
      </c>
      <c r="D18" s="159">
        <v>611.49794878</v>
      </c>
      <c r="E18" s="159">
        <v>616.66271834999998</v>
      </c>
      <c r="F18" s="159">
        <v>3178.4738542699997</v>
      </c>
      <c r="G18" s="159">
        <v>5010.75031769</v>
      </c>
    </row>
    <row r="19" spans="1:7" x14ac:dyDescent="0.2">
      <c r="A19" s="164"/>
      <c r="B19" s="158" t="s">
        <v>219</v>
      </c>
      <c r="C19" s="159">
        <v>1927.9572000000001</v>
      </c>
      <c r="D19" s="159">
        <v>639.06190000000004</v>
      </c>
      <c r="E19" s="159">
        <v>1072.3169339999999</v>
      </c>
      <c r="F19" s="159">
        <v>831.3836970000001</v>
      </c>
      <c r="G19" s="159">
        <v>4470.7197310000001</v>
      </c>
    </row>
    <row r="20" spans="1:7" x14ac:dyDescent="0.2">
      <c r="A20" s="164"/>
      <c r="B20" s="158" t="s">
        <v>267</v>
      </c>
      <c r="C20" s="159">
        <v>104.1442</v>
      </c>
      <c r="D20" s="159">
        <v>484.6155</v>
      </c>
      <c r="E20" s="159"/>
      <c r="F20" s="159">
        <v>3530.1448999999998</v>
      </c>
      <c r="G20" s="159">
        <v>4118.9045999999998</v>
      </c>
    </row>
    <row r="21" spans="1:7" x14ac:dyDescent="0.2">
      <c r="A21" s="164"/>
      <c r="B21" s="158" t="s">
        <v>191</v>
      </c>
      <c r="C21" s="159">
        <v>123.8563</v>
      </c>
      <c r="D21" s="159">
        <v>60.5441</v>
      </c>
      <c r="E21" s="159">
        <v>572.02570000000003</v>
      </c>
      <c r="F21" s="159">
        <v>2650.5935250000002</v>
      </c>
      <c r="G21" s="159">
        <v>3407.0196250000004</v>
      </c>
    </row>
    <row r="22" spans="1:7" x14ac:dyDescent="0.2">
      <c r="A22" s="164"/>
      <c r="B22" s="158" t="s">
        <v>160</v>
      </c>
      <c r="C22" s="159">
        <v>503.75166487000001</v>
      </c>
      <c r="D22" s="159">
        <v>695.43745816000001</v>
      </c>
      <c r="E22" s="159">
        <v>801.41711982000004</v>
      </c>
      <c r="F22" s="159">
        <v>563.73539275999997</v>
      </c>
      <c r="G22" s="159">
        <v>2564.3416356099997</v>
      </c>
    </row>
    <row r="23" spans="1:7" x14ac:dyDescent="0.2">
      <c r="A23" s="164"/>
      <c r="B23" s="158" t="s">
        <v>238</v>
      </c>
      <c r="C23" s="159">
        <v>52.485300000000002</v>
      </c>
      <c r="D23" s="159">
        <v>115.5549</v>
      </c>
      <c r="E23" s="159">
        <v>403.06319999999999</v>
      </c>
      <c r="F23" s="159">
        <v>1853.9551750000001</v>
      </c>
      <c r="G23" s="159">
        <v>2425.058575</v>
      </c>
    </row>
    <row r="24" spans="1:7" x14ac:dyDescent="0.2">
      <c r="A24" s="164"/>
      <c r="B24" s="158" t="s">
        <v>107</v>
      </c>
      <c r="C24" s="159">
        <v>12.529146770000001</v>
      </c>
      <c r="D24" s="159">
        <v>47.630379120000001</v>
      </c>
      <c r="E24" s="159">
        <v>141.54528979</v>
      </c>
      <c r="F24" s="159">
        <v>1931.8613906199996</v>
      </c>
      <c r="G24" s="159">
        <v>2133.5662062999995</v>
      </c>
    </row>
    <row r="25" spans="1:7" x14ac:dyDescent="0.2">
      <c r="A25" s="164"/>
      <c r="B25" s="158" t="s">
        <v>171</v>
      </c>
      <c r="C25" s="159">
        <v>551.97146582000005</v>
      </c>
      <c r="D25" s="159">
        <v>720.77943246999996</v>
      </c>
      <c r="E25" s="159">
        <v>484.58946715999997</v>
      </c>
      <c r="F25" s="159">
        <v>144.38095805</v>
      </c>
      <c r="G25" s="159">
        <v>1901.7213234999999</v>
      </c>
    </row>
    <row r="26" spans="1:7" x14ac:dyDescent="0.2">
      <c r="A26" s="164"/>
      <c r="B26" s="158" t="s">
        <v>145</v>
      </c>
      <c r="C26" s="159">
        <v>57.831960000000002</v>
      </c>
      <c r="D26" s="159">
        <v>32.677082999999996</v>
      </c>
      <c r="E26" s="159">
        <v>98.945903000000015</v>
      </c>
      <c r="F26" s="159">
        <v>1230.3255570000001</v>
      </c>
      <c r="G26" s="159">
        <v>1419.7805030000002</v>
      </c>
    </row>
    <row r="27" spans="1:7" x14ac:dyDescent="0.2">
      <c r="A27" s="164"/>
      <c r="B27" s="158" t="s">
        <v>112</v>
      </c>
      <c r="C27" s="159">
        <v>22.083840000000002</v>
      </c>
      <c r="D27" s="159">
        <v>22.072507999999999</v>
      </c>
      <c r="E27" s="159">
        <v>35.93544</v>
      </c>
      <c r="F27" s="159">
        <v>1087.2278019999999</v>
      </c>
      <c r="G27" s="159">
        <v>1167.3195899999998</v>
      </c>
    </row>
    <row r="28" spans="1:7" x14ac:dyDescent="0.2">
      <c r="A28" s="164"/>
      <c r="B28" s="158" t="s">
        <v>185</v>
      </c>
      <c r="C28" s="159">
        <v>0.44190000000000002</v>
      </c>
      <c r="D28" s="159">
        <v>0.52839999999999998</v>
      </c>
      <c r="E28" s="159">
        <v>24.003</v>
      </c>
      <c r="F28" s="159">
        <v>1039.6931</v>
      </c>
      <c r="G28" s="159">
        <v>1064.6664000000001</v>
      </c>
    </row>
    <row r="29" spans="1:7" x14ac:dyDescent="0.2">
      <c r="A29" s="164"/>
      <c r="B29" s="158" t="s">
        <v>105</v>
      </c>
      <c r="C29" s="159">
        <v>40.625500000000002</v>
      </c>
      <c r="D29" s="159">
        <v>272.94084215999999</v>
      </c>
      <c r="E29" s="159">
        <v>322.83430000000004</v>
      </c>
      <c r="F29" s="159">
        <v>346.60059999999999</v>
      </c>
      <c r="G29" s="159">
        <v>983.00124215999995</v>
      </c>
    </row>
    <row r="30" spans="1:7" x14ac:dyDescent="0.2">
      <c r="A30" s="164"/>
      <c r="B30" s="158" t="s">
        <v>106</v>
      </c>
      <c r="C30" s="159">
        <v>155.55519995999998</v>
      </c>
      <c r="D30" s="159">
        <v>270.01610985000002</v>
      </c>
      <c r="E30" s="159">
        <v>372.04149999999993</v>
      </c>
      <c r="F30" s="159">
        <v>179.59559999000001</v>
      </c>
      <c r="G30" s="159">
        <v>977.20840979999991</v>
      </c>
    </row>
    <row r="31" spans="1:7" x14ac:dyDescent="0.2">
      <c r="A31" s="164"/>
      <c r="B31" s="158" t="s">
        <v>184</v>
      </c>
      <c r="C31" s="159">
        <v>16.435099999999998</v>
      </c>
      <c r="D31" s="159">
        <v>18.092199999999998</v>
      </c>
      <c r="E31" s="159">
        <v>132.63464999999999</v>
      </c>
      <c r="F31" s="159">
        <v>713.55932999999993</v>
      </c>
      <c r="G31" s="159">
        <v>880.72127999999998</v>
      </c>
    </row>
    <row r="32" spans="1:7" x14ac:dyDescent="0.2">
      <c r="A32" s="164"/>
      <c r="B32" s="158" t="s">
        <v>239</v>
      </c>
      <c r="C32" s="159">
        <v>0.23400000000000001</v>
      </c>
      <c r="D32" s="159">
        <v>13.221299999999999</v>
      </c>
      <c r="E32" s="159">
        <v>40.7973</v>
      </c>
      <c r="F32" s="159">
        <v>690.48979999999995</v>
      </c>
      <c r="G32" s="159">
        <v>744.74239999999998</v>
      </c>
    </row>
    <row r="33" spans="1:7" x14ac:dyDescent="0.2">
      <c r="A33" s="164"/>
      <c r="B33" s="158" t="s">
        <v>157</v>
      </c>
      <c r="C33" s="159">
        <v>580.46224304999998</v>
      </c>
      <c r="D33" s="159">
        <v>96.740148070000004</v>
      </c>
      <c r="E33" s="159">
        <v>8.5998000000000001</v>
      </c>
      <c r="F33" s="159">
        <v>4.8132999999999999</v>
      </c>
      <c r="G33" s="159">
        <v>690.61549112</v>
      </c>
    </row>
    <row r="34" spans="1:7" x14ac:dyDescent="0.2">
      <c r="A34" s="164"/>
      <c r="B34" s="158" t="s">
        <v>143</v>
      </c>
      <c r="C34" s="159">
        <v>48.828054000000002</v>
      </c>
      <c r="D34" s="159">
        <v>329.16372828999999</v>
      </c>
      <c r="E34" s="159">
        <v>238.94707500999999</v>
      </c>
      <c r="F34" s="159">
        <v>56.225047000000004</v>
      </c>
      <c r="G34" s="159">
        <v>673.16390430000001</v>
      </c>
    </row>
    <row r="35" spans="1:7" x14ac:dyDescent="0.2">
      <c r="A35" s="164"/>
      <c r="B35" s="158" t="s">
        <v>228</v>
      </c>
      <c r="C35" s="159">
        <v>0.49049999999999999</v>
      </c>
      <c r="D35" s="159">
        <v>0.91</v>
      </c>
      <c r="E35" s="159">
        <v>12.040900000000001</v>
      </c>
      <c r="F35" s="159">
        <v>587.83109999999999</v>
      </c>
      <c r="G35" s="159">
        <v>601.27250000000004</v>
      </c>
    </row>
    <row r="36" spans="1:7" x14ac:dyDescent="0.2">
      <c r="A36" s="164"/>
      <c r="B36" s="158" t="s">
        <v>108</v>
      </c>
      <c r="C36" s="159">
        <v>1.3327</v>
      </c>
      <c r="D36" s="159">
        <v>5.3651</v>
      </c>
      <c r="E36" s="159">
        <v>36.770099999999999</v>
      </c>
      <c r="F36" s="159">
        <v>556.61528999999996</v>
      </c>
      <c r="G36" s="159">
        <v>600.08318999999995</v>
      </c>
    </row>
    <row r="37" spans="1:7" x14ac:dyDescent="0.2">
      <c r="A37" s="164"/>
      <c r="B37" s="158" t="s">
        <v>268</v>
      </c>
      <c r="C37" s="159">
        <v>2.2057000000000002</v>
      </c>
      <c r="D37" s="159">
        <v>18.310300000000002</v>
      </c>
      <c r="E37" s="159">
        <v>5.4381300000000001</v>
      </c>
      <c r="F37" s="159">
        <v>344.92922000000004</v>
      </c>
      <c r="G37" s="159">
        <v>370.88335000000006</v>
      </c>
    </row>
    <row r="38" spans="1:7" x14ac:dyDescent="0.2">
      <c r="A38" s="164"/>
      <c r="B38" s="158" t="s">
        <v>190</v>
      </c>
      <c r="C38" s="159">
        <v>11.834999999999999</v>
      </c>
      <c r="D38" s="159">
        <v>9.8972999999999995</v>
      </c>
      <c r="E38" s="159">
        <v>36.654899999999998</v>
      </c>
      <c r="F38" s="159">
        <v>304.45740000000001</v>
      </c>
      <c r="G38" s="159">
        <v>362.84460000000001</v>
      </c>
    </row>
    <row r="39" spans="1:7" x14ac:dyDescent="0.2">
      <c r="A39" s="164"/>
      <c r="B39" s="158" t="s">
        <v>110</v>
      </c>
      <c r="C39" s="159">
        <v>0.82859999999999989</v>
      </c>
      <c r="D39" s="159">
        <v>24.04639512</v>
      </c>
      <c r="E39" s="159">
        <v>44.566400000000002</v>
      </c>
      <c r="F39" s="159">
        <v>285.16502000000003</v>
      </c>
      <c r="G39" s="159">
        <v>354.60641512000007</v>
      </c>
    </row>
    <row r="40" spans="1:7" x14ac:dyDescent="0.2">
      <c r="A40" s="164"/>
      <c r="B40" s="158" t="s">
        <v>221</v>
      </c>
      <c r="C40" s="159">
        <v>0.21959999999999999</v>
      </c>
      <c r="D40" s="159">
        <v>1.8376000000000001</v>
      </c>
      <c r="E40" s="159">
        <v>20.487199999999998</v>
      </c>
      <c r="F40" s="159">
        <v>302.72207800000001</v>
      </c>
      <c r="G40" s="159">
        <v>325.26647800000001</v>
      </c>
    </row>
    <row r="41" spans="1:7" x14ac:dyDescent="0.2">
      <c r="A41" s="164"/>
      <c r="B41" s="158" t="s">
        <v>109</v>
      </c>
      <c r="C41" s="159">
        <v>2.7042000000000002</v>
      </c>
      <c r="D41" s="159">
        <v>11.2203</v>
      </c>
      <c r="E41" s="159">
        <v>17.359199999999998</v>
      </c>
      <c r="F41" s="159">
        <v>265.57695999999999</v>
      </c>
      <c r="G41" s="159">
        <v>296.86066</v>
      </c>
    </row>
    <row r="42" spans="1:7" x14ac:dyDescent="0.2">
      <c r="A42" s="164"/>
      <c r="B42" s="158" t="s">
        <v>179</v>
      </c>
      <c r="C42" s="159">
        <v>22.050105169999998</v>
      </c>
      <c r="D42" s="159">
        <v>156.07873563000001</v>
      </c>
      <c r="E42" s="159">
        <v>49.906734239999999</v>
      </c>
      <c r="F42" s="159">
        <v>6.5615250000000005</v>
      </c>
      <c r="G42" s="159">
        <v>234.59710003999999</v>
      </c>
    </row>
    <row r="43" spans="1:7" x14ac:dyDescent="0.2">
      <c r="A43" s="164"/>
      <c r="B43" s="158" t="s">
        <v>142</v>
      </c>
      <c r="C43" s="159">
        <v>22.602586890000001</v>
      </c>
      <c r="D43" s="159">
        <v>82.983256269999998</v>
      </c>
      <c r="E43" s="159">
        <v>77.668794239999997</v>
      </c>
      <c r="F43" s="159">
        <v>23.637116110000001</v>
      </c>
      <c r="G43" s="159">
        <v>206.89175350999997</v>
      </c>
    </row>
    <row r="44" spans="1:7" x14ac:dyDescent="0.2">
      <c r="A44" s="164"/>
      <c r="B44" s="158" t="s">
        <v>182</v>
      </c>
      <c r="C44" s="159">
        <v>0.27329999999999999</v>
      </c>
      <c r="D44" s="159"/>
      <c r="E44" s="159">
        <v>21.085650000000001</v>
      </c>
      <c r="F44" s="159">
        <v>141.52237000000002</v>
      </c>
      <c r="G44" s="159">
        <v>162.88132000000002</v>
      </c>
    </row>
    <row r="45" spans="1:7" x14ac:dyDescent="0.2">
      <c r="A45" s="164"/>
      <c r="B45" s="158" t="s">
        <v>180</v>
      </c>
      <c r="C45" s="159">
        <v>32.288134700000001</v>
      </c>
      <c r="D45" s="159">
        <v>22.68277294</v>
      </c>
      <c r="E45" s="159">
        <v>31.76286704</v>
      </c>
      <c r="F45" s="159">
        <v>66.757534629999995</v>
      </c>
      <c r="G45" s="159">
        <v>153.49130930999999</v>
      </c>
    </row>
    <row r="46" spans="1:7" x14ac:dyDescent="0.2">
      <c r="A46" s="164"/>
      <c r="B46" s="158" t="s">
        <v>218</v>
      </c>
      <c r="C46" s="159">
        <v>16.368162000000002</v>
      </c>
      <c r="D46" s="159">
        <v>24.485315</v>
      </c>
      <c r="E46" s="159">
        <v>63.808366999999997</v>
      </c>
      <c r="F46" s="159">
        <v>40.655695000000001</v>
      </c>
      <c r="G46" s="159">
        <v>145.31753900000001</v>
      </c>
    </row>
    <row r="47" spans="1:7" x14ac:dyDescent="0.2">
      <c r="A47" s="164"/>
      <c r="B47" s="158" t="s">
        <v>115</v>
      </c>
      <c r="C47" s="159">
        <v>6.1318271600000003</v>
      </c>
      <c r="D47" s="159">
        <v>21.422688440000002</v>
      </c>
      <c r="E47" s="159">
        <v>54.153025409999998</v>
      </c>
      <c r="F47" s="159">
        <v>29.956440140000002</v>
      </c>
      <c r="G47" s="159">
        <v>111.66398115</v>
      </c>
    </row>
    <row r="48" spans="1:7" x14ac:dyDescent="0.2">
      <c r="A48" s="164"/>
      <c r="B48" s="158" t="s">
        <v>237</v>
      </c>
      <c r="C48" s="159"/>
      <c r="D48" s="159"/>
      <c r="E48" s="159">
        <v>16.959499999999998</v>
      </c>
      <c r="F48" s="159">
        <v>62.588899999999995</v>
      </c>
      <c r="G48" s="159">
        <v>79.548399999999987</v>
      </c>
    </row>
    <row r="49" spans="1:7" x14ac:dyDescent="0.2">
      <c r="A49" s="164"/>
      <c r="B49" s="158" t="s">
        <v>111</v>
      </c>
      <c r="C49" s="159">
        <v>2.65</v>
      </c>
      <c r="D49" s="159">
        <v>18.145</v>
      </c>
      <c r="E49" s="159">
        <v>27.012599999999999</v>
      </c>
      <c r="F49" s="159">
        <v>26.944299999999998</v>
      </c>
      <c r="G49" s="159">
        <v>74.751899999999992</v>
      </c>
    </row>
    <row r="50" spans="1:7" x14ac:dyDescent="0.2">
      <c r="A50" s="164"/>
      <c r="B50" s="158" t="s">
        <v>264</v>
      </c>
      <c r="C50" s="159">
        <v>4.5057999999999998</v>
      </c>
      <c r="D50" s="159">
        <v>11.568</v>
      </c>
      <c r="E50" s="159">
        <v>20.504300000000001</v>
      </c>
      <c r="F50" s="159">
        <v>17.7729</v>
      </c>
      <c r="G50" s="159">
        <v>54.350999999999999</v>
      </c>
    </row>
    <row r="51" spans="1:7" x14ac:dyDescent="0.2">
      <c r="A51" s="164"/>
      <c r="B51" s="158" t="s">
        <v>273</v>
      </c>
      <c r="C51" s="159"/>
      <c r="D51" s="159">
        <v>1.5319</v>
      </c>
      <c r="E51" s="159"/>
      <c r="F51" s="159">
        <v>52.171300000000002</v>
      </c>
      <c r="G51" s="159">
        <v>53.703200000000002</v>
      </c>
    </row>
    <row r="52" spans="1:7" x14ac:dyDescent="0.2">
      <c r="A52" s="164"/>
      <c r="B52" s="158" t="s">
        <v>230</v>
      </c>
      <c r="C52" s="159">
        <v>12.678800000000001</v>
      </c>
      <c r="D52" s="159">
        <v>19.3245</v>
      </c>
      <c r="E52" s="159">
        <v>19.329999999999998</v>
      </c>
      <c r="F52" s="159"/>
      <c r="G52" s="159">
        <v>51.333300000000001</v>
      </c>
    </row>
    <row r="53" spans="1:7" x14ac:dyDescent="0.2">
      <c r="A53" s="164"/>
      <c r="B53" s="158" t="s">
        <v>187</v>
      </c>
      <c r="C53" s="159">
        <v>9.1071852599999996</v>
      </c>
      <c r="D53" s="159">
        <v>13.96372742</v>
      </c>
      <c r="E53" s="159">
        <v>15.92352024</v>
      </c>
      <c r="F53" s="159">
        <v>10.1564897</v>
      </c>
      <c r="G53" s="159">
        <v>49.150922620000003</v>
      </c>
    </row>
    <row r="54" spans="1:7" x14ac:dyDescent="0.2">
      <c r="A54" s="164"/>
      <c r="B54" s="158" t="s">
        <v>146</v>
      </c>
      <c r="C54" s="159"/>
      <c r="D54" s="159">
        <v>12.100650140000001</v>
      </c>
      <c r="E54" s="159">
        <v>33.918001529999998</v>
      </c>
      <c r="F54" s="159">
        <v>2.75146603</v>
      </c>
      <c r="G54" s="159">
        <v>48.7701177</v>
      </c>
    </row>
    <row r="55" spans="1:7" x14ac:dyDescent="0.2">
      <c r="A55" s="164"/>
      <c r="B55" s="158" t="s">
        <v>173</v>
      </c>
      <c r="C55" s="159">
        <v>26.409070830000001</v>
      </c>
      <c r="D55" s="159">
        <v>10.117953</v>
      </c>
      <c r="E55" s="159">
        <v>0.47034714</v>
      </c>
      <c r="F55" s="159">
        <v>9.0950000000000003E-2</v>
      </c>
      <c r="G55" s="159">
        <v>37.088320970000005</v>
      </c>
    </row>
    <row r="56" spans="1:7" x14ac:dyDescent="0.2">
      <c r="A56" s="164"/>
      <c r="B56" s="158" t="s">
        <v>181</v>
      </c>
      <c r="C56" s="159">
        <v>0.12609999999999999</v>
      </c>
      <c r="D56" s="159">
        <v>3.10608</v>
      </c>
      <c r="E56" s="159">
        <v>1.5061500000000001</v>
      </c>
      <c r="F56" s="159">
        <v>22.609743000000002</v>
      </c>
      <c r="G56" s="159">
        <v>27.348073000000003</v>
      </c>
    </row>
    <row r="57" spans="1:7" x14ac:dyDescent="0.2">
      <c r="A57" s="164"/>
      <c r="B57" s="158" t="s">
        <v>231</v>
      </c>
      <c r="C57" s="159"/>
      <c r="D57" s="159"/>
      <c r="E57" s="159"/>
      <c r="F57" s="159">
        <v>24.263000000000002</v>
      </c>
      <c r="G57" s="159">
        <v>24.263000000000002</v>
      </c>
    </row>
    <row r="58" spans="1:7" x14ac:dyDescent="0.2">
      <c r="A58" s="164"/>
      <c r="B58" s="158" t="s">
        <v>158</v>
      </c>
      <c r="C58" s="159">
        <v>0.35193200000000002</v>
      </c>
      <c r="D58" s="159">
        <v>3.086147</v>
      </c>
      <c r="E58" s="159">
        <v>12.60905</v>
      </c>
      <c r="F58" s="159">
        <v>4.7112259999999999</v>
      </c>
      <c r="G58" s="159">
        <v>20.758354999999998</v>
      </c>
    </row>
    <row r="59" spans="1:7" x14ac:dyDescent="0.2">
      <c r="A59" s="164"/>
      <c r="B59" s="158" t="s">
        <v>280</v>
      </c>
      <c r="C59" s="159"/>
      <c r="D59" s="159">
        <v>0.95504999999999995</v>
      </c>
      <c r="E59" s="159">
        <v>0.42391000000000001</v>
      </c>
      <c r="F59" s="159">
        <v>18.622174999999999</v>
      </c>
      <c r="G59" s="159">
        <v>20.001134999999998</v>
      </c>
    </row>
    <row r="60" spans="1:7" x14ac:dyDescent="0.2">
      <c r="A60" s="164"/>
      <c r="B60" s="158" t="s">
        <v>281</v>
      </c>
      <c r="C60" s="159"/>
      <c r="D60" s="159"/>
      <c r="E60" s="159">
        <v>2.6328499999999999</v>
      </c>
      <c r="F60" s="159">
        <v>15.52997</v>
      </c>
      <c r="G60" s="159">
        <v>18.16282</v>
      </c>
    </row>
    <row r="61" spans="1:7" x14ac:dyDescent="0.2">
      <c r="A61" s="164"/>
      <c r="B61" s="158" t="s">
        <v>159</v>
      </c>
      <c r="C61" s="159">
        <v>0.57782</v>
      </c>
      <c r="D61" s="159">
        <v>7.4332479999999999</v>
      </c>
      <c r="E61" s="159">
        <v>5.700653</v>
      </c>
      <c r="F61" s="159">
        <v>1.9651999999999999E-2</v>
      </c>
      <c r="G61" s="159">
        <v>13.731373000000001</v>
      </c>
    </row>
    <row r="62" spans="1:7" x14ac:dyDescent="0.2">
      <c r="A62" s="164"/>
      <c r="B62" s="158" t="s">
        <v>113</v>
      </c>
      <c r="C62" s="159">
        <v>0.88319999999999999</v>
      </c>
      <c r="D62" s="159">
        <v>2.7892999999999999</v>
      </c>
      <c r="E62" s="159">
        <v>2.5806</v>
      </c>
      <c r="F62" s="159">
        <v>4.1082999999999998</v>
      </c>
      <c r="G62" s="159">
        <v>10.3614</v>
      </c>
    </row>
    <row r="63" spans="1:7" x14ac:dyDescent="0.2">
      <c r="A63" s="164"/>
      <c r="B63" s="158" t="s">
        <v>271</v>
      </c>
      <c r="C63" s="159"/>
      <c r="D63" s="159"/>
      <c r="E63" s="159">
        <v>1.2379</v>
      </c>
      <c r="F63" s="159">
        <v>8.9696850000000001</v>
      </c>
      <c r="G63" s="159">
        <v>10.207585</v>
      </c>
    </row>
    <row r="64" spans="1:7" x14ac:dyDescent="0.2">
      <c r="A64" s="164"/>
      <c r="B64" s="158" t="s">
        <v>270</v>
      </c>
      <c r="C64" s="159"/>
      <c r="D64" s="159"/>
      <c r="E64" s="159"/>
      <c r="F64" s="159">
        <v>7.6896000000000004</v>
      </c>
      <c r="G64" s="159">
        <v>7.6896000000000004</v>
      </c>
    </row>
    <row r="65" spans="1:7" x14ac:dyDescent="0.2">
      <c r="A65" s="164"/>
      <c r="B65" s="158" t="s">
        <v>274</v>
      </c>
      <c r="C65" s="159"/>
      <c r="D65" s="159">
        <v>1.0669</v>
      </c>
      <c r="E65" s="159"/>
      <c r="F65" s="159">
        <v>4.8910999999999998</v>
      </c>
      <c r="G65" s="159">
        <v>5.9580000000000002</v>
      </c>
    </row>
    <row r="66" spans="1:7" x14ac:dyDescent="0.2">
      <c r="A66" s="164"/>
      <c r="B66" s="158" t="s">
        <v>220</v>
      </c>
      <c r="C66" s="159"/>
      <c r="D66" s="159">
        <v>1.6739980000000001</v>
      </c>
      <c r="E66" s="159">
        <v>3.1259450000000002</v>
      </c>
      <c r="F66" s="159">
        <v>3.5499999999999997E-2</v>
      </c>
      <c r="G66" s="159">
        <v>4.8354430000000006</v>
      </c>
    </row>
    <row r="67" spans="1:7" x14ac:dyDescent="0.2">
      <c r="A67" s="164"/>
      <c r="B67" s="158" t="s">
        <v>232</v>
      </c>
      <c r="C67" s="159"/>
      <c r="D67" s="159">
        <v>0.19550000000000001</v>
      </c>
      <c r="E67" s="159">
        <v>0.1</v>
      </c>
      <c r="F67" s="159">
        <v>3.4670000000000001</v>
      </c>
      <c r="G67" s="159">
        <v>3.7625000000000002</v>
      </c>
    </row>
    <row r="68" spans="1:7" x14ac:dyDescent="0.2">
      <c r="A68" s="164"/>
      <c r="B68" s="158" t="s">
        <v>161</v>
      </c>
      <c r="C68" s="159"/>
      <c r="D68" s="159">
        <v>0.762602</v>
      </c>
      <c r="E68" s="159">
        <v>2.48664</v>
      </c>
      <c r="F68" s="159">
        <v>1.125E-2</v>
      </c>
      <c r="G68" s="159">
        <v>3.2604919999999997</v>
      </c>
    </row>
    <row r="69" spans="1:7" x14ac:dyDescent="0.2">
      <c r="A69" s="164"/>
      <c r="B69" s="158" t="s">
        <v>192</v>
      </c>
      <c r="C69" s="159">
        <v>0.18920000000000001</v>
      </c>
      <c r="D69" s="159"/>
      <c r="E69" s="159">
        <v>0.182</v>
      </c>
      <c r="F69" s="159">
        <v>1.9013580000000001</v>
      </c>
      <c r="G69" s="159">
        <v>2.2725580000000001</v>
      </c>
    </row>
    <row r="70" spans="1:7" x14ac:dyDescent="0.2">
      <c r="A70" s="164"/>
      <c r="B70" s="158" t="s">
        <v>240</v>
      </c>
      <c r="C70" s="159"/>
      <c r="D70" s="159">
        <v>9.4100000000000003E-2</v>
      </c>
      <c r="E70" s="159">
        <v>0.59199999999999997</v>
      </c>
      <c r="F70" s="159">
        <v>1.5851999999999999</v>
      </c>
      <c r="G70" s="159">
        <v>2.2713000000000001</v>
      </c>
    </row>
    <row r="71" spans="1:7" x14ac:dyDescent="0.2">
      <c r="A71" s="164"/>
      <c r="B71" s="158" t="s">
        <v>114</v>
      </c>
      <c r="C71" s="159">
        <v>0.24379999999999999</v>
      </c>
      <c r="D71" s="159">
        <v>1.2081999999999999</v>
      </c>
      <c r="E71" s="159">
        <v>0.44779999999999998</v>
      </c>
      <c r="F71" s="159">
        <v>0.22220000000000001</v>
      </c>
      <c r="G71" s="159">
        <v>2.1219999999999999</v>
      </c>
    </row>
    <row r="72" spans="1:7" x14ac:dyDescent="0.2">
      <c r="A72" s="164"/>
      <c r="B72" s="158" t="s">
        <v>242</v>
      </c>
      <c r="C72" s="159"/>
      <c r="D72" s="159">
        <v>6.2399999999999997E-2</v>
      </c>
      <c r="E72" s="159">
        <v>1.9396</v>
      </c>
      <c r="F72" s="159"/>
      <c r="G72" s="159">
        <v>2.0019999999999998</v>
      </c>
    </row>
    <row r="73" spans="1:7" x14ac:dyDescent="0.2">
      <c r="A73" s="164"/>
      <c r="B73" s="158" t="s">
        <v>275</v>
      </c>
      <c r="C73" s="159">
        <v>2</v>
      </c>
      <c r="D73" s="159"/>
      <c r="E73" s="159"/>
      <c r="F73" s="159"/>
      <c r="G73" s="159">
        <v>2</v>
      </c>
    </row>
    <row r="74" spans="1:7" x14ac:dyDescent="0.2">
      <c r="A74" s="164"/>
      <c r="B74" s="158" t="s">
        <v>282</v>
      </c>
      <c r="C74" s="159">
        <v>0.82088000000000005</v>
      </c>
      <c r="D74" s="159"/>
      <c r="E74" s="159">
        <v>1.1189450000000001</v>
      </c>
      <c r="F74" s="159"/>
      <c r="G74" s="159">
        <v>1.9398250000000001</v>
      </c>
    </row>
    <row r="75" spans="1:7" x14ac:dyDescent="0.2">
      <c r="A75" s="164"/>
      <c r="B75" s="158" t="s">
        <v>265</v>
      </c>
      <c r="C75" s="159"/>
      <c r="D75" s="159"/>
      <c r="E75" s="159">
        <v>1.2250000000000001</v>
      </c>
      <c r="F75" s="159"/>
      <c r="G75" s="159">
        <v>1.2250000000000001</v>
      </c>
    </row>
    <row r="76" spans="1:7" x14ac:dyDescent="0.2">
      <c r="A76" s="164"/>
      <c r="B76" s="158" t="s">
        <v>243</v>
      </c>
      <c r="C76" s="159"/>
      <c r="D76" s="159">
        <v>0.1076</v>
      </c>
      <c r="E76" s="159"/>
      <c r="F76" s="159">
        <v>1.0287999999999999</v>
      </c>
      <c r="G76" s="159">
        <v>1.1363999999999999</v>
      </c>
    </row>
    <row r="77" spans="1:7" x14ac:dyDescent="0.2">
      <c r="A77" s="164"/>
      <c r="B77" s="158" t="s">
        <v>266</v>
      </c>
      <c r="C77" s="159"/>
      <c r="D77" s="159"/>
      <c r="E77" s="159">
        <v>0.96799999999999997</v>
      </c>
      <c r="F77" s="159"/>
      <c r="G77" s="159">
        <v>0.96799999999999997</v>
      </c>
    </row>
    <row r="78" spans="1:7" x14ac:dyDescent="0.2">
      <c r="A78" s="164"/>
      <c r="B78" s="158" t="s">
        <v>241</v>
      </c>
      <c r="C78" s="159"/>
      <c r="D78" s="159"/>
      <c r="E78" s="159">
        <v>3.0099999999999998E-2</v>
      </c>
      <c r="F78" s="159">
        <v>0.69879999999999998</v>
      </c>
      <c r="G78" s="159">
        <v>0.72889999999999999</v>
      </c>
    </row>
    <row r="79" spans="1:7" x14ac:dyDescent="0.2">
      <c r="A79" s="164"/>
      <c r="B79" s="158" t="s">
        <v>272</v>
      </c>
      <c r="C79" s="159"/>
      <c r="D79" s="159"/>
      <c r="E79" s="159"/>
      <c r="F79" s="159">
        <v>0.50939999999999996</v>
      </c>
      <c r="G79" s="159">
        <v>0.50939999999999996</v>
      </c>
    </row>
    <row r="80" spans="1:7" x14ac:dyDescent="0.2">
      <c r="A80" s="164"/>
      <c r="B80" s="158" t="s">
        <v>188</v>
      </c>
      <c r="C80" s="159"/>
      <c r="D80" s="159"/>
      <c r="E80" s="159"/>
      <c r="F80" s="159">
        <v>0.3024</v>
      </c>
      <c r="G80" s="159">
        <v>0.3024</v>
      </c>
    </row>
    <row r="81" spans="1:7" x14ac:dyDescent="0.2">
      <c r="A81" s="164"/>
      <c r="B81" s="158" t="s">
        <v>189</v>
      </c>
      <c r="C81" s="159"/>
      <c r="D81" s="159"/>
      <c r="E81" s="159"/>
      <c r="F81" s="159">
        <v>0.25469999999999998</v>
      </c>
      <c r="G81" s="159">
        <v>0.25469999999999998</v>
      </c>
    </row>
    <row r="82" spans="1:7" x14ac:dyDescent="0.2">
      <c r="A82" s="164"/>
      <c r="B82" s="158" t="s">
        <v>283</v>
      </c>
      <c r="C82" s="159"/>
      <c r="D82" s="159"/>
      <c r="E82" s="159"/>
      <c r="F82" s="159">
        <v>2.07E-2</v>
      </c>
      <c r="G82" s="159">
        <v>2.07E-2</v>
      </c>
    </row>
    <row r="83" spans="1:7" x14ac:dyDescent="0.2">
      <c r="A83" s="164"/>
      <c r="B83" s="158" t="s">
        <v>244</v>
      </c>
      <c r="C83" s="159"/>
      <c r="D83" s="159"/>
      <c r="E83" s="159"/>
      <c r="F83" s="159">
        <v>1.9099999999999999E-2</v>
      </c>
      <c r="G83" s="159">
        <v>1.9099999999999999E-2</v>
      </c>
    </row>
    <row r="84" spans="1:7" x14ac:dyDescent="0.2">
      <c r="A84" s="165" t="s">
        <v>117</v>
      </c>
      <c r="B84" s="165"/>
      <c r="C84" s="166">
        <v>35842.575385579992</v>
      </c>
      <c r="D84" s="166">
        <v>67178.614077300008</v>
      </c>
      <c r="E84" s="166">
        <v>103843.88888624999</v>
      </c>
      <c r="F84" s="166">
        <v>233288.57873004008</v>
      </c>
      <c r="G84" s="166">
        <v>440153.65707916988</v>
      </c>
    </row>
    <row r="85" spans="1:7" x14ac:dyDescent="0.2">
      <c r="A85" s="164" t="s">
        <v>118</v>
      </c>
      <c r="B85" s="158" t="s">
        <v>119</v>
      </c>
      <c r="C85" s="159">
        <v>262.61610000000002</v>
      </c>
      <c r="D85" s="159">
        <v>33.370600000000003</v>
      </c>
      <c r="E85" s="159">
        <v>529.53399999999988</v>
      </c>
      <c r="F85" s="159">
        <v>26.234819999999999</v>
      </c>
      <c r="G85" s="159">
        <v>851.75551999999993</v>
      </c>
    </row>
    <row r="86" spans="1:7" x14ac:dyDescent="0.2">
      <c r="A86" s="164"/>
      <c r="B86" s="158" t="s">
        <v>194</v>
      </c>
      <c r="C86" s="159">
        <v>6.1577999999999999</v>
      </c>
      <c r="D86" s="159">
        <v>33.444800000000001</v>
      </c>
      <c r="E86" s="159">
        <v>182.92260000000002</v>
      </c>
      <c r="F86" s="159">
        <v>622.04150000000004</v>
      </c>
      <c r="G86" s="159">
        <v>844.56670000000008</v>
      </c>
    </row>
    <row r="87" spans="1:7" x14ac:dyDescent="0.2">
      <c r="A87" s="164"/>
      <c r="B87" s="158" t="s">
        <v>148</v>
      </c>
      <c r="C87" s="159">
        <v>55.160969329999993</v>
      </c>
      <c r="D87" s="159">
        <v>211.90143747999997</v>
      </c>
      <c r="E87" s="159">
        <v>152.93761291000001</v>
      </c>
      <c r="F87" s="159">
        <v>7.9019915999999997</v>
      </c>
      <c r="G87" s="159">
        <v>427.90201131999993</v>
      </c>
    </row>
    <row r="88" spans="1:7" x14ac:dyDescent="0.2">
      <c r="A88" s="164"/>
      <c r="B88" s="158" t="s">
        <v>245</v>
      </c>
      <c r="C88" s="159"/>
      <c r="D88" s="159"/>
      <c r="E88" s="159">
        <v>24.6783</v>
      </c>
      <c r="F88" s="159">
        <v>84.255099999999999</v>
      </c>
      <c r="G88" s="159">
        <v>108.93340000000001</v>
      </c>
    </row>
    <row r="89" spans="1:7" x14ac:dyDescent="0.2">
      <c r="A89" s="164"/>
      <c r="B89" s="158" t="s">
        <v>149</v>
      </c>
      <c r="C89" s="159">
        <v>5.25188948</v>
      </c>
      <c r="D89" s="159">
        <v>5.9795711799999998</v>
      </c>
      <c r="E89" s="159">
        <v>27.47018692</v>
      </c>
      <c r="F89" s="159">
        <v>53.347223750000005</v>
      </c>
      <c r="G89" s="159">
        <v>92.048871329999997</v>
      </c>
    </row>
    <row r="90" spans="1:7" x14ac:dyDescent="0.2">
      <c r="A90" s="164"/>
      <c r="B90" s="158" t="s">
        <v>193</v>
      </c>
      <c r="C90" s="159"/>
      <c r="D90" s="159">
        <v>4.0800000000000003E-2</v>
      </c>
      <c r="E90" s="159">
        <v>0.81750000000000012</v>
      </c>
      <c r="F90" s="159">
        <v>12.0648</v>
      </c>
      <c r="G90" s="159">
        <v>12.9231</v>
      </c>
    </row>
    <row r="91" spans="1:7" x14ac:dyDescent="0.2">
      <c r="A91" s="164"/>
      <c r="B91" s="158" t="s">
        <v>195</v>
      </c>
      <c r="C91" s="159"/>
      <c r="D91" s="159">
        <v>0.63600000000000001</v>
      </c>
      <c r="E91" s="159">
        <v>9.0829599999999999</v>
      </c>
      <c r="F91" s="159">
        <v>2.0413319999999997</v>
      </c>
      <c r="G91" s="159">
        <v>11.760292</v>
      </c>
    </row>
    <row r="92" spans="1:7" x14ac:dyDescent="0.2">
      <c r="A92" s="164"/>
      <c r="B92" s="158" t="s">
        <v>233</v>
      </c>
      <c r="C92" s="159"/>
      <c r="D92" s="159"/>
      <c r="E92" s="159"/>
      <c r="F92" s="159">
        <v>3.8370000000000002</v>
      </c>
      <c r="G92" s="159">
        <v>3.8370000000000002</v>
      </c>
    </row>
    <row r="93" spans="1:7" x14ac:dyDescent="0.2">
      <c r="A93" s="164"/>
      <c r="B93" s="158" t="s">
        <v>284</v>
      </c>
      <c r="C93" s="159"/>
      <c r="D93" s="159"/>
      <c r="E93" s="159"/>
      <c r="F93" s="159">
        <v>3.1800000000000001E-3</v>
      </c>
      <c r="G93" s="159">
        <v>3.1800000000000001E-3</v>
      </c>
    </row>
    <row r="94" spans="1:7" x14ac:dyDescent="0.2">
      <c r="A94" s="165" t="s">
        <v>120</v>
      </c>
      <c r="B94" s="165"/>
      <c r="C94" s="166">
        <v>329.18675881000001</v>
      </c>
      <c r="D94" s="166">
        <v>285.37320865999993</v>
      </c>
      <c r="E94" s="166">
        <v>927.4431598299999</v>
      </c>
      <c r="F94" s="166">
        <v>811.72694735000005</v>
      </c>
      <c r="G94" s="166">
        <v>2353.7300746499996</v>
      </c>
    </row>
    <row r="95" spans="1:7" x14ac:dyDescent="0.2">
      <c r="A95" s="164" t="s">
        <v>121</v>
      </c>
      <c r="B95" s="158" t="s">
        <v>130</v>
      </c>
      <c r="C95" s="159">
        <v>7454.1077904300009</v>
      </c>
      <c r="D95" s="159">
        <v>26362.131304190003</v>
      </c>
      <c r="E95" s="159">
        <v>135289.08413513002</v>
      </c>
      <c r="F95" s="159">
        <v>31946.063944109996</v>
      </c>
      <c r="G95" s="159">
        <v>201051.38717386004</v>
      </c>
    </row>
    <row r="96" spans="1:7" x14ac:dyDescent="0.2">
      <c r="A96" s="164"/>
      <c r="B96" s="158" t="s">
        <v>176</v>
      </c>
      <c r="C96" s="159">
        <v>2335.4789999999998</v>
      </c>
      <c r="D96" s="159">
        <v>6036.3914000000004</v>
      </c>
      <c r="E96" s="159">
        <v>18160.221709609999</v>
      </c>
      <c r="F96" s="159">
        <v>34992.112945340006</v>
      </c>
      <c r="G96" s="159">
        <v>61524.205054950005</v>
      </c>
    </row>
    <row r="97" spans="1:7" x14ac:dyDescent="0.2">
      <c r="A97" s="164"/>
      <c r="B97" s="158" t="s">
        <v>151</v>
      </c>
      <c r="C97" s="159">
        <v>3300.91071298</v>
      </c>
      <c r="D97" s="159">
        <v>5727.1013737299991</v>
      </c>
      <c r="E97" s="159">
        <v>18069.942098629999</v>
      </c>
      <c r="F97" s="159">
        <v>30809.395479539999</v>
      </c>
      <c r="G97" s="159">
        <v>57907.349664879999</v>
      </c>
    </row>
    <row r="98" spans="1:7" x14ac:dyDescent="0.2">
      <c r="A98" s="164"/>
      <c r="B98" s="158" t="s">
        <v>169</v>
      </c>
      <c r="C98" s="159">
        <v>1746.25269609</v>
      </c>
      <c r="D98" s="159">
        <v>6895.02755437</v>
      </c>
      <c r="E98" s="159">
        <v>24277.06258269</v>
      </c>
      <c r="F98" s="159">
        <v>10130.841874059999</v>
      </c>
      <c r="G98" s="159">
        <v>43049.184707210006</v>
      </c>
    </row>
    <row r="99" spans="1:7" x14ac:dyDescent="0.2">
      <c r="A99" s="164"/>
      <c r="B99" s="158" t="s">
        <v>122</v>
      </c>
      <c r="C99" s="159">
        <v>3278.4800295499999</v>
      </c>
      <c r="D99" s="159">
        <v>4244.1975556799998</v>
      </c>
      <c r="E99" s="159">
        <v>7013.4793994900001</v>
      </c>
      <c r="F99" s="159">
        <v>8036.0442761300001</v>
      </c>
      <c r="G99" s="159">
        <v>22572.201260850001</v>
      </c>
    </row>
    <row r="100" spans="1:7" x14ac:dyDescent="0.2">
      <c r="A100" s="164"/>
      <c r="B100" s="158" t="s">
        <v>154</v>
      </c>
      <c r="C100" s="159">
        <v>395.96235163</v>
      </c>
      <c r="D100" s="159">
        <v>4030.10327934</v>
      </c>
      <c r="E100" s="159">
        <v>15316.074615860001</v>
      </c>
      <c r="F100" s="159">
        <v>793.23298027999999</v>
      </c>
      <c r="G100" s="159">
        <v>20535.373227110002</v>
      </c>
    </row>
    <row r="101" spans="1:7" x14ac:dyDescent="0.2">
      <c r="A101" s="164"/>
      <c r="B101" s="158" t="s">
        <v>150</v>
      </c>
      <c r="C101" s="159">
        <v>666.73671678999995</v>
      </c>
      <c r="D101" s="159">
        <v>5185.3784952099995</v>
      </c>
      <c r="E101" s="159">
        <v>13853.051038109999</v>
      </c>
      <c r="F101" s="159">
        <v>449.94378855000002</v>
      </c>
      <c r="G101" s="159">
        <v>20155.110038660001</v>
      </c>
    </row>
    <row r="102" spans="1:7" x14ac:dyDescent="0.2">
      <c r="A102" s="164"/>
      <c r="B102" s="158" t="s">
        <v>156</v>
      </c>
      <c r="C102" s="159">
        <v>191.83587879000001</v>
      </c>
      <c r="D102" s="159">
        <v>2044.1205934000004</v>
      </c>
      <c r="E102" s="159">
        <v>10458.721518349997</v>
      </c>
      <c r="F102" s="159">
        <v>348.94497846999997</v>
      </c>
      <c r="G102" s="159">
        <v>13043.622969009997</v>
      </c>
    </row>
    <row r="103" spans="1:7" x14ac:dyDescent="0.2">
      <c r="A103" s="164"/>
      <c r="B103" s="158" t="s">
        <v>123</v>
      </c>
      <c r="C103" s="159">
        <v>133.79779999000002</v>
      </c>
      <c r="D103" s="159">
        <v>536.37490000000003</v>
      </c>
      <c r="E103" s="159">
        <v>995.5311099999999</v>
      </c>
      <c r="F103" s="159">
        <v>6664.9296949999998</v>
      </c>
      <c r="G103" s="159">
        <v>8330.6335049900008</v>
      </c>
    </row>
    <row r="104" spans="1:7" x14ac:dyDescent="0.2">
      <c r="A104" s="164"/>
      <c r="B104" s="158" t="s">
        <v>165</v>
      </c>
      <c r="C104" s="159">
        <v>182.98590920000001</v>
      </c>
      <c r="D104" s="159">
        <v>1143.49120296</v>
      </c>
      <c r="E104" s="159">
        <v>2237.4744418899995</v>
      </c>
      <c r="F104" s="159">
        <v>2080.4644871400001</v>
      </c>
      <c r="G104" s="159">
        <v>5644.4160411899993</v>
      </c>
    </row>
    <row r="105" spans="1:7" x14ac:dyDescent="0.2">
      <c r="A105" s="164"/>
      <c r="B105" s="158" t="s">
        <v>208</v>
      </c>
      <c r="C105" s="159">
        <v>765.89779999999996</v>
      </c>
      <c r="D105" s="159">
        <v>505.01060000000001</v>
      </c>
      <c r="E105" s="159">
        <v>1436.8569</v>
      </c>
      <c r="F105" s="159">
        <v>2011.18885</v>
      </c>
      <c r="G105" s="159">
        <v>4718.9541499999996</v>
      </c>
    </row>
    <row r="106" spans="1:7" x14ac:dyDescent="0.2">
      <c r="A106" s="164"/>
      <c r="B106" s="158" t="s">
        <v>212</v>
      </c>
      <c r="C106" s="159">
        <v>7.0473999999999997</v>
      </c>
      <c r="D106" s="159">
        <v>389.62689999999998</v>
      </c>
      <c r="E106" s="159">
        <v>634.73343</v>
      </c>
      <c r="F106" s="159">
        <v>3268.7164100000005</v>
      </c>
      <c r="G106" s="159">
        <v>4300.1241399999999</v>
      </c>
    </row>
    <row r="107" spans="1:7" x14ac:dyDescent="0.2">
      <c r="A107" s="164"/>
      <c r="B107" s="158" t="s">
        <v>205</v>
      </c>
      <c r="C107" s="159">
        <v>1.444725</v>
      </c>
      <c r="D107" s="159">
        <v>0.24038999999999999</v>
      </c>
      <c r="E107" s="159">
        <v>419.57277899999997</v>
      </c>
      <c r="F107" s="159">
        <v>2427.6728639999997</v>
      </c>
      <c r="G107" s="159">
        <v>2848.9307579999995</v>
      </c>
    </row>
    <row r="108" spans="1:7" x14ac:dyDescent="0.2">
      <c r="A108" s="164"/>
      <c r="B108" s="158" t="s">
        <v>155</v>
      </c>
      <c r="C108" s="159">
        <v>244.82823117000001</v>
      </c>
      <c r="D108" s="159">
        <v>961.83051558</v>
      </c>
      <c r="E108" s="159">
        <v>997.63697015999992</v>
      </c>
      <c r="F108" s="159">
        <v>120.53342882999999</v>
      </c>
      <c r="G108" s="159">
        <v>2324.8291457400001</v>
      </c>
    </row>
    <row r="109" spans="1:7" x14ac:dyDescent="0.2">
      <c r="A109" s="164"/>
      <c r="B109" s="158" t="s">
        <v>216</v>
      </c>
      <c r="C109" s="159">
        <v>61.717818479999991</v>
      </c>
      <c r="D109" s="159">
        <v>817.84416679000003</v>
      </c>
      <c r="E109" s="159">
        <v>968.15302107000002</v>
      </c>
      <c r="F109" s="159">
        <v>18.035900000000002</v>
      </c>
      <c r="G109" s="159">
        <v>1865.75090634</v>
      </c>
    </row>
    <row r="110" spans="1:7" x14ac:dyDescent="0.2">
      <c r="A110" s="164"/>
      <c r="B110" s="158" t="s">
        <v>210</v>
      </c>
      <c r="C110" s="159">
        <v>23.344999999999999</v>
      </c>
      <c r="D110" s="159">
        <v>14.4237</v>
      </c>
      <c r="E110" s="159">
        <v>491.46050000000002</v>
      </c>
      <c r="F110" s="159">
        <v>910.16570000000013</v>
      </c>
      <c r="G110" s="159">
        <v>1439.3949000000002</v>
      </c>
    </row>
    <row r="111" spans="1:7" x14ac:dyDescent="0.2">
      <c r="A111" s="164"/>
      <c r="B111" s="158" t="s">
        <v>127</v>
      </c>
      <c r="C111" s="159">
        <v>1.9417</v>
      </c>
      <c r="D111" s="159">
        <v>4.4136000000000006</v>
      </c>
      <c r="E111" s="159">
        <v>9.1694999999999993</v>
      </c>
      <c r="F111" s="159">
        <v>1395.9001000000001</v>
      </c>
      <c r="G111" s="159">
        <v>1411.4249</v>
      </c>
    </row>
    <row r="112" spans="1:7" x14ac:dyDescent="0.2">
      <c r="A112" s="164"/>
      <c r="B112" s="158" t="s">
        <v>202</v>
      </c>
      <c r="C112" s="159">
        <v>143.98543336</v>
      </c>
      <c r="D112" s="159">
        <v>352.02538082999996</v>
      </c>
      <c r="E112" s="159">
        <v>417.36521008000005</v>
      </c>
      <c r="F112" s="159">
        <v>429.37504916</v>
      </c>
      <c r="G112" s="159">
        <v>1342.7510734299999</v>
      </c>
    </row>
    <row r="113" spans="1:7" x14ac:dyDescent="0.2">
      <c r="A113" s="164"/>
      <c r="B113" s="158" t="s">
        <v>203</v>
      </c>
      <c r="C113" s="159">
        <v>6.6810999999999998</v>
      </c>
      <c r="D113" s="159">
        <v>30.692900000000002</v>
      </c>
      <c r="E113" s="159">
        <v>389.78870000000001</v>
      </c>
      <c r="F113" s="159">
        <v>895.84665999999993</v>
      </c>
      <c r="G113" s="159">
        <v>1323.00936</v>
      </c>
    </row>
    <row r="114" spans="1:7" x14ac:dyDescent="0.2">
      <c r="A114" s="164"/>
      <c r="B114" s="158" t="s">
        <v>170</v>
      </c>
      <c r="C114" s="159">
        <v>94.219497419999982</v>
      </c>
      <c r="D114" s="159">
        <v>359.73780037999995</v>
      </c>
      <c r="E114" s="159">
        <v>543.03608068000005</v>
      </c>
      <c r="F114" s="159">
        <v>65.891825760000017</v>
      </c>
      <c r="G114" s="159">
        <v>1062.8852042400001</v>
      </c>
    </row>
    <row r="115" spans="1:7" x14ac:dyDescent="0.2">
      <c r="A115" s="164"/>
      <c r="B115" s="158" t="s">
        <v>199</v>
      </c>
      <c r="C115" s="159">
        <v>0.25940000000000002</v>
      </c>
      <c r="D115" s="159">
        <v>0.99460000000000004</v>
      </c>
      <c r="E115" s="159">
        <v>83.1327</v>
      </c>
      <c r="F115" s="159">
        <v>652.02268200000015</v>
      </c>
      <c r="G115" s="159">
        <v>736.40938200000016</v>
      </c>
    </row>
    <row r="116" spans="1:7" x14ac:dyDescent="0.2">
      <c r="A116" s="164"/>
      <c r="B116" s="158" t="s">
        <v>168</v>
      </c>
      <c r="C116" s="159">
        <v>51.822615509999991</v>
      </c>
      <c r="D116" s="159">
        <v>172.59492838999998</v>
      </c>
      <c r="E116" s="159">
        <v>435.34485572999995</v>
      </c>
      <c r="F116" s="159">
        <v>71.779258300000009</v>
      </c>
      <c r="G116" s="159">
        <v>731.54165792999993</v>
      </c>
    </row>
    <row r="117" spans="1:7" x14ac:dyDescent="0.2">
      <c r="A117" s="164"/>
      <c r="B117" s="158" t="s">
        <v>204</v>
      </c>
      <c r="C117" s="159">
        <v>1.2121999999999999</v>
      </c>
      <c r="D117" s="159">
        <v>8.7484999999999999</v>
      </c>
      <c r="E117" s="159">
        <v>7.0495999999999999</v>
      </c>
      <c r="F117" s="159">
        <v>697.71377999999993</v>
      </c>
      <c r="G117" s="159">
        <v>714.72407999999996</v>
      </c>
    </row>
    <row r="118" spans="1:7" x14ac:dyDescent="0.2">
      <c r="A118" s="164"/>
      <c r="B118" s="158" t="s">
        <v>285</v>
      </c>
      <c r="C118" s="159">
        <v>2.9600000000000001E-2</v>
      </c>
      <c r="D118" s="159"/>
      <c r="E118" s="159">
        <v>154.20531600000001</v>
      </c>
      <c r="F118" s="159">
        <v>451.48999199999997</v>
      </c>
      <c r="G118" s="159">
        <v>605.72490799999991</v>
      </c>
    </row>
    <row r="119" spans="1:7" x14ac:dyDescent="0.2">
      <c r="A119" s="164"/>
      <c r="B119" s="158" t="s">
        <v>248</v>
      </c>
      <c r="C119" s="159">
        <v>2.8428</v>
      </c>
      <c r="D119" s="159">
        <v>35.6753</v>
      </c>
      <c r="E119" s="159">
        <v>277.92860000000002</v>
      </c>
      <c r="F119" s="159">
        <v>229.4152</v>
      </c>
      <c r="G119" s="159">
        <v>545.86189999999999</v>
      </c>
    </row>
    <row r="120" spans="1:7" x14ac:dyDescent="0.2">
      <c r="A120" s="164"/>
      <c r="B120" s="158" t="s">
        <v>247</v>
      </c>
      <c r="C120" s="159">
        <v>1.8963000000000001</v>
      </c>
      <c r="D120" s="159"/>
      <c r="E120" s="159">
        <v>56.446799999999996</v>
      </c>
      <c r="F120" s="159">
        <v>478.98429999999996</v>
      </c>
      <c r="G120" s="159">
        <v>537.3273999999999</v>
      </c>
    </row>
    <row r="121" spans="1:7" x14ac:dyDescent="0.2">
      <c r="A121" s="164"/>
      <c r="B121" s="158" t="s">
        <v>124</v>
      </c>
      <c r="C121" s="159">
        <v>4.4299999999999999E-2</v>
      </c>
      <c r="D121" s="159">
        <v>1.0681</v>
      </c>
      <c r="E121" s="159">
        <v>2.1086</v>
      </c>
      <c r="F121" s="159">
        <v>532.98929999999996</v>
      </c>
      <c r="G121" s="159">
        <v>536.21029999999996</v>
      </c>
    </row>
    <row r="122" spans="1:7" x14ac:dyDescent="0.2">
      <c r="A122" s="164"/>
      <c r="B122" s="158" t="s">
        <v>197</v>
      </c>
      <c r="C122" s="159">
        <v>0.65657588</v>
      </c>
      <c r="D122" s="159">
        <v>7.4959863300000009</v>
      </c>
      <c r="E122" s="159">
        <v>151.48394192000001</v>
      </c>
      <c r="F122" s="159">
        <v>344.49840319999998</v>
      </c>
      <c r="G122" s="159">
        <v>504.13490733000003</v>
      </c>
    </row>
    <row r="123" spans="1:7" x14ac:dyDescent="0.2">
      <c r="A123" s="164"/>
      <c r="B123" s="158" t="s">
        <v>125</v>
      </c>
      <c r="C123" s="159">
        <v>11.712899999999999</v>
      </c>
      <c r="D123" s="159">
        <v>10.9102</v>
      </c>
      <c r="E123" s="159">
        <v>9.4550000000000001</v>
      </c>
      <c r="F123" s="159">
        <v>329.16370000000001</v>
      </c>
      <c r="G123" s="159">
        <v>361.24180000000001</v>
      </c>
    </row>
    <row r="124" spans="1:7" x14ac:dyDescent="0.2">
      <c r="A124" s="164"/>
      <c r="B124" s="158" t="s">
        <v>126</v>
      </c>
      <c r="C124" s="159">
        <v>14.5092</v>
      </c>
      <c r="D124" s="159">
        <v>28.559799999999999</v>
      </c>
      <c r="E124" s="159">
        <v>13.610810000000001</v>
      </c>
      <c r="F124" s="159">
        <v>290.57824099999999</v>
      </c>
      <c r="G124" s="159">
        <v>347.25805100000002</v>
      </c>
    </row>
    <row r="125" spans="1:7" x14ac:dyDescent="0.2">
      <c r="A125" s="164"/>
      <c r="B125" s="158" t="s">
        <v>222</v>
      </c>
      <c r="C125" s="159">
        <v>24.344201000000002</v>
      </c>
      <c r="D125" s="159">
        <v>7.6391330000000002</v>
      </c>
      <c r="E125" s="159">
        <v>146.50984</v>
      </c>
      <c r="F125" s="159">
        <v>156.79165499999999</v>
      </c>
      <c r="G125" s="159">
        <v>335.284829</v>
      </c>
    </row>
    <row r="126" spans="1:7" x14ac:dyDescent="0.2">
      <c r="A126" s="164"/>
      <c r="B126" s="158" t="s">
        <v>249</v>
      </c>
      <c r="C126" s="159"/>
      <c r="D126" s="159">
        <v>0.90359999999999996</v>
      </c>
      <c r="E126" s="159">
        <v>111.45129999999999</v>
      </c>
      <c r="F126" s="159">
        <v>168.42230000000001</v>
      </c>
      <c r="G126" s="159">
        <v>280.77719999999999</v>
      </c>
    </row>
    <row r="127" spans="1:7" x14ac:dyDescent="0.2">
      <c r="A127" s="164"/>
      <c r="B127" s="158" t="s">
        <v>246</v>
      </c>
      <c r="C127" s="159">
        <v>2.8898000000000001</v>
      </c>
      <c r="D127" s="159">
        <v>0.57320000000000004</v>
      </c>
      <c r="E127" s="159">
        <v>56.080600000000004</v>
      </c>
      <c r="F127" s="159">
        <v>165.0249</v>
      </c>
      <c r="G127" s="159">
        <v>224.5685</v>
      </c>
    </row>
    <row r="128" spans="1:7" x14ac:dyDescent="0.2">
      <c r="A128" s="164"/>
      <c r="B128" s="158" t="s">
        <v>276</v>
      </c>
      <c r="C128" s="159"/>
      <c r="D128" s="159"/>
      <c r="E128" s="159"/>
      <c r="F128" s="159">
        <v>172.143</v>
      </c>
      <c r="G128" s="159">
        <v>172.143</v>
      </c>
    </row>
    <row r="129" spans="1:7" x14ac:dyDescent="0.2">
      <c r="A129" s="164"/>
      <c r="B129" s="158" t="s">
        <v>223</v>
      </c>
      <c r="C129" s="159">
        <v>15.808180999999999</v>
      </c>
      <c r="D129" s="159">
        <v>16.469283999999998</v>
      </c>
      <c r="E129" s="159">
        <v>49.604002000000001</v>
      </c>
      <c r="F129" s="159">
        <v>72.216340000000002</v>
      </c>
      <c r="G129" s="159">
        <v>154.09780699999999</v>
      </c>
    </row>
    <row r="130" spans="1:7" x14ac:dyDescent="0.2">
      <c r="A130" s="164"/>
      <c r="B130" s="158" t="s">
        <v>175</v>
      </c>
      <c r="C130" s="159">
        <v>4.0227000000000004</v>
      </c>
      <c r="D130" s="159">
        <v>13.2675</v>
      </c>
      <c r="E130" s="159">
        <v>62.777340729999999</v>
      </c>
      <c r="F130" s="159">
        <v>48.734439399999999</v>
      </c>
      <c r="G130" s="159">
        <v>128.80198013</v>
      </c>
    </row>
    <row r="131" spans="1:7" x14ac:dyDescent="0.2">
      <c r="A131" s="164"/>
      <c r="B131" s="158" t="s">
        <v>227</v>
      </c>
      <c r="C131" s="159">
        <v>3.4720000000000001E-2</v>
      </c>
      <c r="D131" s="159"/>
      <c r="E131" s="159">
        <v>1.403205</v>
      </c>
      <c r="F131" s="159">
        <v>123.69102199999999</v>
      </c>
      <c r="G131" s="159">
        <v>125.128947</v>
      </c>
    </row>
    <row r="132" spans="1:7" x14ac:dyDescent="0.2">
      <c r="A132" s="164"/>
      <c r="B132" s="158" t="s">
        <v>234</v>
      </c>
      <c r="C132" s="159">
        <v>9.5626999999999995</v>
      </c>
      <c r="D132" s="159">
        <v>50.549799999999998</v>
      </c>
      <c r="E132" s="159">
        <v>62.416800000000002</v>
      </c>
      <c r="F132" s="159">
        <v>0.13</v>
      </c>
      <c r="G132" s="159">
        <v>122.6593</v>
      </c>
    </row>
    <row r="133" spans="1:7" x14ac:dyDescent="0.2">
      <c r="A133" s="164"/>
      <c r="B133" s="158" t="s">
        <v>196</v>
      </c>
      <c r="C133" s="159"/>
      <c r="D133" s="159">
        <v>5.0610000000000002E-2</v>
      </c>
      <c r="E133" s="159">
        <v>22.898800000000001</v>
      </c>
      <c r="F133" s="159">
        <v>99.351065000000006</v>
      </c>
      <c r="G133" s="159">
        <v>122.30047500000001</v>
      </c>
    </row>
    <row r="134" spans="1:7" x14ac:dyDescent="0.2">
      <c r="A134" s="164"/>
      <c r="B134" s="158" t="s">
        <v>128</v>
      </c>
      <c r="C134" s="159">
        <v>0.84650000000000003</v>
      </c>
      <c r="D134" s="159">
        <v>1.0848</v>
      </c>
      <c r="E134" s="159">
        <v>3.3736999999999999</v>
      </c>
      <c r="F134" s="159">
        <v>115.6446</v>
      </c>
      <c r="G134" s="159">
        <v>120.9496</v>
      </c>
    </row>
    <row r="135" spans="1:7" x14ac:dyDescent="0.2">
      <c r="A135" s="164"/>
      <c r="B135" s="158" t="s">
        <v>164</v>
      </c>
      <c r="C135" s="159">
        <v>8.0384740000000008</v>
      </c>
      <c r="D135" s="159">
        <v>53.114952000000002</v>
      </c>
      <c r="E135" s="159">
        <v>51.915514999999999</v>
      </c>
      <c r="F135" s="159">
        <v>1.550368</v>
      </c>
      <c r="G135" s="159">
        <v>114.619309</v>
      </c>
    </row>
    <row r="136" spans="1:7" x14ac:dyDescent="0.2">
      <c r="A136" s="164"/>
      <c r="B136" s="158" t="s">
        <v>129</v>
      </c>
      <c r="C136" s="159">
        <v>1.24E-2</v>
      </c>
      <c r="D136" s="159">
        <v>0.27089999999999997</v>
      </c>
      <c r="E136" s="159">
        <v>1.1024</v>
      </c>
      <c r="F136" s="159">
        <v>74.345600000000005</v>
      </c>
      <c r="G136" s="159">
        <v>75.731300000000005</v>
      </c>
    </row>
    <row r="137" spans="1:7" x14ac:dyDescent="0.2">
      <c r="A137" s="164"/>
      <c r="B137" s="158" t="s">
        <v>198</v>
      </c>
      <c r="C137" s="159">
        <v>0.51680000000000004</v>
      </c>
      <c r="D137" s="159">
        <v>1.7123999999999999</v>
      </c>
      <c r="E137" s="159">
        <v>12.417299999999999</v>
      </c>
      <c r="F137" s="159">
        <v>23.574179999999998</v>
      </c>
      <c r="G137" s="159">
        <v>38.220680000000002</v>
      </c>
    </row>
    <row r="138" spans="1:7" x14ac:dyDescent="0.2">
      <c r="A138" s="164"/>
      <c r="B138" s="158" t="s">
        <v>131</v>
      </c>
      <c r="C138" s="159">
        <v>8.2555999999999994</v>
      </c>
      <c r="D138" s="159">
        <v>10.9413</v>
      </c>
      <c r="E138" s="159">
        <v>8.8932000000000002</v>
      </c>
      <c r="F138" s="159">
        <v>8.2872000000000003</v>
      </c>
      <c r="G138" s="159">
        <v>36.377299999999998</v>
      </c>
    </row>
    <row r="139" spans="1:7" x14ac:dyDescent="0.2">
      <c r="A139" s="164"/>
      <c r="B139" s="158" t="s">
        <v>250</v>
      </c>
      <c r="C139" s="159"/>
      <c r="D139" s="159"/>
      <c r="E139" s="159"/>
      <c r="F139" s="159">
        <v>26.3688</v>
      </c>
      <c r="G139" s="159">
        <v>26.3688</v>
      </c>
    </row>
    <row r="140" spans="1:7" x14ac:dyDescent="0.2">
      <c r="A140" s="164"/>
      <c r="B140" s="158" t="s">
        <v>224</v>
      </c>
      <c r="C140" s="159">
        <v>14.292843</v>
      </c>
      <c r="D140" s="159">
        <v>4.6995500000000003</v>
      </c>
      <c r="E140" s="159">
        <v>1.623148</v>
      </c>
      <c r="F140" s="159">
        <v>1.643178</v>
      </c>
      <c r="G140" s="159">
        <v>22.258718999999999</v>
      </c>
    </row>
    <row r="141" spans="1:7" x14ac:dyDescent="0.2">
      <c r="A141" s="164"/>
      <c r="B141" s="158" t="s">
        <v>166</v>
      </c>
      <c r="C141" s="159">
        <v>5.983663</v>
      </c>
      <c r="D141" s="159">
        <v>5.6505349999999996</v>
      </c>
      <c r="E141" s="159">
        <v>4.0507710000000001</v>
      </c>
      <c r="F141" s="159">
        <v>4.9756650000000002</v>
      </c>
      <c r="G141" s="159">
        <v>20.660633999999998</v>
      </c>
    </row>
    <row r="142" spans="1:7" x14ac:dyDescent="0.2">
      <c r="A142" s="164"/>
      <c r="B142" s="158" t="s">
        <v>132</v>
      </c>
      <c r="C142" s="159">
        <v>1.806</v>
      </c>
      <c r="D142" s="159">
        <v>5.7496999999999998</v>
      </c>
      <c r="E142" s="159">
        <v>8.4366000000000003</v>
      </c>
      <c r="F142" s="159">
        <v>3.7029000000000001</v>
      </c>
      <c r="G142" s="159">
        <v>19.6952</v>
      </c>
    </row>
    <row r="143" spans="1:7" x14ac:dyDescent="0.2">
      <c r="A143" s="164"/>
      <c r="B143" s="158" t="s">
        <v>206</v>
      </c>
      <c r="C143" s="159">
        <v>3.9242222899999999</v>
      </c>
      <c r="D143" s="159">
        <v>1.9737636199999999</v>
      </c>
      <c r="E143" s="159">
        <v>0.58774800000000005</v>
      </c>
      <c r="F143" s="159">
        <v>13.197895450000001</v>
      </c>
      <c r="G143" s="159">
        <v>19.683629360000001</v>
      </c>
    </row>
    <row r="144" spans="1:7" x14ac:dyDescent="0.2">
      <c r="A144" s="164"/>
      <c r="B144" s="158" t="s">
        <v>214</v>
      </c>
      <c r="C144" s="159">
        <v>0.2074</v>
      </c>
      <c r="D144" s="159">
        <v>0.29499999999999998</v>
      </c>
      <c r="E144" s="159">
        <v>3.04487</v>
      </c>
      <c r="F144" s="159">
        <v>13.149710000000001</v>
      </c>
      <c r="G144" s="159">
        <v>16.69698</v>
      </c>
    </row>
    <row r="145" spans="1:7" x14ac:dyDescent="0.2">
      <c r="A145" s="164"/>
      <c r="B145" s="158" t="s">
        <v>225</v>
      </c>
      <c r="C145" s="159">
        <v>0.10031</v>
      </c>
      <c r="D145" s="159">
        <v>0.10199999999999999</v>
      </c>
      <c r="E145" s="159">
        <v>1.675735</v>
      </c>
      <c r="F145" s="159">
        <v>12.763256999999999</v>
      </c>
      <c r="G145" s="159">
        <v>14.641302</v>
      </c>
    </row>
    <row r="146" spans="1:7" x14ac:dyDescent="0.2">
      <c r="A146" s="164"/>
      <c r="B146" s="158" t="s">
        <v>211</v>
      </c>
      <c r="C146" s="159"/>
      <c r="D146" s="159">
        <v>9.4100000000000003E-2</v>
      </c>
      <c r="E146" s="159">
        <v>3.6042899999999998</v>
      </c>
      <c r="F146" s="159">
        <v>10.062574</v>
      </c>
      <c r="G146" s="159">
        <v>13.760964</v>
      </c>
    </row>
    <row r="147" spans="1:7" x14ac:dyDescent="0.2">
      <c r="A147" s="164"/>
      <c r="B147" s="158" t="s">
        <v>235</v>
      </c>
      <c r="C147" s="159">
        <v>9.9656000000000002</v>
      </c>
      <c r="D147" s="159">
        <v>2.4941</v>
      </c>
      <c r="E147" s="159"/>
      <c r="F147" s="159">
        <v>0.48509999999999998</v>
      </c>
      <c r="G147" s="159">
        <v>12.944799999999999</v>
      </c>
    </row>
    <row r="148" spans="1:7" x14ac:dyDescent="0.2">
      <c r="A148" s="164"/>
      <c r="B148" s="158" t="s">
        <v>133</v>
      </c>
      <c r="C148" s="159">
        <v>0.1744</v>
      </c>
      <c r="D148" s="159">
        <v>0.62849999999999995</v>
      </c>
      <c r="E148" s="159">
        <v>0.13469999999999999</v>
      </c>
      <c r="F148" s="159">
        <v>10.568</v>
      </c>
      <c r="G148" s="159">
        <v>11.505599999999999</v>
      </c>
    </row>
    <row r="149" spans="1:7" x14ac:dyDescent="0.2">
      <c r="A149" s="164"/>
      <c r="B149" s="158" t="s">
        <v>236</v>
      </c>
      <c r="C149" s="159"/>
      <c r="D149" s="159">
        <v>1.5</v>
      </c>
      <c r="E149" s="159"/>
      <c r="F149" s="159">
        <v>9.1914599999999993</v>
      </c>
      <c r="G149" s="159">
        <v>10.691459999999999</v>
      </c>
    </row>
    <row r="150" spans="1:7" x14ac:dyDescent="0.2">
      <c r="A150" s="164"/>
      <c r="B150" s="158" t="s">
        <v>209</v>
      </c>
      <c r="C150" s="159"/>
      <c r="D150" s="159"/>
      <c r="E150" s="159">
        <v>2.7300000000000001E-2</v>
      </c>
      <c r="F150" s="159">
        <v>10.267909999999999</v>
      </c>
      <c r="G150" s="159">
        <v>10.295209999999999</v>
      </c>
    </row>
    <row r="151" spans="1:7" x14ac:dyDescent="0.2">
      <c r="A151" s="164"/>
      <c r="B151" s="158" t="s">
        <v>269</v>
      </c>
      <c r="C151" s="159"/>
      <c r="D151" s="159"/>
      <c r="E151" s="159">
        <v>0.44700000000000001</v>
      </c>
      <c r="F151" s="159">
        <v>9.2271999999999998</v>
      </c>
      <c r="G151" s="159">
        <v>9.674199999999999</v>
      </c>
    </row>
    <row r="152" spans="1:7" x14ac:dyDescent="0.2">
      <c r="A152" s="164"/>
      <c r="B152" s="158" t="s">
        <v>200</v>
      </c>
      <c r="C152" s="159"/>
      <c r="D152" s="159"/>
      <c r="E152" s="159">
        <v>0.30030000000000001</v>
      </c>
      <c r="F152" s="159">
        <v>8.3901799999999991</v>
      </c>
      <c r="G152" s="159">
        <v>8.6904799999999991</v>
      </c>
    </row>
    <row r="153" spans="1:7" x14ac:dyDescent="0.2">
      <c r="A153" s="164"/>
      <c r="B153" s="158" t="s">
        <v>217</v>
      </c>
      <c r="C153" s="159">
        <v>2.57267804</v>
      </c>
      <c r="D153" s="159">
        <v>2.7352081099999999</v>
      </c>
      <c r="E153" s="159">
        <v>0.74583109000000003</v>
      </c>
      <c r="F153" s="159">
        <v>1.6292822199999999</v>
      </c>
      <c r="G153" s="159">
        <v>7.6829994599999996</v>
      </c>
    </row>
    <row r="154" spans="1:7" x14ac:dyDescent="0.2">
      <c r="A154" s="164"/>
      <c r="B154" s="158" t="s">
        <v>286</v>
      </c>
      <c r="C154" s="159"/>
      <c r="D154" s="159">
        <v>0.62</v>
      </c>
      <c r="E154" s="159">
        <v>0.97541</v>
      </c>
      <c r="F154" s="159">
        <v>5.2907500000000001</v>
      </c>
      <c r="G154" s="159">
        <v>6.8861600000000003</v>
      </c>
    </row>
    <row r="155" spans="1:7" x14ac:dyDescent="0.2">
      <c r="A155" s="164"/>
      <c r="B155" s="158" t="s">
        <v>201</v>
      </c>
      <c r="C155" s="159">
        <v>0.94679999999999997</v>
      </c>
      <c r="D155" s="159">
        <v>0.41339999999999999</v>
      </c>
      <c r="E155" s="159">
        <v>8.6999999999999994E-2</v>
      </c>
      <c r="F155" s="159">
        <v>5.0698100000000004</v>
      </c>
      <c r="G155" s="159">
        <v>6.51701</v>
      </c>
    </row>
    <row r="156" spans="1:7" x14ac:dyDescent="0.2">
      <c r="A156" s="164"/>
      <c r="B156" s="158" t="s">
        <v>226</v>
      </c>
      <c r="C156" s="159">
        <v>0.61953000000000003</v>
      </c>
      <c r="D156" s="159">
        <v>1.514731</v>
      </c>
      <c r="E156" s="159">
        <v>1.3697999999999999</v>
      </c>
      <c r="F156" s="159">
        <v>2.2435700000000001</v>
      </c>
      <c r="G156" s="159">
        <v>5.7476310000000002</v>
      </c>
    </row>
    <row r="157" spans="1:7" x14ac:dyDescent="0.2">
      <c r="A157" s="164"/>
      <c r="B157" s="158" t="s">
        <v>153</v>
      </c>
      <c r="C157" s="159">
        <v>4.1882000000000001</v>
      </c>
      <c r="D157" s="159"/>
      <c r="E157" s="159">
        <v>0.58726948999999995</v>
      </c>
      <c r="F157" s="159"/>
      <c r="G157" s="159">
        <v>4.7754694899999999</v>
      </c>
    </row>
    <row r="158" spans="1:7" x14ac:dyDescent="0.2">
      <c r="A158" s="164"/>
      <c r="B158" s="158" t="s">
        <v>134</v>
      </c>
      <c r="C158" s="159">
        <v>0.87150000000000005</v>
      </c>
      <c r="D158" s="159">
        <v>0.61229999999999996</v>
      </c>
      <c r="E158" s="159">
        <v>0.1</v>
      </c>
      <c r="F158" s="159">
        <v>3.0316000000000001</v>
      </c>
      <c r="G158" s="159">
        <v>4.6154000000000002</v>
      </c>
    </row>
    <row r="159" spans="1:7" x14ac:dyDescent="0.2">
      <c r="A159" s="164"/>
      <c r="B159" s="158" t="s">
        <v>253</v>
      </c>
      <c r="C159" s="159"/>
      <c r="D159" s="159">
        <v>7.8274999999999997E-2</v>
      </c>
      <c r="E159" s="159">
        <v>0.1038</v>
      </c>
      <c r="F159" s="159">
        <v>3.5067599999999999</v>
      </c>
      <c r="G159" s="159">
        <v>3.6888350000000001</v>
      </c>
    </row>
    <row r="160" spans="1:7" x14ac:dyDescent="0.2">
      <c r="A160" s="164"/>
      <c r="B160" s="158" t="s">
        <v>135</v>
      </c>
      <c r="C160" s="159"/>
      <c r="D160" s="159">
        <v>6.3600000000000004E-2</v>
      </c>
      <c r="E160" s="159">
        <v>3.0007000000000001</v>
      </c>
      <c r="F160" s="159">
        <v>0.10573</v>
      </c>
      <c r="G160" s="159">
        <v>3.1700300000000001</v>
      </c>
    </row>
    <row r="161" spans="1:7" x14ac:dyDescent="0.2">
      <c r="A161" s="164"/>
      <c r="B161" s="158" t="s">
        <v>207</v>
      </c>
      <c r="C161" s="159"/>
      <c r="D161" s="159"/>
      <c r="E161" s="159"/>
      <c r="F161" s="159">
        <v>3.0555500000000002</v>
      </c>
      <c r="G161" s="159">
        <v>3.0555500000000002</v>
      </c>
    </row>
    <row r="162" spans="1:7" x14ac:dyDescent="0.2">
      <c r="A162" s="164"/>
      <c r="B162" s="158" t="s">
        <v>167</v>
      </c>
      <c r="C162" s="159"/>
      <c r="D162" s="159">
        <v>2.3996930000000001</v>
      </c>
      <c r="E162" s="159">
        <v>4.1399999999999999E-2</v>
      </c>
      <c r="F162" s="159"/>
      <c r="G162" s="159">
        <v>2.441093</v>
      </c>
    </row>
    <row r="163" spans="1:7" x14ac:dyDescent="0.2">
      <c r="A163" s="164"/>
      <c r="B163" s="158" t="s">
        <v>277</v>
      </c>
      <c r="C163" s="159"/>
      <c r="D163" s="159"/>
      <c r="E163" s="159"/>
      <c r="F163" s="159">
        <v>2.2999999999999998</v>
      </c>
      <c r="G163" s="159">
        <v>2.2999999999999998</v>
      </c>
    </row>
    <row r="164" spans="1:7" x14ac:dyDescent="0.2">
      <c r="A164" s="164"/>
      <c r="B164" s="158" t="s">
        <v>278</v>
      </c>
      <c r="C164" s="159"/>
      <c r="D164" s="159"/>
      <c r="E164" s="159"/>
      <c r="F164" s="159">
        <v>1.0169999999999999</v>
      </c>
      <c r="G164" s="159">
        <v>1.0169999999999999</v>
      </c>
    </row>
    <row r="165" spans="1:7" x14ac:dyDescent="0.2">
      <c r="A165" s="164"/>
      <c r="B165" s="158" t="s">
        <v>152</v>
      </c>
      <c r="C165" s="159"/>
      <c r="D165" s="159">
        <v>0.25177962999999998</v>
      </c>
      <c r="E165" s="159">
        <v>0.51409090999999996</v>
      </c>
      <c r="F165" s="159"/>
      <c r="G165" s="159">
        <v>0.76587053999999988</v>
      </c>
    </row>
    <row r="166" spans="1:7" x14ac:dyDescent="0.2">
      <c r="A166" s="164"/>
      <c r="B166" s="158" t="s">
        <v>287</v>
      </c>
      <c r="C166" s="159"/>
      <c r="D166" s="159"/>
      <c r="E166" s="159">
        <v>0.2918</v>
      </c>
      <c r="F166" s="159">
        <v>0.3967</v>
      </c>
      <c r="G166" s="159">
        <v>0.6885</v>
      </c>
    </row>
    <row r="167" spans="1:7" x14ac:dyDescent="0.2">
      <c r="A167" s="164"/>
      <c r="B167" s="158" t="s">
        <v>177</v>
      </c>
      <c r="C167" s="159"/>
      <c r="D167" s="159"/>
      <c r="E167" s="159"/>
      <c r="F167" s="159">
        <v>0.58676016999999991</v>
      </c>
      <c r="G167" s="159">
        <v>0.58676016999999991</v>
      </c>
    </row>
    <row r="168" spans="1:7" x14ac:dyDescent="0.2">
      <c r="A168" s="164"/>
      <c r="B168" s="158" t="s">
        <v>279</v>
      </c>
      <c r="C168" s="159"/>
      <c r="D168" s="159"/>
      <c r="E168" s="159"/>
      <c r="F168" s="159">
        <v>0.17799999999999999</v>
      </c>
      <c r="G168" s="159">
        <v>0.17799999999999999</v>
      </c>
    </row>
    <row r="169" spans="1:7" x14ac:dyDescent="0.2">
      <c r="A169" s="164"/>
      <c r="B169" s="158" t="s">
        <v>254</v>
      </c>
      <c r="C169" s="159"/>
      <c r="D169" s="159"/>
      <c r="E169" s="159">
        <v>0.1038</v>
      </c>
      <c r="F169" s="159"/>
      <c r="G169" s="159">
        <v>0.1038</v>
      </c>
    </row>
    <row r="170" spans="1:7" x14ac:dyDescent="0.2">
      <c r="A170" s="164"/>
      <c r="B170" s="158" t="s">
        <v>251</v>
      </c>
      <c r="C170" s="159"/>
      <c r="D170" s="159"/>
      <c r="E170" s="159">
        <v>0.1038</v>
      </c>
      <c r="F170" s="159"/>
      <c r="G170" s="159">
        <v>0.1038</v>
      </c>
    </row>
    <row r="171" spans="1:7" x14ac:dyDescent="0.2">
      <c r="A171" s="164"/>
      <c r="B171" s="158" t="s">
        <v>252</v>
      </c>
      <c r="C171" s="159"/>
      <c r="D171" s="159"/>
      <c r="E171" s="159">
        <v>0.1038</v>
      </c>
      <c r="F171" s="159"/>
      <c r="G171" s="159">
        <v>0.1038</v>
      </c>
    </row>
    <row r="172" spans="1:7" x14ac:dyDescent="0.2">
      <c r="A172" s="164"/>
      <c r="B172" s="158" t="s">
        <v>255</v>
      </c>
      <c r="C172" s="159"/>
      <c r="D172" s="159"/>
      <c r="E172" s="159">
        <v>6.2399999999999997E-2</v>
      </c>
      <c r="F172" s="159"/>
      <c r="G172" s="159">
        <v>6.2399999999999997E-2</v>
      </c>
    </row>
    <row r="173" spans="1:7" x14ac:dyDescent="0.2">
      <c r="A173" s="164"/>
      <c r="B173" s="158" t="s">
        <v>256</v>
      </c>
      <c r="C173" s="159"/>
      <c r="D173" s="159"/>
      <c r="E173" s="159">
        <v>6.2399999999999997E-2</v>
      </c>
      <c r="F173" s="159"/>
      <c r="G173" s="159">
        <v>6.2399999999999997E-2</v>
      </c>
    </row>
    <row r="174" spans="1:7" x14ac:dyDescent="0.2">
      <c r="A174" s="164"/>
      <c r="B174" s="158" t="s">
        <v>260</v>
      </c>
      <c r="C174" s="159"/>
      <c r="D174" s="159"/>
      <c r="E174" s="159">
        <v>4.1399999999999999E-2</v>
      </c>
      <c r="F174" s="159"/>
      <c r="G174" s="159">
        <v>4.1399999999999999E-2</v>
      </c>
    </row>
    <row r="175" spans="1:7" x14ac:dyDescent="0.2">
      <c r="A175" s="164"/>
      <c r="B175" s="158" t="s">
        <v>262</v>
      </c>
      <c r="C175" s="159"/>
      <c r="D175" s="159"/>
      <c r="E175" s="159">
        <v>4.1399999999999999E-2</v>
      </c>
      <c r="F175" s="159"/>
      <c r="G175" s="159">
        <v>4.1399999999999999E-2</v>
      </c>
    </row>
    <row r="176" spans="1:7" x14ac:dyDescent="0.2">
      <c r="A176" s="164"/>
      <c r="B176" s="158" t="s">
        <v>261</v>
      </c>
      <c r="C176" s="159"/>
      <c r="D176" s="159"/>
      <c r="E176" s="159">
        <v>4.1399999999999999E-2</v>
      </c>
      <c r="F176" s="159"/>
      <c r="G176" s="159">
        <v>4.1399999999999999E-2</v>
      </c>
    </row>
    <row r="177" spans="1:7" x14ac:dyDescent="0.2">
      <c r="A177" s="164"/>
      <c r="B177" s="158" t="s">
        <v>259</v>
      </c>
      <c r="C177" s="159"/>
      <c r="D177" s="159"/>
      <c r="E177" s="159">
        <v>4.1399999999999999E-2</v>
      </c>
      <c r="F177" s="159"/>
      <c r="G177" s="159">
        <v>4.1399999999999999E-2</v>
      </c>
    </row>
    <row r="178" spans="1:7" x14ac:dyDescent="0.2">
      <c r="A178" s="164"/>
      <c r="B178" s="158" t="s">
        <v>258</v>
      </c>
      <c r="C178" s="159"/>
      <c r="D178" s="159"/>
      <c r="E178" s="159">
        <v>4.1399999999999999E-2</v>
      </c>
      <c r="F178" s="159"/>
      <c r="G178" s="159">
        <v>4.1399999999999999E-2</v>
      </c>
    </row>
    <row r="179" spans="1:7" x14ac:dyDescent="0.2">
      <c r="A179" s="164"/>
      <c r="B179" s="158" t="s">
        <v>257</v>
      </c>
      <c r="C179" s="159"/>
      <c r="D179" s="159"/>
      <c r="E179" s="159">
        <v>4.1399999999999999E-2</v>
      </c>
      <c r="F179" s="159"/>
      <c r="G179" s="159">
        <v>4.1399999999999999E-2</v>
      </c>
    </row>
    <row r="180" spans="1:7" x14ac:dyDescent="0.2">
      <c r="A180" s="164"/>
      <c r="B180" s="158" t="s">
        <v>263</v>
      </c>
      <c r="C180" s="159"/>
      <c r="D180" s="159"/>
      <c r="E180" s="159"/>
      <c r="F180" s="159">
        <v>3.9899999999999998E-2</v>
      </c>
      <c r="G180" s="159">
        <v>3.9899999999999998E-2</v>
      </c>
    </row>
    <row r="181" spans="1:7" x14ac:dyDescent="0.2">
      <c r="A181" s="164"/>
      <c r="B181" s="158" t="s">
        <v>213</v>
      </c>
      <c r="C181" s="159"/>
      <c r="D181" s="159"/>
      <c r="E181" s="159">
        <v>3.1399999999999997E-2</v>
      </c>
      <c r="F181" s="159"/>
      <c r="G181" s="159">
        <v>3.1399999999999997E-2</v>
      </c>
    </row>
    <row r="182" spans="1:7" x14ac:dyDescent="0.2">
      <c r="A182" s="165" t="s">
        <v>136</v>
      </c>
      <c r="B182" s="165"/>
      <c r="C182" s="166">
        <v>21242.6287046</v>
      </c>
      <c r="D182" s="166">
        <v>66094.664741540008</v>
      </c>
      <c r="E182" s="166">
        <v>253792.49153062006</v>
      </c>
      <c r="F182" s="166">
        <v>143266.28800410999</v>
      </c>
      <c r="G182" s="166">
        <v>484396.07298087003</v>
      </c>
    </row>
    <row r="183" spans="1:7" x14ac:dyDescent="0.2">
      <c r="A183" s="164" t="s">
        <v>137</v>
      </c>
      <c r="B183" s="158" t="s">
        <v>138</v>
      </c>
      <c r="C183" s="159">
        <v>182.36417137999999</v>
      </c>
      <c r="D183" s="159">
        <v>434.61658797000001</v>
      </c>
      <c r="E183" s="159">
        <v>695.20077502000004</v>
      </c>
      <c r="F183" s="159">
        <v>9397.3838721899992</v>
      </c>
      <c r="G183" s="159">
        <v>10709.565406559999</v>
      </c>
    </row>
    <row r="184" spans="1:7" x14ac:dyDescent="0.2">
      <c r="A184" s="164"/>
      <c r="B184" s="158" t="s">
        <v>139</v>
      </c>
      <c r="C184" s="159">
        <v>1.89E-2</v>
      </c>
      <c r="D184" s="159">
        <v>2.621</v>
      </c>
      <c r="E184" s="159">
        <v>40.672999999999995</v>
      </c>
      <c r="F184" s="159">
        <v>3498.5235000000002</v>
      </c>
      <c r="G184" s="159">
        <v>3541.8364000000001</v>
      </c>
    </row>
    <row r="185" spans="1:7" x14ac:dyDescent="0.2">
      <c r="A185" s="165" t="s">
        <v>140</v>
      </c>
      <c r="B185" s="165"/>
      <c r="C185" s="166">
        <v>182.38307137999999</v>
      </c>
      <c r="D185" s="166">
        <v>437.23758796999999</v>
      </c>
      <c r="E185" s="166">
        <v>735.87377502000004</v>
      </c>
      <c r="F185" s="166">
        <v>12895.907372189999</v>
      </c>
      <c r="G185" s="166">
        <v>14251.401806559999</v>
      </c>
    </row>
    <row r="186" spans="1:7" ht="13.5" thickBot="1" x14ac:dyDescent="0.25">
      <c r="A186" s="161" t="s">
        <v>80</v>
      </c>
      <c r="B186" s="161"/>
      <c r="C186" s="162">
        <v>57596.773920370026</v>
      </c>
      <c r="D186" s="162">
        <v>133995.88961547002</v>
      </c>
      <c r="E186" s="162">
        <v>359299.69735172001</v>
      </c>
      <c r="F186" s="162">
        <v>390262.50105368998</v>
      </c>
      <c r="G186" s="162">
        <v>941154.86194125062</v>
      </c>
    </row>
  </sheetData>
  <mergeCells count="1">
    <mergeCell ref="C2:G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3"/>
  <sheetViews>
    <sheetView workbookViewId="0"/>
  </sheetViews>
  <sheetFormatPr baseColWidth="10" defaultRowHeight="12.75" x14ac:dyDescent="0.2"/>
  <cols>
    <col min="1" max="1" width="6.85546875" customWidth="1"/>
    <col min="3" max="3" width="25" customWidth="1"/>
  </cols>
  <sheetData>
    <row r="1" spans="1:8" ht="13.5" thickBot="1" x14ac:dyDescent="0.25">
      <c r="A1" t="s">
        <v>304</v>
      </c>
    </row>
    <row r="2" spans="1:8" x14ac:dyDescent="0.2">
      <c r="A2" s="154"/>
      <c r="B2" s="154"/>
      <c r="C2" s="154"/>
      <c r="D2" s="184" t="s">
        <v>95</v>
      </c>
      <c r="E2" s="184"/>
      <c r="F2" s="184"/>
      <c r="G2" s="184"/>
      <c r="H2" s="184"/>
    </row>
    <row r="3" spans="1:8" ht="25.5" x14ac:dyDescent="0.2">
      <c r="A3" s="155" t="s">
        <v>61</v>
      </c>
      <c r="B3" s="155" t="s">
        <v>96</v>
      </c>
      <c r="C3" s="155" t="s">
        <v>97</v>
      </c>
      <c r="D3" s="156" t="s">
        <v>98</v>
      </c>
      <c r="E3" s="156" t="s">
        <v>99</v>
      </c>
      <c r="F3" s="156" t="s">
        <v>100</v>
      </c>
      <c r="G3" s="156" t="s">
        <v>101</v>
      </c>
      <c r="H3" s="156" t="s">
        <v>80</v>
      </c>
    </row>
    <row r="4" spans="1:8" ht="14.25" customHeight="1" x14ac:dyDescent="0.2">
      <c r="A4" s="185" t="s">
        <v>44</v>
      </c>
      <c r="B4" s="157" t="s">
        <v>102</v>
      </c>
      <c r="C4" s="158" t="s">
        <v>103</v>
      </c>
      <c r="D4" s="159">
        <v>323.76600000000002</v>
      </c>
      <c r="E4" s="159">
        <v>775.88699999999994</v>
      </c>
      <c r="F4" s="159">
        <v>1237.6661999999999</v>
      </c>
      <c r="G4" s="159">
        <v>3312.9551999999999</v>
      </c>
      <c r="H4" s="159">
        <v>5650.2744000000002</v>
      </c>
    </row>
    <row r="5" spans="1:8" x14ac:dyDescent="0.2">
      <c r="A5" s="185"/>
      <c r="B5" s="157"/>
      <c r="C5" s="158" t="s">
        <v>104</v>
      </c>
      <c r="D5" s="159">
        <v>1.5512999999999999</v>
      </c>
      <c r="E5" s="159">
        <v>3.5066999999999999</v>
      </c>
      <c r="F5" s="159">
        <v>105.42100000000001</v>
      </c>
      <c r="G5" s="159">
        <v>3019.0702000000001</v>
      </c>
      <c r="H5" s="159">
        <v>3129.5491999999999</v>
      </c>
    </row>
    <row r="6" spans="1:8" x14ac:dyDescent="0.2">
      <c r="A6" s="185"/>
      <c r="B6" s="157"/>
      <c r="C6" s="158" t="s">
        <v>105</v>
      </c>
      <c r="D6" s="159">
        <v>35.716999999999999</v>
      </c>
      <c r="E6" s="159">
        <v>271.52769999999998</v>
      </c>
      <c r="F6" s="159">
        <v>322.64370000000002</v>
      </c>
      <c r="G6" s="159">
        <v>346.60059999999999</v>
      </c>
      <c r="H6" s="159">
        <v>976.48900000000003</v>
      </c>
    </row>
    <row r="7" spans="1:8" x14ac:dyDescent="0.2">
      <c r="A7" s="185"/>
      <c r="B7" s="157"/>
      <c r="C7" s="158" t="s">
        <v>106</v>
      </c>
      <c r="D7" s="159">
        <v>140.7056</v>
      </c>
      <c r="E7" s="159">
        <v>225.94210000000001</v>
      </c>
      <c r="F7" s="159">
        <v>316.10739999999998</v>
      </c>
      <c r="G7" s="159">
        <v>167.9273</v>
      </c>
      <c r="H7" s="159">
        <v>850.68239999999992</v>
      </c>
    </row>
    <row r="8" spans="1:8" x14ac:dyDescent="0.2">
      <c r="A8" s="185"/>
      <c r="B8" s="157"/>
      <c r="C8" s="158" t="s">
        <v>107</v>
      </c>
      <c r="D8" s="159">
        <v>2.2976000000000001</v>
      </c>
      <c r="E8" s="159">
        <v>2.2277999999999998</v>
      </c>
      <c r="F8" s="159">
        <v>14.8642</v>
      </c>
      <c r="G8" s="159">
        <v>490.37569999999999</v>
      </c>
      <c r="H8" s="159">
        <v>509.76530000000002</v>
      </c>
    </row>
    <row r="9" spans="1:8" x14ac:dyDescent="0.2">
      <c r="A9" s="185"/>
      <c r="B9" s="157"/>
      <c r="C9" s="158" t="s">
        <v>108</v>
      </c>
      <c r="D9" s="159">
        <v>0.16020000000000001</v>
      </c>
      <c r="E9" s="159">
        <v>1.5641</v>
      </c>
      <c r="F9" s="159">
        <v>25.9</v>
      </c>
      <c r="G9" s="159">
        <v>347.01220000000001</v>
      </c>
      <c r="H9" s="159">
        <v>374.63650000000001</v>
      </c>
    </row>
    <row r="10" spans="1:8" x14ac:dyDescent="0.2">
      <c r="A10" s="185"/>
      <c r="B10" s="157"/>
      <c r="C10" s="158" t="s">
        <v>109</v>
      </c>
      <c r="D10" s="159">
        <v>2.7042000000000002</v>
      </c>
      <c r="E10" s="159">
        <v>11.2203</v>
      </c>
      <c r="F10" s="159">
        <v>17.296299999999999</v>
      </c>
      <c r="G10" s="159">
        <v>265.56020000000001</v>
      </c>
      <c r="H10" s="159">
        <v>296.78100000000001</v>
      </c>
    </row>
    <row r="11" spans="1:8" x14ac:dyDescent="0.2">
      <c r="A11" s="185"/>
      <c r="B11" s="157"/>
      <c r="C11" s="158" t="s">
        <v>110</v>
      </c>
      <c r="D11" s="159">
        <v>0.66679999999999995</v>
      </c>
      <c r="E11" s="159">
        <v>8.3413000000000004</v>
      </c>
      <c r="F11" s="159">
        <v>39.2913</v>
      </c>
      <c r="G11" s="159">
        <v>67.885300000000001</v>
      </c>
      <c r="H11" s="159">
        <v>116.18469999999999</v>
      </c>
    </row>
    <row r="12" spans="1:8" x14ac:dyDescent="0.2">
      <c r="A12" s="185"/>
      <c r="B12" s="157"/>
      <c r="C12" s="158" t="s">
        <v>111</v>
      </c>
      <c r="D12" s="159">
        <v>2.65</v>
      </c>
      <c r="E12" s="159">
        <v>18.145</v>
      </c>
      <c r="F12" s="159">
        <v>27.012599999999999</v>
      </c>
      <c r="G12" s="159">
        <v>26.944299999999998</v>
      </c>
      <c r="H12" s="159">
        <v>74.751899999999992</v>
      </c>
    </row>
    <row r="13" spans="1:8" x14ac:dyDescent="0.2">
      <c r="A13" s="185"/>
      <c r="B13" s="157"/>
      <c r="C13" s="158" t="s">
        <v>112</v>
      </c>
      <c r="D13" s="159"/>
      <c r="E13" s="159"/>
      <c r="F13" s="159">
        <v>0.26269999999999999</v>
      </c>
      <c r="G13" s="159">
        <v>11.1134</v>
      </c>
      <c r="H13" s="159">
        <v>11.376100000000001</v>
      </c>
    </row>
    <row r="14" spans="1:8" x14ac:dyDescent="0.2">
      <c r="A14" s="185"/>
      <c r="B14" s="157"/>
      <c r="C14" s="158" t="s">
        <v>113</v>
      </c>
      <c r="D14" s="159">
        <v>0.88319999999999999</v>
      </c>
      <c r="E14" s="159">
        <v>2.7892999999999999</v>
      </c>
      <c r="F14" s="159">
        <v>2.5806</v>
      </c>
      <c r="G14" s="159">
        <v>4.1082999999999998</v>
      </c>
      <c r="H14" s="159">
        <v>10.3614</v>
      </c>
    </row>
    <row r="15" spans="1:8" x14ac:dyDescent="0.2">
      <c r="A15" s="185"/>
      <c r="B15" s="157"/>
      <c r="C15" s="158" t="s">
        <v>114</v>
      </c>
      <c r="D15" s="159">
        <v>0.24379999999999999</v>
      </c>
      <c r="E15" s="159">
        <v>1.2081999999999999</v>
      </c>
      <c r="F15" s="159">
        <v>0.44779999999999998</v>
      </c>
      <c r="G15" s="159">
        <v>0.22220000000000001</v>
      </c>
      <c r="H15" s="159">
        <v>2.1219999999999999</v>
      </c>
    </row>
    <row r="16" spans="1:8" x14ac:dyDescent="0.2">
      <c r="A16" s="185"/>
      <c r="B16" s="157"/>
      <c r="C16" s="158" t="s">
        <v>115</v>
      </c>
      <c r="D16" s="159">
        <v>0.1144</v>
      </c>
      <c r="E16" s="159">
        <v>0.26650000000000001</v>
      </c>
      <c r="F16" s="159">
        <v>0.53320000000000001</v>
      </c>
      <c r="G16" s="159">
        <v>0.223</v>
      </c>
      <c r="H16" s="159">
        <v>1.1371</v>
      </c>
    </row>
    <row r="17" spans="1:8" x14ac:dyDescent="0.2">
      <c r="A17" s="185"/>
      <c r="B17" s="157"/>
      <c r="C17" s="158" t="s">
        <v>116</v>
      </c>
      <c r="D17" s="159"/>
      <c r="E17" s="159"/>
      <c r="F17" s="159">
        <v>5.1999999999999998E-3</v>
      </c>
      <c r="G17" s="159">
        <v>0.1512</v>
      </c>
      <c r="H17" s="159">
        <v>0.15640000000000001</v>
      </c>
    </row>
    <row r="18" spans="1:8" x14ac:dyDescent="0.2">
      <c r="A18" s="185"/>
      <c r="B18" s="157" t="s">
        <v>117</v>
      </c>
      <c r="C18" s="157"/>
      <c r="D18" s="160">
        <v>511.46010000000001</v>
      </c>
      <c r="E18" s="160">
        <v>1322.6259999999997</v>
      </c>
      <c r="F18" s="160">
        <v>2110.0322000000001</v>
      </c>
      <c r="G18" s="160">
        <v>8060.1490999999996</v>
      </c>
      <c r="H18" s="160">
        <v>12004.267399999999</v>
      </c>
    </row>
    <row r="19" spans="1:8" x14ac:dyDescent="0.2">
      <c r="A19" s="185"/>
      <c r="B19" s="157" t="s">
        <v>118</v>
      </c>
      <c r="C19" s="158" t="s">
        <v>119</v>
      </c>
      <c r="D19" s="159"/>
      <c r="E19" s="159">
        <v>0.60980000000000001</v>
      </c>
      <c r="F19" s="159">
        <v>0.54930000000000001</v>
      </c>
      <c r="G19" s="159">
        <v>8.0100000000000005E-2</v>
      </c>
      <c r="H19" s="159">
        <v>1.2392000000000001</v>
      </c>
    </row>
    <row r="20" spans="1:8" x14ac:dyDescent="0.2">
      <c r="A20" s="185"/>
      <c r="B20" s="157" t="s">
        <v>120</v>
      </c>
      <c r="C20" s="157"/>
      <c r="D20" s="160"/>
      <c r="E20" s="160">
        <v>0.60980000000000001</v>
      </c>
      <c r="F20" s="160">
        <v>0.54930000000000001</v>
      </c>
      <c r="G20" s="160">
        <v>8.0100000000000005E-2</v>
      </c>
      <c r="H20" s="160">
        <v>1.2392000000000001</v>
      </c>
    </row>
    <row r="21" spans="1:8" x14ac:dyDescent="0.2">
      <c r="A21" s="185"/>
      <c r="B21" s="157" t="s">
        <v>121</v>
      </c>
      <c r="C21" s="158" t="s">
        <v>122</v>
      </c>
      <c r="D21" s="159">
        <v>0.84809999999999997</v>
      </c>
      <c r="E21" s="159">
        <v>0.9798</v>
      </c>
      <c r="F21" s="159">
        <v>42.521900000000002</v>
      </c>
      <c r="G21" s="159">
        <v>5232.2335000000003</v>
      </c>
      <c r="H21" s="159">
        <v>5276.5833000000002</v>
      </c>
    </row>
    <row r="22" spans="1:8" x14ac:dyDescent="0.2">
      <c r="A22" s="185"/>
      <c r="B22" s="157"/>
      <c r="C22" s="158" t="s">
        <v>123</v>
      </c>
      <c r="D22" s="159">
        <v>121.6973</v>
      </c>
      <c r="E22" s="159">
        <v>390.52850000000001</v>
      </c>
      <c r="F22" s="159">
        <v>595.77869999999996</v>
      </c>
      <c r="G22" s="159">
        <v>1946.6521</v>
      </c>
      <c r="H22" s="159">
        <v>3054.6566000000003</v>
      </c>
    </row>
    <row r="23" spans="1:8" x14ac:dyDescent="0.2">
      <c r="A23" s="185"/>
      <c r="B23" s="157"/>
      <c r="C23" s="158" t="s">
        <v>124</v>
      </c>
      <c r="D23" s="159">
        <v>4.4299999999999999E-2</v>
      </c>
      <c r="E23" s="159">
        <v>1.0681</v>
      </c>
      <c r="F23" s="159">
        <v>2.1086</v>
      </c>
      <c r="G23" s="159">
        <v>532.98929999999996</v>
      </c>
      <c r="H23" s="159">
        <v>536.21029999999996</v>
      </c>
    </row>
    <row r="24" spans="1:8" x14ac:dyDescent="0.2">
      <c r="A24" s="185"/>
      <c r="B24" s="157"/>
      <c r="C24" s="158" t="s">
        <v>125</v>
      </c>
      <c r="D24" s="159">
        <v>11.712899999999999</v>
      </c>
      <c r="E24" s="159">
        <v>10.9102</v>
      </c>
      <c r="F24" s="159">
        <v>9.4550000000000001</v>
      </c>
      <c r="G24" s="159">
        <v>329.16370000000001</v>
      </c>
      <c r="H24" s="159">
        <v>361.24180000000001</v>
      </c>
    </row>
    <row r="25" spans="1:8" x14ac:dyDescent="0.2">
      <c r="A25" s="185"/>
      <c r="B25" s="157"/>
      <c r="C25" s="158" t="s">
        <v>126</v>
      </c>
      <c r="D25" s="159">
        <v>14.5092</v>
      </c>
      <c r="E25" s="159">
        <v>28.559799999999999</v>
      </c>
      <c r="F25" s="159">
        <v>10.741300000000001</v>
      </c>
      <c r="G25" s="159">
        <v>288.13200000000001</v>
      </c>
      <c r="H25" s="159">
        <v>341.94229999999999</v>
      </c>
    </row>
    <row r="26" spans="1:8" x14ac:dyDescent="0.2">
      <c r="A26" s="185"/>
      <c r="B26" s="157"/>
      <c r="C26" s="158" t="s">
        <v>127</v>
      </c>
      <c r="D26" s="159"/>
      <c r="E26" s="159">
        <v>4.1000000000000002E-2</v>
      </c>
      <c r="F26" s="159">
        <v>0.77239999999999998</v>
      </c>
      <c r="G26" s="159">
        <v>120.6818</v>
      </c>
      <c r="H26" s="159">
        <v>121.4952</v>
      </c>
    </row>
    <row r="27" spans="1:8" x14ac:dyDescent="0.2">
      <c r="A27" s="185"/>
      <c r="B27" s="157"/>
      <c r="C27" s="158" t="s">
        <v>128</v>
      </c>
      <c r="D27" s="159">
        <v>0.84650000000000003</v>
      </c>
      <c r="E27" s="159">
        <v>1.0848</v>
      </c>
      <c r="F27" s="159">
        <v>3.3736999999999999</v>
      </c>
      <c r="G27" s="159">
        <v>115.4971</v>
      </c>
      <c r="H27" s="159">
        <v>120.8021</v>
      </c>
    </row>
    <row r="28" spans="1:8" x14ac:dyDescent="0.2">
      <c r="A28" s="185"/>
      <c r="B28" s="157"/>
      <c r="C28" s="158" t="s">
        <v>129</v>
      </c>
      <c r="D28" s="159">
        <v>1.24E-2</v>
      </c>
      <c r="E28" s="159">
        <v>0.27089999999999997</v>
      </c>
      <c r="F28" s="159">
        <v>0.60240000000000005</v>
      </c>
      <c r="G28" s="159">
        <v>70.974900000000005</v>
      </c>
      <c r="H28" s="159">
        <v>71.860600000000005</v>
      </c>
    </row>
    <row r="29" spans="1:8" x14ac:dyDescent="0.2">
      <c r="A29" s="185"/>
      <c r="B29" s="157"/>
      <c r="C29" s="158" t="s">
        <v>130</v>
      </c>
      <c r="D29" s="159">
        <v>0.48470000000000002</v>
      </c>
      <c r="E29" s="159">
        <v>3.2875999999999999</v>
      </c>
      <c r="F29" s="159">
        <v>27.0229</v>
      </c>
      <c r="G29" s="159">
        <v>23.5273</v>
      </c>
      <c r="H29" s="159">
        <v>54.322500000000005</v>
      </c>
    </row>
    <row r="30" spans="1:8" x14ac:dyDescent="0.2">
      <c r="A30" s="185"/>
      <c r="B30" s="157"/>
      <c r="C30" s="158" t="s">
        <v>131</v>
      </c>
      <c r="D30" s="159">
        <v>8.2555999999999994</v>
      </c>
      <c r="E30" s="159">
        <v>10.9413</v>
      </c>
      <c r="F30" s="159">
        <v>8.8932000000000002</v>
      </c>
      <c r="G30" s="159">
        <v>8.2872000000000003</v>
      </c>
      <c r="H30" s="159">
        <v>36.377299999999998</v>
      </c>
    </row>
    <row r="31" spans="1:8" x14ac:dyDescent="0.2">
      <c r="A31" s="185"/>
      <c r="B31" s="157"/>
      <c r="C31" s="158" t="s">
        <v>132</v>
      </c>
      <c r="D31" s="159">
        <v>1.806</v>
      </c>
      <c r="E31" s="159">
        <v>5.7496999999999998</v>
      </c>
      <c r="F31" s="159">
        <v>8.4366000000000003</v>
      </c>
      <c r="G31" s="159">
        <v>3.6236000000000002</v>
      </c>
      <c r="H31" s="159">
        <v>19.6159</v>
      </c>
    </row>
    <row r="32" spans="1:8" x14ac:dyDescent="0.2">
      <c r="A32" s="185"/>
      <c r="B32" s="157"/>
      <c r="C32" s="158" t="s">
        <v>133</v>
      </c>
      <c r="D32" s="159">
        <v>0.1744</v>
      </c>
      <c r="E32" s="159">
        <v>0.62849999999999995</v>
      </c>
      <c r="F32" s="159">
        <v>0.13469999999999999</v>
      </c>
      <c r="G32" s="159">
        <v>10.568</v>
      </c>
      <c r="H32" s="159">
        <v>11.505599999999999</v>
      </c>
    </row>
    <row r="33" spans="1:8" x14ac:dyDescent="0.2">
      <c r="A33" s="185"/>
      <c r="B33" s="157"/>
      <c r="C33" s="158" t="s">
        <v>134</v>
      </c>
      <c r="D33" s="159">
        <v>0.87150000000000005</v>
      </c>
      <c r="E33" s="159">
        <v>0.61229999999999996</v>
      </c>
      <c r="F33" s="159">
        <v>0.1</v>
      </c>
      <c r="G33" s="159">
        <v>3.0192000000000001</v>
      </c>
      <c r="H33" s="159">
        <v>4.6029999999999998</v>
      </c>
    </row>
    <row r="34" spans="1:8" x14ac:dyDescent="0.2">
      <c r="A34" s="185"/>
      <c r="B34" s="157"/>
      <c r="C34" s="158" t="s">
        <v>135</v>
      </c>
      <c r="D34" s="159"/>
      <c r="E34" s="159">
        <v>6.3600000000000004E-2</v>
      </c>
      <c r="F34" s="159">
        <v>3.0007000000000001</v>
      </c>
      <c r="G34" s="159">
        <v>6.6100000000000006E-2</v>
      </c>
      <c r="H34" s="159">
        <v>3.1304000000000003</v>
      </c>
    </row>
    <row r="35" spans="1:8" x14ac:dyDescent="0.2">
      <c r="A35" s="185"/>
      <c r="B35" s="157" t="s">
        <v>136</v>
      </c>
      <c r="C35" s="157"/>
      <c r="D35" s="160">
        <v>161.26290000000003</v>
      </c>
      <c r="E35" s="160">
        <v>454.72610000000003</v>
      </c>
      <c r="F35" s="160">
        <v>712.94209999999998</v>
      </c>
      <c r="G35" s="160">
        <v>8685.4158000000007</v>
      </c>
      <c r="H35" s="160">
        <v>10014.346900000002</v>
      </c>
    </row>
    <row r="36" spans="1:8" x14ac:dyDescent="0.2">
      <c r="A36" s="185"/>
      <c r="B36" s="157" t="s">
        <v>137</v>
      </c>
      <c r="C36" s="158" t="s">
        <v>138</v>
      </c>
      <c r="D36" s="159">
        <v>0.13250000000000001</v>
      </c>
      <c r="E36" s="159">
        <v>2.3597999999999999</v>
      </c>
      <c r="F36" s="159">
        <v>70.825100000000006</v>
      </c>
      <c r="G36" s="159">
        <v>5633.0592999999999</v>
      </c>
      <c r="H36" s="159">
        <v>5706.3766999999998</v>
      </c>
    </row>
    <row r="37" spans="1:8" x14ac:dyDescent="0.2">
      <c r="A37" s="185"/>
      <c r="B37" s="157"/>
      <c r="C37" s="158" t="s">
        <v>139</v>
      </c>
      <c r="D37" s="159">
        <v>1.89E-2</v>
      </c>
      <c r="E37" s="159">
        <v>0.13</v>
      </c>
      <c r="F37" s="159">
        <v>35.078299999999999</v>
      </c>
      <c r="G37" s="159">
        <v>3031.7737000000002</v>
      </c>
      <c r="H37" s="159">
        <v>3067.0009</v>
      </c>
    </row>
    <row r="38" spans="1:8" x14ac:dyDescent="0.2">
      <c r="A38" s="185"/>
      <c r="B38" s="157" t="s">
        <v>140</v>
      </c>
      <c r="C38" s="157"/>
      <c r="D38" s="160">
        <v>0.15140000000000001</v>
      </c>
      <c r="E38" s="160">
        <v>2.4897999999999998</v>
      </c>
      <c r="F38" s="160">
        <v>105.9034</v>
      </c>
      <c r="G38" s="160">
        <v>8664.8330000000005</v>
      </c>
      <c r="H38" s="160">
        <v>8773.3775999999998</v>
      </c>
    </row>
    <row r="39" spans="1:8" ht="39" customHeight="1" x14ac:dyDescent="0.2">
      <c r="A39" s="185" t="s">
        <v>45</v>
      </c>
      <c r="B39" s="157" t="s">
        <v>137</v>
      </c>
      <c r="C39" s="158" t="s">
        <v>138</v>
      </c>
      <c r="D39" s="159">
        <v>0.48110000000000003</v>
      </c>
      <c r="E39" s="159">
        <v>2.9477000000000002</v>
      </c>
      <c r="F39" s="159">
        <v>100.9029</v>
      </c>
      <c r="G39" s="159"/>
      <c r="H39" s="159">
        <v>104.3317</v>
      </c>
    </row>
    <row r="40" spans="1:8" ht="19.5" customHeight="1" x14ac:dyDescent="0.2">
      <c r="A40" s="185"/>
      <c r="B40" s="157" t="s">
        <v>140</v>
      </c>
      <c r="C40" s="157"/>
      <c r="D40" s="160">
        <v>0.48110000000000003</v>
      </c>
      <c r="E40" s="160">
        <v>2.9477000000000002</v>
      </c>
      <c r="F40" s="160">
        <v>100.9029</v>
      </c>
      <c r="G40" s="160"/>
      <c r="H40" s="160">
        <v>104.3317</v>
      </c>
    </row>
    <row r="41" spans="1:8" ht="18" customHeight="1" x14ac:dyDescent="0.2">
      <c r="A41" s="185" t="s">
        <v>46</v>
      </c>
      <c r="B41" s="157" t="s">
        <v>102</v>
      </c>
      <c r="C41" s="158" t="s">
        <v>103</v>
      </c>
      <c r="D41" s="159">
        <v>5.0685999600000002</v>
      </c>
      <c r="E41" s="159">
        <v>20.530570789999999</v>
      </c>
      <c r="F41" s="159">
        <v>1.8886818299999999</v>
      </c>
      <c r="G41" s="159"/>
      <c r="H41" s="159">
        <v>27.487852579999998</v>
      </c>
    </row>
    <row r="42" spans="1:8" x14ac:dyDescent="0.2">
      <c r="A42" s="185"/>
      <c r="B42" s="157"/>
      <c r="C42" s="158" t="s">
        <v>141</v>
      </c>
      <c r="D42" s="159"/>
      <c r="E42" s="159"/>
      <c r="F42" s="159">
        <v>0.38589000000000001</v>
      </c>
      <c r="G42" s="159">
        <v>17.408749</v>
      </c>
      <c r="H42" s="159">
        <v>17.794639</v>
      </c>
    </row>
    <row r="43" spans="1:8" x14ac:dyDescent="0.2">
      <c r="A43" s="185"/>
      <c r="B43" s="157"/>
      <c r="C43" s="158" t="s">
        <v>106</v>
      </c>
      <c r="D43" s="159">
        <v>4.52029996</v>
      </c>
      <c r="E43" s="159">
        <v>7.7677098500000001</v>
      </c>
      <c r="F43" s="159">
        <v>2.1131000000000002</v>
      </c>
      <c r="G43" s="159">
        <v>0.52519998999999995</v>
      </c>
      <c r="H43" s="159">
        <v>14.926309800000002</v>
      </c>
    </row>
    <row r="44" spans="1:8" x14ac:dyDescent="0.2">
      <c r="A44" s="185"/>
      <c r="B44" s="157"/>
      <c r="C44" s="158" t="s">
        <v>142</v>
      </c>
      <c r="D44" s="159">
        <v>2.6884000000000001</v>
      </c>
      <c r="E44" s="159">
        <v>3.8324563199999999</v>
      </c>
      <c r="F44" s="159">
        <v>3.1001807499999998</v>
      </c>
      <c r="G44" s="159"/>
      <c r="H44" s="159">
        <v>9.6210370699999999</v>
      </c>
    </row>
    <row r="45" spans="1:8" x14ac:dyDescent="0.2">
      <c r="A45" s="185"/>
      <c r="B45" s="157"/>
      <c r="C45" s="158" t="s">
        <v>143</v>
      </c>
      <c r="D45" s="159">
        <v>0.87239999999999995</v>
      </c>
      <c r="E45" s="159">
        <v>2.0366462900000002</v>
      </c>
      <c r="F45" s="159">
        <v>0.62460201000000004</v>
      </c>
      <c r="G45" s="159"/>
      <c r="H45" s="159">
        <v>3.5336483000000003</v>
      </c>
    </row>
    <row r="46" spans="1:8" x14ac:dyDescent="0.2">
      <c r="A46" s="185"/>
      <c r="B46" s="157"/>
      <c r="C46" s="158" t="s">
        <v>144</v>
      </c>
      <c r="D46" s="159">
        <v>7.8600000000000003E-2</v>
      </c>
      <c r="E46" s="159">
        <v>1.4564000500000001</v>
      </c>
      <c r="F46" s="159">
        <v>0.59600003000000001</v>
      </c>
      <c r="G46" s="159"/>
      <c r="H46" s="159">
        <v>2.1310000800000002</v>
      </c>
    </row>
    <row r="47" spans="1:8" x14ac:dyDescent="0.2">
      <c r="A47" s="185"/>
      <c r="B47" s="157"/>
      <c r="C47" s="158" t="s">
        <v>105</v>
      </c>
      <c r="D47" s="159">
        <v>0.64710000000000001</v>
      </c>
      <c r="E47" s="159">
        <v>1.41314216</v>
      </c>
      <c r="F47" s="159"/>
      <c r="G47" s="159"/>
      <c r="H47" s="159">
        <v>2.06024216</v>
      </c>
    </row>
    <row r="48" spans="1:8" x14ac:dyDescent="0.2">
      <c r="A48" s="185"/>
      <c r="B48" s="157"/>
      <c r="C48" s="158" t="s">
        <v>107</v>
      </c>
      <c r="D48" s="159"/>
      <c r="E48" s="159"/>
      <c r="F48" s="159">
        <v>1.026E-2</v>
      </c>
      <c r="G48" s="159">
        <v>0.61567499999999997</v>
      </c>
      <c r="H48" s="159">
        <v>0.62593500000000002</v>
      </c>
    </row>
    <row r="49" spans="1:8" x14ac:dyDescent="0.2">
      <c r="A49" s="185"/>
      <c r="B49" s="157"/>
      <c r="C49" s="158" t="s">
        <v>116</v>
      </c>
      <c r="D49" s="159"/>
      <c r="E49" s="159"/>
      <c r="F49" s="159">
        <v>0.21310000000000001</v>
      </c>
      <c r="G49" s="159">
        <v>0.12515000000000001</v>
      </c>
      <c r="H49" s="159">
        <v>0.33825000000000005</v>
      </c>
    </row>
    <row r="50" spans="1:8" x14ac:dyDescent="0.2">
      <c r="A50" s="185"/>
      <c r="B50" s="157"/>
      <c r="C50" s="158" t="s">
        <v>145</v>
      </c>
      <c r="D50" s="159"/>
      <c r="E50" s="159"/>
      <c r="F50" s="159">
        <v>9.8559999999999995E-2</v>
      </c>
      <c r="G50" s="159"/>
      <c r="H50" s="159">
        <v>9.8559999999999995E-2</v>
      </c>
    </row>
    <row r="51" spans="1:8" x14ac:dyDescent="0.2">
      <c r="A51" s="185"/>
      <c r="B51" s="157"/>
      <c r="C51" s="158" t="s">
        <v>146</v>
      </c>
      <c r="D51" s="159"/>
      <c r="E51" s="159"/>
      <c r="F51" s="159">
        <v>6.8000000000000005E-2</v>
      </c>
      <c r="G51" s="159"/>
      <c r="H51" s="159">
        <v>6.8000000000000005E-2</v>
      </c>
    </row>
    <row r="52" spans="1:8" x14ac:dyDescent="0.2">
      <c r="A52" s="185"/>
      <c r="B52" s="157"/>
      <c r="C52" s="158" t="s">
        <v>109</v>
      </c>
      <c r="D52" s="159"/>
      <c r="E52" s="159"/>
      <c r="F52" s="159">
        <v>6.2899999999999998E-2</v>
      </c>
      <c r="G52" s="159"/>
      <c r="H52" s="159">
        <v>6.2899999999999998E-2</v>
      </c>
    </row>
    <row r="53" spans="1:8" x14ac:dyDescent="0.2">
      <c r="A53" s="185"/>
      <c r="B53" s="157"/>
      <c r="C53" s="158" t="s">
        <v>110</v>
      </c>
      <c r="D53" s="159"/>
      <c r="E53" s="159">
        <v>6.219512E-2</v>
      </c>
      <c r="F53" s="159"/>
      <c r="G53" s="159"/>
      <c r="H53" s="159">
        <v>6.219512E-2</v>
      </c>
    </row>
    <row r="54" spans="1:8" x14ac:dyDescent="0.2">
      <c r="A54" s="185"/>
      <c r="B54" s="157"/>
      <c r="C54" s="158" t="s">
        <v>147</v>
      </c>
      <c r="D54" s="159"/>
      <c r="E54" s="159"/>
      <c r="F54" s="159">
        <v>4.24E-2</v>
      </c>
      <c r="G54" s="159"/>
      <c r="H54" s="159">
        <v>4.24E-2</v>
      </c>
    </row>
    <row r="55" spans="1:8" x14ac:dyDescent="0.2">
      <c r="A55" s="185"/>
      <c r="B55" s="157" t="s">
        <v>117</v>
      </c>
      <c r="C55" s="157"/>
      <c r="D55" s="160">
        <v>13.875399920000001</v>
      </c>
      <c r="E55" s="160">
        <v>37.099120579999997</v>
      </c>
      <c r="F55" s="160">
        <v>9.2036746199999993</v>
      </c>
      <c r="G55" s="160">
        <v>18.674773989999998</v>
      </c>
      <c r="H55" s="160">
        <v>78.852969110000004</v>
      </c>
    </row>
    <row r="56" spans="1:8" x14ac:dyDescent="0.2">
      <c r="A56" s="185"/>
      <c r="B56" s="157" t="s">
        <v>118</v>
      </c>
      <c r="C56" s="158" t="s">
        <v>148</v>
      </c>
      <c r="D56" s="159">
        <v>8.4599999999999995E-2</v>
      </c>
      <c r="E56" s="159">
        <v>0.70250000999999995</v>
      </c>
      <c r="F56" s="159">
        <v>0.105</v>
      </c>
      <c r="G56" s="159"/>
      <c r="H56" s="159">
        <v>0.89210000999999994</v>
      </c>
    </row>
    <row r="57" spans="1:8" x14ac:dyDescent="0.2">
      <c r="A57" s="185"/>
      <c r="B57" s="157"/>
      <c r="C57" s="158" t="s">
        <v>149</v>
      </c>
      <c r="D57" s="159"/>
      <c r="E57" s="159"/>
      <c r="F57" s="159"/>
      <c r="G57" s="159">
        <v>0.182</v>
      </c>
      <c r="H57" s="159">
        <v>0.182</v>
      </c>
    </row>
    <row r="58" spans="1:8" x14ac:dyDescent="0.2">
      <c r="A58" s="185"/>
      <c r="B58" s="157" t="s">
        <v>120</v>
      </c>
      <c r="C58" s="157"/>
      <c r="D58" s="160">
        <v>8.4599999999999995E-2</v>
      </c>
      <c r="E58" s="160">
        <v>0.70250000999999995</v>
      </c>
      <c r="F58" s="160">
        <v>0.105</v>
      </c>
      <c r="G58" s="160">
        <v>0.182</v>
      </c>
      <c r="H58" s="160">
        <v>1.07410001</v>
      </c>
    </row>
    <row r="59" spans="1:8" x14ac:dyDescent="0.2">
      <c r="A59" s="185"/>
      <c r="B59" s="157" t="s">
        <v>121</v>
      </c>
      <c r="C59" s="158" t="s">
        <v>123</v>
      </c>
      <c r="D59" s="159">
        <v>1.03039999</v>
      </c>
      <c r="E59" s="159">
        <v>6.5000000000000002E-2</v>
      </c>
      <c r="F59" s="159">
        <v>0.55801000000000001</v>
      </c>
      <c r="G59" s="159">
        <v>18.830995000000001</v>
      </c>
      <c r="H59" s="159">
        <v>20.484404990000002</v>
      </c>
    </row>
    <row r="60" spans="1:8" x14ac:dyDescent="0.2">
      <c r="A60" s="185"/>
      <c r="B60" s="157"/>
      <c r="C60" s="158" t="s">
        <v>130</v>
      </c>
      <c r="D60" s="159">
        <v>1.0148999999999999</v>
      </c>
      <c r="E60" s="159">
        <v>0.1714</v>
      </c>
      <c r="F60" s="159">
        <v>2.6451799999999999</v>
      </c>
      <c r="G60" s="159">
        <v>1.89934399</v>
      </c>
      <c r="H60" s="159">
        <v>5.7308239900000002</v>
      </c>
    </row>
    <row r="61" spans="1:8" x14ac:dyDescent="0.2">
      <c r="A61" s="185"/>
      <c r="B61" s="157"/>
      <c r="C61" s="158" t="s">
        <v>150</v>
      </c>
      <c r="D61" s="159"/>
      <c r="E61" s="159">
        <v>2.1371000000000002</v>
      </c>
      <c r="F61" s="159">
        <v>0.2782</v>
      </c>
      <c r="G61" s="159"/>
      <c r="H61" s="159">
        <v>2.4153000000000002</v>
      </c>
    </row>
    <row r="62" spans="1:8" x14ac:dyDescent="0.2">
      <c r="A62" s="185"/>
      <c r="B62" s="157"/>
      <c r="C62" s="158" t="s">
        <v>151</v>
      </c>
      <c r="D62" s="159"/>
      <c r="E62" s="159"/>
      <c r="F62" s="159">
        <v>0.34370000000000001</v>
      </c>
      <c r="G62" s="159">
        <v>0.73662998999999996</v>
      </c>
      <c r="H62" s="159">
        <v>1.0803299900000001</v>
      </c>
    </row>
    <row r="63" spans="1:8" x14ac:dyDescent="0.2">
      <c r="A63" s="185"/>
      <c r="B63" s="157"/>
      <c r="C63" s="158" t="s">
        <v>152</v>
      </c>
      <c r="D63" s="159"/>
      <c r="E63" s="159">
        <v>0.25177962999999998</v>
      </c>
      <c r="F63" s="159">
        <v>0.41029091000000001</v>
      </c>
      <c r="G63" s="159"/>
      <c r="H63" s="159">
        <v>0.66207053999999999</v>
      </c>
    </row>
    <row r="64" spans="1:8" x14ac:dyDescent="0.2">
      <c r="A64" s="185"/>
      <c r="B64" s="157"/>
      <c r="C64" s="158" t="s">
        <v>153</v>
      </c>
      <c r="D64" s="159"/>
      <c r="E64" s="159"/>
      <c r="F64" s="159">
        <v>0.58726948999999995</v>
      </c>
      <c r="G64" s="159"/>
      <c r="H64" s="159">
        <v>0.58726948999999995</v>
      </c>
    </row>
    <row r="65" spans="1:8" x14ac:dyDescent="0.2">
      <c r="A65" s="185"/>
      <c r="B65" s="157"/>
      <c r="C65" s="158" t="s">
        <v>154</v>
      </c>
      <c r="D65" s="159"/>
      <c r="E65" s="159"/>
      <c r="F65" s="159">
        <v>0.42503999999999997</v>
      </c>
      <c r="G65" s="159"/>
      <c r="H65" s="159">
        <v>0.42503999999999997</v>
      </c>
    </row>
    <row r="66" spans="1:8" x14ac:dyDescent="0.2">
      <c r="A66" s="185"/>
      <c r="B66" s="157"/>
      <c r="C66" s="158" t="s">
        <v>155</v>
      </c>
      <c r="D66" s="159"/>
      <c r="E66" s="159"/>
      <c r="F66" s="159">
        <v>7.5600000000000001E-2</v>
      </c>
      <c r="G66" s="159">
        <v>6.5000000000000002E-2</v>
      </c>
      <c r="H66" s="159">
        <v>0.1406</v>
      </c>
    </row>
    <row r="67" spans="1:8" x14ac:dyDescent="0.2">
      <c r="A67" s="185"/>
      <c r="B67" s="157"/>
      <c r="C67" s="158" t="s">
        <v>156</v>
      </c>
      <c r="D67" s="159"/>
      <c r="E67" s="159"/>
      <c r="F67" s="159">
        <v>8.1199999999999994E-2</v>
      </c>
      <c r="G67" s="159"/>
      <c r="H67" s="159">
        <v>8.1199999999999994E-2</v>
      </c>
    </row>
    <row r="68" spans="1:8" x14ac:dyDescent="0.2">
      <c r="A68" s="185"/>
      <c r="B68" s="157" t="s">
        <v>136</v>
      </c>
      <c r="C68" s="157"/>
      <c r="D68" s="160">
        <v>2.0452999900000002</v>
      </c>
      <c r="E68" s="160">
        <v>2.6252796300000005</v>
      </c>
      <c r="F68" s="160">
        <v>5.4044904000000002</v>
      </c>
      <c r="G68" s="160">
        <v>21.531968979999998</v>
      </c>
      <c r="H68" s="160">
        <v>31.607039000000004</v>
      </c>
    </row>
    <row r="69" spans="1:8" x14ac:dyDescent="0.2">
      <c r="A69" s="185"/>
      <c r="B69" s="157" t="s">
        <v>137</v>
      </c>
      <c r="C69" s="158" t="s">
        <v>138</v>
      </c>
      <c r="D69" s="159"/>
      <c r="E69" s="159">
        <v>5.3100000000000001E-2</v>
      </c>
      <c r="F69" s="159">
        <v>0.99993498999999997</v>
      </c>
      <c r="G69" s="159">
        <v>9.7600569999999998</v>
      </c>
      <c r="H69" s="159">
        <v>10.81309199</v>
      </c>
    </row>
    <row r="70" spans="1:8" x14ac:dyDescent="0.2">
      <c r="A70" s="185"/>
      <c r="B70" s="157" t="s">
        <v>140</v>
      </c>
      <c r="C70" s="157"/>
      <c r="D70" s="160"/>
      <c r="E70" s="160">
        <v>5.3100000000000001E-2</v>
      </c>
      <c r="F70" s="160">
        <v>0.99993498999999997</v>
      </c>
      <c r="G70" s="160">
        <v>9.7600569999999998</v>
      </c>
      <c r="H70" s="160">
        <v>10.81309199</v>
      </c>
    </row>
    <row r="71" spans="1:8" ht="21" customHeight="1" x14ac:dyDescent="0.2">
      <c r="A71" s="185" t="s">
        <v>47</v>
      </c>
      <c r="B71" s="157" t="s">
        <v>102</v>
      </c>
      <c r="C71" s="158" t="s">
        <v>116</v>
      </c>
      <c r="D71" s="159">
        <v>57.344555</v>
      </c>
      <c r="E71" s="159">
        <v>2.6094949999999999</v>
      </c>
      <c r="F71" s="159">
        <v>114.33669</v>
      </c>
      <c r="G71" s="159">
        <v>661.79520300000001</v>
      </c>
      <c r="H71" s="159">
        <v>836.08594300000004</v>
      </c>
    </row>
    <row r="72" spans="1:8" x14ac:dyDescent="0.2">
      <c r="A72" s="185"/>
      <c r="B72" s="157"/>
      <c r="C72" s="158" t="s">
        <v>143</v>
      </c>
      <c r="D72" s="159">
        <v>47.412854000000003</v>
      </c>
      <c r="E72" s="159">
        <v>327.12708199999997</v>
      </c>
      <c r="F72" s="159">
        <v>238.322473</v>
      </c>
      <c r="G72" s="159">
        <v>56.225047000000004</v>
      </c>
      <c r="H72" s="159">
        <v>669.08745599999997</v>
      </c>
    </row>
    <row r="73" spans="1:8" x14ac:dyDescent="0.2">
      <c r="A73" s="185"/>
      <c r="B73" s="157"/>
      <c r="C73" s="158" t="s">
        <v>144</v>
      </c>
      <c r="D73" s="159">
        <v>8.3653680000000001</v>
      </c>
      <c r="E73" s="159">
        <v>13.604768</v>
      </c>
      <c r="F73" s="159">
        <v>3.510205</v>
      </c>
      <c r="G73" s="159">
        <v>1.78024</v>
      </c>
      <c r="H73" s="159">
        <v>27.260580999999998</v>
      </c>
    </row>
    <row r="74" spans="1:8" x14ac:dyDescent="0.2">
      <c r="A74" s="185"/>
      <c r="B74" s="157"/>
      <c r="C74" s="158" t="s">
        <v>157</v>
      </c>
      <c r="D74" s="159">
        <v>22.099302000000002</v>
      </c>
      <c r="E74" s="159">
        <v>0.14937500000000001</v>
      </c>
      <c r="F74" s="159"/>
      <c r="G74" s="159">
        <v>4.8132999999999999</v>
      </c>
      <c r="H74" s="159">
        <v>27.061976999999999</v>
      </c>
    </row>
    <row r="75" spans="1:8" x14ac:dyDescent="0.2">
      <c r="A75" s="185"/>
      <c r="B75" s="157"/>
      <c r="C75" s="158" t="s">
        <v>142</v>
      </c>
      <c r="D75" s="159">
        <v>5.0399820000000002</v>
      </c>
      <c r="E75" s="159">
        <v>11.624223000000001</v>
      </c>
      <c r="F75" s="159">
        <v>3.6133350000000002</v>
      </c>
      <c r="G75" s="159">
        <v>0.28689500000000001</v>
      </c>
      <c r="H75" s="159">
        <v>20.564435000000003</v>
      </c>
    </row>
    <row r="76" spans="1:8" x14ac:dyDescent="0.2">
      <c r="A76" s="185"/>
      <c r="B76" s="157"/>
      <c r="C76" s="158" t="s">
        <v>158</v>
      </c>
      <c r="D76" s="159">
        <v>0.35193200000000002</v>
      </c>
      <c r="E76" s="159">
        <v>3.086147</v>
      </c>
      <c r="F76" s="159">
        <v>9.6081149999999997</v>
      </c>
      <c r="G76" s="159">
        <v>4.5817160000000001</v>
      </c>
      <c r="H76" s="159">
        <v>17.62791</v>
      </c>
    </row>
    <row r="77" spans="1:8" x14ac:dyDescent="0.2">
      <c r="A77" s="185"/>
      <c r="B77" s="157"/>
      <c r="C77" s="158" t="s">
        <v>147</v>
      </c>
      <c r="D77" s="159">
        <v>13.669057</v>
      </c>
      <c r="E77" s="159">
        <v>0.48625600000000002</v>
      </c>
      <c r="F77" s="159">
        <v>1.3914599999999999</v>
      </c>
      <c r="G77" s="159">
        <v>0.73429500000000003</v>
      </c>
      <c r="H77" s="159">
        <v>16.281068000000001</v>
      </c>
    </row>
    <row r="78" spans="1:8" x14ac:dyDescent="0.2">
      <c r="A78" s="185"/>
      <c r="B78" s="157"/>
      <c r="C78" s="158" t="s">
        <v>145</v>
      </c>
      <c r="D78" s="159">
        <v>2.0356999999999998</v>
      </c>
      <c r="E78" s="159">
        <v>0.11559999999999999</v>
      </c>
      <c r="F78" s="159">
        <v>0.29831200000000002</v>
      </c>
      <c r="G78" s="159">
        <v>11.771461</v>
      </c>
      <c r="H78" s="159">
        <v>14.221073000000001</v>
      </c>
    </row>
    <row r="79" spans="1:8" x14ac:dyDescent="0.2">
      <c r="A79" s="185"/>
      <c r="B79" s="157"/>
      <c r="C79" s="158" t="s">
        <v>159</v>
      </c>
      <c r="D79" s="159">
        <v>0.57782</v>
      </c>
      <c r="E79" s="159">
        <v>7.4332479999999999</v>
      </c>
      <c r="F79" s="159">
        <v>5.700653</v>
      </c>
      <c r="G79" s="159">
        <v>1.9651999999999999E-2</v>
      </c>
      <c r="H79" s="159">
        <v>13.731373000000001</v>
      </c>
    </row>
    <row r="80" spans="1:8" x14ac:dyDescent="0.2">
      <c r="A80" s="185"/>
      <c r="B80" s="157"/>
      <c r="C80" s="158" t="s">
        <v>107</v>
      </c>
      <c r="D80" s="159">
        <v>8.9539999999999995E-2</v>
      </c>
      <c r="E80" s="159">
        <v>1.301191</v>
      </c>
      <c r="F80" s="159">
        <v>3.4812630000000002</v>
      </c>
      <c r="G80" s="159">
        <v>1.614752</v>
      </c>
      <c r="H80" s="159">
        <v>6.4867460000000001</v>
      </c>
    </row>
    <row r="81" spans="1:8" x14ac:dyDescent="0.2">
      <c r="A81" s="185"/>
      <c r="B81" s="157"/>
      <c r="C81" s="158" t="s">
        <v>160</v>
      </c>
      <c r="D81" s="159">
        <v>2.1256029999999999</v>
      </c>
      <c r="E81" s="159">
        <v>0.38240000000000002</v>
      </c>
      <c r="F81" s="159">
        <v>9.7790000000000002E-2</v>
      </c>
      <c r="G81" s="159">
        <v>1.8569789999999999</v>
      </c>
      <c r="H81" s="159">
        <v>4.4627719999999993</v>
      </c>
    </row>
    <row r="82" spans="1:8" x14ac:dyDescent="0.2">
      <c r="A82" s="185"/>
      <c r="B82" s="157"/>
      <c r="C82" s="158" t="s">
        <v>161</v>
      </c>
      <c r="D82" s="159"/>
      <c r="E82" s="159">
        <v>0.762602</v>
      </c>
      <c r="F82" s="159">
        <v>2.48664</v>
      </c>
      <c r="G82" s="159">
        <v>1.125E-2</v>
      </c>
      <c r="H82" s="159">
        <v>3.2604919999999997</v>
      </c>
    </row>
    <row r="83" spans="1:8" x14ac:dyDescent="0.2">
      <c r="A83" s="185"/>
      <c r="B83" s="157"/>
      <c r="C83" s="158" t="s">
        <v>162</v>
      </c>
      <c r="D83" s="159">
        <v>0.60938599999999998</v>
      </c>
      <c r="E83" s="159">
        <v>1.5683510000000001</v>
      </c>
      <c r="F83" s="159"/>
      <c r="G83" s="159"/>
      <c r="H83" s="159">
        <v>2.177737</v>
      </c>
    </row>
    <row r="84" spans="1:8" x14ac:dyDescent="0.2">
      <c r="A84" s="185"/>
      <c r="B84" s="157"/>
      <c r="C84" s="158" t="s">
        <v>163</v>
      </c>
      <c r="D84" s="159"/>
      <c r="E84" s="159"/>
      <c r="F84" s="159"/>
      <c r="G84" s="159">
        <v>1.4592229999999999</v>
      </c>
      <c r="H84" s="159">
        <v>1.4592229999999999</v>
      </c>
    </row>
    <row r="85" spans="1:8" x14ac:dyDescent="0.2">
      <c r="A85" s="185"/>
      <c r="B85" s="157" t="s">
        <v>117</v>
      </c>
      <c r="C85" s="157"/>
      <c r="D85" s="160">
        <v>159.72109900000001</v>
      </c>
      <c r="E85" s="160">
        <v>370.25073800000001</v>
      </c>
      <c r="F85" s="160">
        <v>382.84693600000003</v>
      </c>
      <c r="G85" s="160">
        <v>746.95001300000001</v>
      </c>
      <c r="H85" s="160">
        <v>1659.7687860000003</v>
      </c>
    </row>
    <row r="86" spans="1:8" x14ac:dyDescent="0.2">
      <c r="A86" s="185"/>
      <c r="B86" s="157" t="s">
        <v>121</v>
      </c>
      <c r="C86" s="158" t="s">
        <v>130</v>
      </c>
      <c r="D86" s="159">
        <v>432.94058100000001</v>
      </c>
      <c r="E86" s="159">
        <v>1163.713569</v>
      </c>
      <c r="F86" s="159">
        <v>5687.9416069999997</v>
      </c>
      <c r="G86" s="159">
        <v>4648.6885329999996</v>
      </c>
      <c r="H86" s="159">
        <v>11933.28429</v>
      </c>
    </row>
    <row r="87" spans="1:8" x14ac:dyDescent="0.2">
      <c r="A87" s="185"/>
      <c r="B87" s="157"/>
      <c r="C87" s="158" t="s">
        <v>155</v>
      </c>
      <c r="D87" s="159">
        <v>7.6082580000000002</v>
      </c>
      <c r="E87" s="159">
        <v>24.345675</v>
      </c>
      <c r="F87" s="159">
        <v>93.869905000000003</v>
      </c>
      <c r="G87" s="159">
        <v>14.700726</v>
      </c>
      <c r="H87" s="159">
        <v>140.524564</v>
      </c>
    </row>
    <row r="88" spans="1:8" x14ac:dyDescent="0.2">
      <c r="A88" s="185"/>
      <c r="B88" s="157"/>
      <c r="C88" s="158" t="s">
        <v>164</v>
      </c>
      <c r="D88" s="159">
        <v>8.0384740000000008</v>
      </c>
      <c r="E88" s="159">
        <v>53.114952000000002</v>
      </c>
      <c r="F88" s="159">
        <v>51.915514999999999</v>
      </c>
      <c r="G88" s="159">
        <v>1.550368</v>
      </c>
      <c r="H88" s="159">
        <v>114.619309</v>
      </c>
    </row>
    <row r="89" spans="1:8" x14ac:dyDescent="0.2">
      <c r="A89" s="185"/>
      <c r="B89" s="157"/>
      <c r="C89" s="158" t="s">
        <v>151</v>
      </c>
      <c r="D89" s="159">
        <v>5.850333</v>
      </c>
      <c r="E89" s="159">
        <v>5.3258770000000002</v>
      </c>
      <c r="F89" s="159">
        <v>32.736814000000003</v>
      </c>
      <c r="G89" s="159">
        <v>59.226354999999998</v>
      </c>
      <c r="H89" s="159">
        <v>103.13937900000001</v>
      </c>
    </row>
    <row r="90" spans="1:8" x14ac:dyDescent="0.2">
      <c r="A90" s="185"/>
      <c r="B90" s="157"/>
      <c r="C90" s="158" t="s">
        <v>165</v>
      </c>
      <c r="D90" s="159">
        <v>0.32494400000000001</v>
      </c>
      <c r="E90" s="159">
        <v>3.054859</v>
      </c>
      <c r="F90" s="159">
        <v>65.360315</v>
      </c>
      <c r="G90" s="159">
        <v>27.184840000000001</v>
      </c>
      <c r="H90" s="159">
        <v>95.924958000000004</v>
      </c>
    </row>
    <row r="91" spans="1:8" x14ac:dyDescent="0.2">
      <c r="A91" s="185"/>
      <c r="B91" s="157"/>
      <c r="C91" s="158" t="s">
        <v>154</v>
      </c>
      <c r="D91" s="159">
        <v>2.1743999999999999E-2</v>
      </c>
      <c r="E91" s="159"/>
      <c r="F91" s="159">
        <v>15.702024</v>
      </c>
      <c r="G91" s="159">
        <v>12.581659999999999</v>
      </c>
      <c r="H91" s="159">
        <v>28.305427999999999</v>
      </c>
    </row>
    <row r="92" spans="1:8" x14ac:dyDescent="0.2">
      <c r="A92" s="185"/>
      <c r="B92" s="157"/>
      <c r="C92" s="158" t="s">
        <v>166</v>
      </c>
      <c r="D92" s="159">
        <v>5.983663</v>
      </c>
      <c r="E92" s="159">
        <v>5.6505349999999996</v>
      </c>
      <c r="F92" s="159">
        <v>4.0507710000000001</v>
      </c>
      <c r="G92" s="159">
        <v>4.9756650000000002</v>
      </c>
      <c r="H92" s="159">
        <v>20.660633999999998</v>
      </c>
    </row>
    <row r="93" spans="1:8" x14ac:dyDescent="0.2">
      <c r="A93" s="185"/>
      <c r="B93" s="157"/>
      <c r="C93" s="158" t="s">
        <v>167</v>
      </c>
      <c r="D93" s="159"/>
      <c r="E93" s="159">
        <v>2.3996930000000001</v>
      </c>
      <c r="F93" s="159"/>
      <c r="G93" s="159"/>
      <c r="H93" s="159">
        <v>2.3996930000000001</v>
      </c>
    </row>
    <row r="94" spans="1:8" x14ac:dyDescent="0.2">
      <c r="A94" s="185"/>
      <c r="B94" s="157"/>
      <c r="C94" s="158" t="s">
        <v>156</v>
      </c>
      <c r="D94" s="159">
        <v>2.1743999999999999E-2</v>
      </c>
      <c r="E94" s="159"/>
      <c r="F94" s="159">
        <v>1.9624999999999999</v>
      </c>
      <c r="G94" s="159"/>
      <c r="H94" s="159">
        <v>1.9842439999999999</v>
      </c>
    </row>
    <row r="95" spans="1:8" x14ac:dyDescent="0.2">
      <c r="A95" s="185"/>
      <c r="B95" s="157"/>
      <c r="C95" s="158" t="s">
        <v>168</v>
      </c>
      <c r="D95" s="159"/>
      <c r="E95" s="159"/>
      <c r="F95" s="159">
        <v>1.0918000000000001</v>
      </c>
      <c r="G95" s="159"/>
      <c r="H95" s="159">
        <v>1.0918000000000001</v>
      </c>
    </row>
    <row r="96" spans="1:8" x14ac:dyDescent="0.2">
      <c r="A96" s="185"/>
      <c r="B96" s="157"/>
      <c r="C96" s="158" t="s">
        <v>169</v>
      </c>
      <c r="D96" s="159"/>
      <c r="E96" s="159"/>
      <c r="F96" s="159"/>
      <c r="G96" s="159">
        <v>3.5099999999999999E-2</v>
      </c>
      <c r="H96" s="159">
        <v>3.5099999999999999E-2</v>
      </c>
    </row>
    <row r="97" spans="1:8" x14ac:dyDescent="0.2">
      <c r="A97" s="185"/>
      <c r="B97" s="157"/>
      <c r="C97" s="158" t="s">
        <v>170</v>
      </c>
      <c r="D97" s="159">
        <v>2.1743999999999999E-2</v>
      </c>
      <c r="E97" s="159"/>
      <c r="F97" s="159"/>
      <c r="G97" s="159"/>
      <c r="H97" s="159">
        <v>2.1743999999999999E-2</v>
      </c>
    </row>
    <row r="98" spans="1:8" x14ac:dyDescent="0.2">
      <c r="A98" s="185"/>
      <c r="B98" s="157"/>
      <c r="C98" s="158" t="s">
        <v>150</v>
      </c>
      <c r="D98" s="159">
        <v>2.1743999999999999E-2</v>
      </c>
      <c r="E98" s="159"/>
      <c r="F98" s="159"/>
      <c r="G98" s="159"/>
      <c r="H98" s="159">
        <v>2.1743999999999999E-2</v>
      </c>
    </row>
    <row r="99" spans="1:8" x14ac:dyDescent="0.2">
      <c r="A99" s="185"/>
      <c r="B99" s="157" t="s">
        <v>136</v>
      </c>
      <c r="C99" s="157"/>
      <c r="D99" s="160">
        <v>460.83322900000002</v>
      </c>
      <c r="E99" s="160">
        <v>1257.6051600000001</v>
      </c>
      <c r="F99" s="160">
        <v>5954.6312509999998</v>
      </c>
      <c r="G99" s="160">
        <v>4768.9432469999992</v>
      </c>
      <c r="H99" s="160">
        <v>12442.012886999999</v>
      </c>
    </row>
    <row r="100" spans="1:8" x14ac:dyDescent="0.2">
      <c r="A100" s="185" t="s">
        <v>48</v>
      </c>
      <c r="B100" s="157" t="s">
        <v>102</v>
      </c>
      <c r="C100" s="158" t="s">
        <v>144</v>
      </c>
      <c r="D100" s="159">
        <v>74.272067910000004</v>
      </c>
      <c r="E100" s="159">
        <v>215.08190131000001</v>
      </c>
      <c r="F100" s="159">
        <v>357.48812939999999</v>
      </c>
      <c r="G100" s="159"/>
      <c r="H100" s="159">
        <v>646.84209862</v>
      </c>
    </row>
    <row r="101" spans="1:8" x14ac:dyDescent="0.2">
      <c r="A101" s="185"/>
      <c r="B101" s="157"/>
      <c r="C101" s="158" t="s">
        <v>116</v>
      </c>
      <c r="D101" s="159">
        <v>148.26534523999999</v>
      </c>
      <c r="E101" s="159">
        <v>43.053424579999998</v>
      </c>
      <c r="F101" s="159">
        <v>166.87199265000001</v>
      </c>
      <c r="G101" s="159">
        <v>122.16621857</v>
      </c>
      <c r="H101" s="159">
        <v>480.35698103999999</v>
      </c>
    </row>
    <row r="102" spans="1:8" x14ac:dyDescent="0.2">
      <c r="A102" s="185"/>
      <c r="B102" s="157"/>
      <c r="C102" s="158" t="s">
        <v>147</v>
      </c>
      <c r="D102" s="159">
        <v>54.313800550000003</v>
      </c>
      <c r="E102" s="159">
        <v>40.885854469999998</v>
      </c>
      <c r="F102" s="159">
        <v>53.549166450000001</v>
      </c>
      <c r="G102" s="159"/>
      <c r="H102" s="159">
        <v>148.74882147</v>
      </c>
    </row>
    <row r="103" spans="1:8" x14ac:dyDescent="0.2">
      <c r="A103" s="185"/>
      <c r="B103" s="157"/>
      <c r="C103" s="158" t="s">
        <v>171</v>
      </c>
      <c r="D103" s="159">
        <v>6.4084909999999995E-2</v>
      </c>
      <c r="E103" s="159">
        <v>34.30634921</v>
      </c>
      <c r="F103" s="159">
        <v>93.068966979999999</v>
      </c>
      <c r="G103" s="159">
        <v>14.19002658</v>
      </c>
      <c r="H103" s="159">
        <v>141.62942767999999</v>
      </c>
    </row>
    <row r="104" spans="1:8" x14ac:dyDescent="0.2">
      <c r="A104" s="185"/>
      <c r="B104" s="157"/>
      <c r="C104" s="158" t="s">
        <v>162</v>
      </c>
      <c r="D104" s="159">
        <v>21.798402710000001</v>
      </c>
      <c r="E104" s="159">
        <v>94.905143679999995</v>
      </c>
      <c r="F104" s="159"/>
      <c r="G104" s="159"/>
      <c r="H104" s="159">
        <v>116.70354639</v>
      </c>
    </row>
    <row r="105" spans="1:8" x14ac:dyDescent="0.2">
      <c r="A105" s="185"/>
      <c r="B105" s="157"/>
      <c r="C105" s="158" t="s">
        <v>157</v>
      </c>
      <c r="D105" s="159">
        <v>47.340376050000003</v>
      </c>
      <c r="E105" s="159">
        <v>54.36861107</v>
      </c>
      <c r="F105" s="159"/>
      <c r="G105" s="159"/>
      <c r="H105" s="159">
        <v>101.70898712</v>
      </c>
    </row>
    <row r="106" spans="1:8" x14ac:dyDescent="0.2">
      <c r="A106" s="185"/>
      <c r="B106" s="157"/>
      <c r="C106" s="158" t="s">
        <v>160</v>
      </c>
      <c r="D106" s="159">
        <v>71.736910620000003</v>
      </c>
      <c r="E106" s="159">
        <v>16.64369319</v>
      </c>
      <c r="F106" s="159">
        <v>2.06720178</v>
      </c>
      <c r="G106" s="159">
        <v>0.85448168999999996</v>
      </c>
      <c r="H106" s="159">
        <v>91.302287280000002</v>
      </c>
    </row>
    <row r="107" spans="1:8" x14ac:dyDescent="0.2">
      <c r="A107" s="185"/>
      <c r="B107" s="157"/>
      <c r="C107" s="158" t="s">
        <v>107</v>
      </c>
      <c r="D107" s="159">
        <v>9.7986770000000001E-2</v>
      </c>
      <c r="E107" s="159">
        <v>9.8912081199999999</v>
      </c>
      <c r="F107" s="159">
        <v>12.859884790000001</v>
      </c>
      <c r="G107" s="159">
        <v>6.4661996200000003</v>
      </c>
      <c r="H107" s="159">
        <v>29.315279300000004</v>
      </c>
    </row>
    <row r="108" spans="1:8" x14ac:dyDescent="0.2">
      <c r="A108" s="185"/>
      <c r="B108" s="157"/>
      <c r="C108" s="158" t="s">
        <v>172</v>
      </c>
      <c r="D108" s="159">
        <v>7.0206564699999996</v>
      </c>
      <c r="E108" s="159">
        <v>3.45514777</v>
      </c>
      <c r="F108" s="159"/>
      <c r="G108" s="159">
        <v>4.3843537000000001</v>
      </c>
      <c r="H108" s="159">
        <v>14.860157939999999</v>
      </c>
    </row>
    <row r="109" spans="1:8" x14ac:dyDescent="0.2">
      <c r="A109" s="185"/>
      <c r="B109" s="157"/>
      <c r="C109" s="158" t="s">
        <v>173</v>
      </c>
      <c r="D109" s="159">
        <v>1.22154283</v>
      </c>
      <c r="E109" s="159"/>
      <c r="F109" s="159">
        <v>0.32034713999999997</v>
      </c>
      <c r="G109" s="159"/>
      <c r="H109" s="159">
        <v>1.5418899699999999</v>
      </c>
    </row>
    <row r="110" spans="1:8" x14ac:dyDescent="0.2">
      <c r="A110" s="185"/>
      <c r="B110" s="157"/>
      <c r="C110" s="158" t="s">
        <v>142</v>
      </c>
      <c r="D110" s="159">
        <v>0.73384183999999997</v>
      </c>
      <c r="E110" s="159">
        <v>0.10662725000000001</v>
      </c>
      <c r="F110" s="159"/>
      <c r="G110" s="159"/>
      <c r="H110" s="159">
        <v>0.84046909000000003</v>
      </c>
    </row>
    <row r="111" spans="1:8" x14ac:dyDescent="0.2">
      <c r="A111" s="185"/>
      <c r="B111" s="157"/>
      <c r="C111" s="158" t="s">
        <v>163</v>
      </c>
      <c r="D111" s="159"/>
      <c r="E111" s="159"/>
      <c r="F111" s="159"/>
      <c r="G111" s="159">
        <v>0.48531904999999997</v>
      </c>
      <c r="H111" s="159">
        <v>0.48531904999999997</v>
      </c>
    </row>
    <row r="112" spans="1:8" x14ac:dyDescent="0.2">
      <c r="A112" s="185"/>
      <c r="B112" s="157"/>
      <c r="C112" s="158" t="s">
        <v>174</v>
      </c>
      <c r="D112" s="159"/>
      <c r="E112" s="159"/>
      <c r="F112" s="159"/>
      <c r="G112" s="159">
        <v>0.11116403</v>
      </c>
      <c r="H112" s="159">
        <v>0.11116403</v>
      </c>
    </row>
    <row r="113" spans="1:8" x14ac:dyDescent="0.2">
      <c r="A113" s="185"/>
      <c r="B113" s="157" t="s">
        <v>117</v>
      </c>
      <c r="C113" s="157"/>
      <c r="D113" s="160">
        <v>426.8650159</v>
      </c>
      <c r="E113" s="160">
        <v>512.69796064999991</v>
      </c>
      <c r="F113" s="160">
        <v>686.22568919000003</v>
      </c>
      <c r="G113" s="160">
        <v>148.65776324000001</v>
      </c>
      <c r="H113" s="160">
        <v>1774.4464289799998</v>
      </c>
    </row>
    <row r="114" spans="1:8" x14ac:dyDescent="0.2">
      <c r="A114" s="185"/>
      <c r="B114" s="157" t="s">
        <v>118</v>
      </c>
      <c r="C114" s="158" t="s">
        <v>149</v>
      </c>
      <c r="D114" s="159"/>
      <c r="E114" s="159"/>
      <c r="F114" s="159"/>
      <c r="G114" s="159">
        <v>4.88027795</v>
      </c>
      <c r="H114" s="159">
        <v>4.88027795</v>
      </c>
    </row>
    <row r="115" spans="1:8" x14ac:dyDescent="0.2">
      <c r="A115" s="185"/>
      <c r="B115" s="157" t="s">
        <v>120</v>
      </c>
      <c r="C115" s="157"/>
      <c r="D115" s="160"/>
      <c r="E115" s="160"/>
      <c r="F115" s="160"/>
      <c r="G115" s="160">
        <v>4.88027795</v>
      </c>
      <c r="H115" s="160">
        <v>4.88027795</v>
      </c>
    </row>
    <row r="116" spans="1:8" x14ac:dyDescent="0.2">
      <c r="A116" s="185"/>
      <c r="B116" s="157" t="s">
        <v>121</v>
      </c>
      <c r="C116" s="158" t="s">
        <v>130</v>
      </c>
      <c r="D116" s="159">
        <v>360.74680251000001</v>
      </c>
      <c r="E116" s="159">
        <v>990.99390116999996</v>
      </c>
      <c r="F116" s="159">
        <v>7314.72150375</v>
      </c>
      <c r="G116" s="159">
        <v>476.25969572999998</v>
      </c>
      <c r="H116" s="159">
        <v>9142.7219031599998</v>
      </c>
    </row>
    <row r="117" spans="1:8" x14ac:dyDescent="0.2">
      <c r="A117" s="185"/>
      <c r="B117" s="157"/>
      <c r="C117" s="158" t="s">
        <v>151</v>
      </c>
      <c r="D117" s="159">
        <v>301.03255345999997</v>
      </c>
      <c r="E117" s="159">
        <v>507.29387764000001</v>
      </c>
      <c r="F117" s="159">
        <v>1801.50422254</v>
      </c>
      <c r="G117" s="159">
        <v>569.80006579999997</v>
      </c>
      <c r="H117" s="159">
        <v>3179.6307194400001</v>
      </c>
    </row>
    <row r="118" spans="1:8" x14ac:dyDescent="0.2">
      <c r="A118" s="185"/>
      <c r="B118" s="157"/>
      <c r="C118" s="158" t="s">
        <v>154</v>
      </c>
      <c r="D118" s="159">
        <v>6.4499886200000001</v>
      </c>
      <c r="E118" s="159">
        <v>109.59139433</v>
      </c>
      <c r="F118" s="159">
        <v>1485.6013997800001</v>
      </c>
      <c r="G118" s="159">
        <v>19.421701429999999</v>
      </c>
      <c r="H118" s="159">
        <v>1621.0644841600001</v>
      </c>
    </row>
    <row r="119" spans="1:8" x14ac:dyDescent="0.2">
      <c r="A119" s="185"/>
      <c r="B119" s="157"/>
      <c r="C119" s="158" t="s">
        <v>156</v>
      </c>
      <c r="D119" s="159">
        <v>5.7006044200000003</v>
      </c>
      <c r="E119" s="159">
        <v>76.251785620000007</v>
      </c>
      <c r="F119" s="159">
        <v>1447.27628521</v>
      </c>
      <c r="G119" s="159">
        <v>11.32370433</v>
      </c>
      <c r="H119" s="159">
        <v>1540.55237958</v>
      </c>
    </row>
    <row r="120" spans="1:8" x14ac:dyDescent="0.2">
      <c r="A120" s="185"/>
      <c r="B120" s="157"/>
      <c r="C120" s="158" t="s">
        <v>155</v>
      </c>
      <c r="D120" s="159">
        <v>71.486243169999995</v>
      </c>
      <c r="E120" s="159">
        <v>111.75340558000001</v>
      </c>
      <c r="F120" s="159">
        <v>248.26308057</v>
      </c>
      <c r="G120" s="159">
        <v>11.22439292</v>
      </c>
      <c r="H120" s="159">
        <v>442.72712224000003</v>
      </c>
    </row>
    <row r="121" spans="1:8" x14ac:dyDescent="0.2">
      <c r="A121" s="185"/>
      <c r="B121" s="157"/>
      <c r="C121" s="158" t="s">
        <v>165</v>
      </c>
      <c r="D121" s="159">
        <v>1.56742896</v>
      </c>
      <c r="E121" s="159">
        <v>0.31023487</v>
      </c>
      <c r="F121" s="159">
        <v>255.05844044</v>
      </c>
      <c r="G121" s="159">
        <v>58.758753830000003</v>
      </c>
      <c r="H121" s="159">
        <v>315.69485809999998</v>
      </c>
    </row>
    <row r="122" spans="1:8" x14ac:dyDescent="0.2">
      <c r="A122" s="185"/>
      <c r="B122" s="157"/>
      <c r="C122" s="158" t="s">
        <v>150</v>
      </c>
      <c r="D122" s="159">
        <v>18.657284130000001</v>
      </c>
      <c r="E122" s="159">
        <v>42.11098939</v>
      </c>
      <c r="F122" s="159">
        <v>97.543142959999997</v>
      </c>
      <c r="G122" s="159">
        <v>4.9490159699999996</v>
      </c>
      <c r="H122" s="159">
        <v>163.26043245</v>
      </c>
    </row>
    <row r="123" spans="1:8" x14ac:dyDescent="0.2">
      <c r="A123" s="185"/>
      <c r="B123" s="157"/>
      <c r="C123" s="158" t="s">
        <v>170</v>
      </c>
      <c r="D123" s="159">
        <v>0.22719907</v>
      </c>
      <c r="E123" s="159">
        <v>9.4122220000000006E-2</v>
      </c>
      <c r="F123" s="159">
        <v>9.2304997600000007</v>
      </c>
      <c r="G123" s="159"/>
      <c r="H123" s="159">
        <v>9.5518210500000009</v>
      </c>
    </row>
    <row r="124" spans="1:8" x14ac:dyDescent="0.2">
      <c r="A124" s="185"/>
      <c r="B124" s="157"/>
      <c r="C124" s="158" t="s">
        <v>169</v>
      </c>
      <c r="D124" s="159"/>
      <c r="E124" s="159"/>
      <c r="F124" s="159"/>
      <c r="G124" s="159">
        <v>8.7907321199999995</v>
      </c>
      <c r="H124" s="159">
        <v>8.7907321199999995</v>
      </c>
    </row>
    <row r="125" spans="1:8" x14ac:dyDescent="0.2">
      <c r="A125" s="185"/>
      <c r="B125" s="157"/>
      <c r="C125" s="158" t="s">
        <v>175</v>
      </c>
      <c r="D125" s="159"/>
      <c r="E125" s="159"/>
      <c r="F125" s="159">
        <v>0.24098273000000001</v>
      </c>
      <c r="G125" s="159">
        <v>2.9570553999999998</v>
      </c>
      <c r="H125" s="159">
        <v>3.1980381299999996</v>
      </c>
    </row>
    <row r="126" spans="1:8" x14ac:dyDescent="0.2">
      <c r="A126" s="185"/>
      <c r="B126" s="157"/>
      <c r="C126" s="158" t="s">
        <v>176</v>
      </c>
      <c r="D126" s="159"/>
      <c r="E126" s="159"/>
      <c r="F126" s="159">
        <v>9.4704609999999995E-2</v>
      </c>
      <c r="G126" s="159">
        <v>1.03005134</v>
      </c>
      <c r="H126" s="159">
        <v>1.1247559499999999</v>
      </c>
    </row>
    <row r="127" spans="1:8" x14ac:dyDescent="0.2">
      <c r="A127" s="185"/>
      <c r="B127" s="157"/>
      <c r="C127" s="158" t="s">
        <v>177</v>
      </c>
      <c r="D127" s="159"/>
      <c r="E127" s="159"/>
      <c r="F127" s="159"/>
      <c r="G127" s="159">
        <v>0.11796017</v>
      </c>
      <c r="H127" s="159">
        <v>0.11796017</v>
      </c>
    </row>
    <row r="128" spans="1:8" x14ac:dyDescent="0.2">
      <c r="A128" s="185"/>
      <c r="B128" s="157" t="s">
        <v>136</v>
      </c>
      <c r="C128" s="157"/>
      <c r="D128" s="160">
        <v>765.86810433999995</v>
      </c>
      <c r="E128" s="160">
        <v>1838.3997108200001</v>
      </c>
      <c r="F128" s="160">
        <v>12659.53426235</v>
      </c>
      <c r="G128" s="160">
        <v>1164.6331290399999</v>
      </c>
      <c r="H128" s="160">
        <v>16428.435206549999</v>
      </c>
    </row>
    <row r="129" spans="1:8" x14ac:dyDescent="0.2">
      <c r="A129" s="185"/>
      <c r="B129" s="157" t="s">
        <v>137</v>
      </c>
      <c r="C129" s="158" t="s">
        <v>138</v>
      </c>
      <c r="D129" s="159">
        <v>2.1675073399999998</v>
      </c>
      <c r="E129" s="159">
        <v>0.23033799999999999</v>
      </c>
      <c r="F129" s="159"/>
      <c r="G129" s="159"/>
      <c r="H129" s="159">
        <v>2.3978453399999999</v>
      </c>
    </row>
    <row r="130" spans="1:8" x14ac:dyDescent="0.2">
      <c r="A130" s="185"/>
      <c r="B130" s="157" t="s">
        <v>140</v>
      </c>
      <c r="C130" s="157"/>
      <c r="D130" s="160">
        <v>2.1675073399999998</v>
      </c>
      <c r="E130" s="160">
        <v>0.23033799999999999</v>
      </c>
      <c r="F130" s="160"/>
      <c r="G130" s="160"/>
      <c r="H130" s="160">
        <v>2.3978453399999999</v>
      </c>
    </row>
    <row r="131" spans="1:8" x14ac:dyDescent="0.2">
      <c r="A131" s="185" t="s">
        <v>49</v>
      </c>
      <c r="B131" s="157" t="s">
        <v>102</v>
      </c>
      <c r="C131" s="158" t="s">
        <v>116</v>
      </c>
      <c r="D131" s="159">
        <v>1123.6363859999999</v>
      </c>
      <c r="E131" s="159">
        <v>96.554141999999999</v>
      </c>
      <c r="F131" s="159">
        <v>427.50487199999998</v>
      </c>
      <c r="G131" s="159">
        <v>1681.234179</v>
      </c>
      <c r="H131" s="159">
        <v>3328.9295789999996</v>
      </c>
    </row>
    <row r="132" spans="1:8" x14ac:dyDescent="0.2">
      <c r="A132" s="185"/>
      <c r="B132" s="157"/>
      <c r="C132" s="158" t="s">
        <v>157</v>
      </c>
      <c r="D132" s="159">
        <v>511.02256499999999</v>
      </c>
      <c r="E132" s="159">
        <v>42.222161999999997</v>
      </c>
      <c r="F132" s="159">
        <v>8.5998000000000001</v>
      </c>
      <c r="G132" s="159"/>
      <c r="H132" s="159">
        <v>561.84452699999997</v>
      </c>
    </row>
    <row r="133" spans="1:8" x14ac:dyDescent="0.2">
      <c r="A133" s="185"/>
      <c r="B133" s="157"/>
      <c r="C133" s="158" t="s">
        <v>162</v>
      </c>
      <c r="D133" s="159">
        <v>160.13332600000001</v>
      </c>
      <c r="E133" s="159">
        <v>50.686430000000001</v>
      </c>
      <c r="F133" s="159">
        <v>1.4705459999999999</v>
      </c>
      <c r="G133" s="159"/>
      <c r="H133" s="159">
        <v>212.29030200000003</v>
      </c>
    </row>
    <row r="134" spans="1:8" x14ac:dyDescent="0.2">
      <c r="A134" s="185"/>
      <c r="B134" s="157"/>
      <c r="C134" s="158" t="s">
        <v>147</v>
      </c>
      <c r="D134" s="159">
        <v>137.61741599999999</v>
      </c>
      <c r="E134" s="159">
        <v>50.040649999999999</v>
      </c>
      <c r="F134" s="159">
        <v>3.1916000000000002</v>
      </c>
      <c r="G134" s="159"/>
      <c r="H134" s="159">
        <v>190.84966599999998</v>
      </c>
    </row>
    <row r="135" spans="1:8" x14ac:dyDescent="0.2">
      <c r="A135" s="185"/>
      <c r="B135" s="157"/>
      <c r="C135" s="158" t="s">
        <v>160</v>
      </c>
      <c r="D135" s="159">
        <v>129.18146999999999</v>
      </c>
      <c r="E135" s="159">
        <v>6.1611529999999997</v>
      </c>
      <c r="F135" s="159">
        <v>3.3</v>
      </c>
      <c r="G135" s="159">
        <v>6.0213000000000001</v>
      </c>
      <c r="H135" s="159">
        <v>144.66392300000001</v>
      </c>
    </row>
    <row r="136" spans="1:8" x14ac:dyDescent="0.2">
      <c r="A136" s="185"/>
      <c r="B136" s="157"/>
      <c r="C136" s="158" t="s">
        <v>178</v>
      </c>
      <c r="D136" s="159">
        <v>6.5251999999999999</v>
      </c>
      <c r="E136" s="159">
        <v>73.914000999999999</v>
      </c>
      <c r="F136" s="159">
        <v>52.624546000000002</v>
      </c>
      <c r="G136" s="159">
        <v>0.13600000000000001</v>
      </c>
      <c r="H136" s="159">
        <v>133.199747</v>
      </c>
    </row>
    <row r="137" spans="1:8" x14ac:dyDescent="0.2">
      <c r="A137" s="185"/>
      <c r="B137" s="157"/>
      <c r="C137" s="158" t="s">
        <v>144</v>
      </c>
      <c r="D137" s="159">
        <v>78.820195999999996</v>
      </c>
      <c r="E137" s="159">
        <v>34.889349000000003</v>
      </c>
      <c r="F137" s="159">
        <v>13.562925</v>
      </c>
      <c r="G137" s="159"/>
      <c r="H137" s="159">
        <v>127.27247</v>
      </c>
    </row>
    <row r="138" spans="1:8" x14ac:dyDescent="0.2">
      <c r="A138" s="185"/>
      <c r="B138" s="157"/>
      <c r="C138" s="158" t="s">
        <v>145</v>
      </c>
      <c r="D138" s="159">
        <v>52.514912000000002</v>
      </c>
      <c r="E138" s="159">
        <v>14.782783</v>
      </c>
      <c r="F138" s="159">
        <v>15.591188000000001</v>
      </c>
      <c r="G138" s="159">
        <v>21.30274</v>
      </c>
      <c r="H138" s="159">
        <v>104.19162300000001</v>
      </c>
    </row>
    <row r="139" spans="1:8" x14ac:dyDescent="0.2">
      <c r="A139" s="185"/>
      <c r="B139" s="157"/>
      <c r="C139" s="158" t="s">
        <v>173</v>
      </c>
      <c r="D139" s="159">
        <v>25.187528</v>
      </c>
      <c r="E139" s="159">
        <v>10.117953</v>
      </c>
      <c r="F139" s="159">
        <v>0.15</v>
      </c>
      <c r="G139" s="159">
        <v>9.0950000000000003E-2</v>
      </c>
      <c r="H139" s="159">
        <v>35.546430999999998</v>
      </c>
    </row>
    <row r="140" spans="1:8" x14ac:dyDescent="0.2">
      <c r="A140" s="185"/>
      <c r="B140" s="157"/>
      <c r="C140" s="158" t="s">
        <v>163</v>
      </c>
      <c r="D140" s="159"/>
      <c r="E140" s="159"/>
      <c r="F140" s="159">
        <v>1.2470000000000001</v>
      </c>
      <c r="G140" s="159">
        <v>7.7771379999999999</v>
      </c>
      <c r="H140" s="159">
        <v>9.0241380000000007</v>
      </c>
    </row>
    <row r="141" spans="1:8" x14ac:dyDescent="0.2">
      <c r="A141" s="185"/>
      <c r="B141" s="157"/>
      <c r="C141" s="158" t="s">
        <v>171</v>
      </c>
      <c r="D141" s="159">
        <v>4.62</v>
      </c>
      <c r="E141" s="159"/>
      <c r="F141" s="159"/>
      <c r="G141" s="159"/>
      <c r="H141" s="159">
        <v>4.62</v>
      </c>
    </row>
    <row r="142" spans="1:8" x14ac:dyDescent="0.2">
      <c r="A142" s="185"/>
      <c r="B142" s="157"/>
      <c r="C142" s="158" t="s">
        <v>112</v>
      </c>
      <c r="D142" s="159">
        <v>3.4890500000000002</v>
      </c>
      <c r="E142" s="159">
        <v>0.34709299999999998</v>
      </c>
      <c r="F142" s="159"/>
      <c r="G142" s="159"/>
      <c r="H142" s="159">
        <v>3.8361430000000003</v>
      </c>
    </row>
    <row r="143" spans="1:8" x14ac:dyDescent="0.2">
      <c r="A143" s="185"/>
      <c r="B143" s="157"/>
      <c r="C143" s="158" t="s">
        <v>103</v>
      </c>
      <c r="D143" s="159"/>
      <c r="E143" s="159">
        <v>3.0050680000000001</v>
      </c>
      <c r="F143" s="159"/>
      <c r="G143" s="159"/>
      <c r="H143" s="159">
        <v>3.0050680000000001</v>
      </c>
    </row>
    <row r="144" spans="1:8" x14ac:dyDescent="0.2">
      <c r="A144" s="185"/>
      <c r="B144" s="157"/>
      <c r="C144" s="158" t="s">
        <v>179</v>
      </c>
      <c r="D144" s="159"/>
      <c r="E144" s="159">
        <v>1.7252320000000001</v>
      </c>
      <c r="F144" s="159"/>
      <c r="G144" s="159"/>
      <c r="H144" s="159">
        <v>1.7252320000000001</v>
      </c>
    </row>
    <row r="145" spans="1:8" x14ac:dyDescent="0.2">
      <c r="A145" s="185"/>
      <c r="B145" s="157" t="s">
        <v>117</v>
      </c>
      <c r="C145" s="157"/>
      <c r="D145" s="160">
        <v>2232.7480489999998</v>
      </c>
      <c r="E145" s="160">
        <v>384.44601599999999</v>
      </c>
      <c r="F145" s="160">
        <v>527.24247699999989</v>
      </c>
      <c r="G145" s="160">
        <v>1716.5623070000001</v>
      </c>
      <c r="H145" s="160">
        <v>4860.9988490000005</v>
      </c>
    </row>
    <row r="146" spans="1:8" x14ac:dyDescent="0.2">
      <c r="A146" s="185"/>
      <c r="B146" s="157" t="s">
        <v>121</v>
      </c>
      <c r="C146" s="158" t="s">
        <v>130</v>
      </c>
      <c r="D146" s="159">
        <v>2878.8539660000001</v>
      </c>
      <c r="E146" s="159">
        <v>5136.7246610000002</v>
      </c>
      <c r="F146" s="159">
        <v>20276.760725</v>
      </c>
      <c r="G146" s="159">
        <v>6245.7839359999998</v>
      </c>
      <c r="H146" s="159">
        <v>34538.123288000003</v>
      </c>
    </row>
    <row r="147" spans="1:8" x14ac:dyDescent="0.2">
      <c r="A147" s="185"/>
      <c r="B147" s="157"/>
      <c r="C147" s="158" t="s">
        <v>151</v>
      </c>
      <c r="D147" s="159">
        <v>250.234781</v>
      </c>
      <c r="E147" s="159">
        <v>302.55525599999999</v>
      </c>
      <c r="F147" s="159">
        <v>2421.7560800000001</v>
      </c>
      <c r="G147" s="159">
        <v>1397.4990969999999</v>
      </c>
      <c r="H147" s="159">
        <v>4372.0452139999998</v>
      </c>
    </row>
    <row r="148" spans="1:8" x14ac:dyDescent="0.2">
      <c r="A148" s="185"/>
      <c r="B148" s="157"/>
      <c r="C148" s="158" t="s">
        <v>165</v>
      </c>
      <c r="D148" s="159">
        <v>19.507400000000001</v>
      </c>
      <c r="E148" s="159">
        <v>7.8557079999999999</v>
      </c>
      <c r="F148" s="159">
        <v>578.58699200000001</v>
      </c>
      <c r="G148" s="159">
        <v>311.34607799999998</v>
      </c>
      <c r="H148" s="159">
        <v>917.29617800000005</v>
      </c>
    </row>
    <row r="149" spans="1:8" x14ac:dyDescent="0.2">
      <c r="A149" s="185"/>
      <c r="B149" s="157"/>
      <c r="C149" s="158" t="s">
        <v>155</v>
      </c>
      <c r="D149" s="159">
        <v>151.70447999999999</v>
      </c>
      <c r="E149" s="159">
        <v>253.96241499999999</v>
      </c>
      <c r="F149" s="159">
        <v>353.52899000000002</v>
      </c>
      <c r="G149" s="159">
        <v>35.784269000000002</v>
      </c>
      <c r="H149" s="159">
        <v>794.98015399999997</v>
      </c>
    </row>
    <row r="150" spans="1:8" x14ac:dyDescent="0.2">
      <c r="A150" s="185"/>
      <c r="B150" s="157"/>
      <c r="C150" s="158" t="s">
        <v>154</v>
      </c>
      <c r="D150" s="159"/>
      <c r="E150" s="159"/>
      <c r="F150" s="159">
        <v>33.859313</v>
      </c>
      <c r="G150" s="159">
        <v>5.9652700000000003</v>
      </c>
      <c r="H150" s="159">
        <v>39.824583000000004</v>
      </c>
    </row>
    <row r="151" spans="1:8" x14ac:dyDescent="0.2">
      <c r="A151" s="185"/>
      <c r="B151" s="157"/>
      <c r="C151" s="158" t="s">
        <v>170</v>
      </c>
      <c r="D151" s="159"/>
      <c r="E151" s="159">
        <v>3.9498000000000002</v>
      </c>
      <c r="F151" s="159"/>
      <c r="G151" s="159"/>
      <c r="H151" s="159">
        <v>3.9498000000000002</v>
      </c>
    </row>
    <row r="152" spans="1:8" x14ac:dyDescent="0.2">
      <c r="A152" s="185"/>
      <c r="B152" s="157"/>
      <c r="C152" s="158" t="s">
        <v>156</v>
      </c>
      <c r="D152" s="159"/>
      <c r="E152" s="159"/>
      <c r="F152" s="159">
        <v>3.2347000000000001</v>
      </c>
      <c r="G152" s="159"/>
      <c r="H152" s="159">
        <v>3.2347000000000001</v>
      </c>
    </row>
    <row r="153" spans="1:8" x14ac:dyDescent="0.2">
      <c r="A153" s="185"/>
      <c r="B153" s="157"/>
      <c r="C153" s="158" t="s">
        <v>150</v>
      </c>
      <c r="D153" s="159"/>
      <c r="E153" s="159"/>
      <c r="F153" s="159">
        <v>2.5561199999999999</v>
      </c>
      <c r="G153" s="159"/>
      <c r="H153" s="159">
        <v>2.5561199999999999</v>
      </c>
    </row>
    <row r="154" spans="1:8" x14ac:dyDescent="0.2">
      <c r="A154" s="185"/>
      <c r="B154" s="157"/>
      <c r="C154" s="158" t="s">
        <v>169</v>
      </c>
      <c r="D154" s="159"/>
      <c r="E154" s="159"/>
      <c r="F154" s="159"/>
      <c r="G154" s="159">
        <v>1.188062</v>
      </c>
      <c r="H154" s="159">
        <v>1.188062</v>
      </c>
    </row>
    <row r="155" spans="1:8" x14ac:dyDescent="0.2">
      <c r="A155" s="185"/>
      <c r="B155" s="157" t="s">
        <v>136</v>
      </c>
      <c r="C155" s="157"/>
      <c r="D155" s="160">
        <v>3300.3006270000001</v>
      </c>
      <c r="E155" s="160">
        <v>5705.0478400000002</v>
      </c>
      <c r="F155" s="160">
        <v>23670.282920000001</v>
      </c>
      <c r="G155" s="160">
        <v>7997.5667119999998</v>
      </c>
      <c r="H155" s="160">
        <v>40673.198099000001</v>
      </c>
    </row>
    <row r="156" spans="1:8" x14ac:dyDescent="0.2">
      <c r="A156" s="185"/>
      <c r="B156" s="157" t="s">
        <v>137</v>
      </c>
      <c r="C156" s="158" t="s">
        <v>138</v>
      </c>
      <c r="D156" s="159">
        <v>0.54479999999999995</v>
      </c>
      <c r="E156" s="159">
        <v>15.656402</v>
      </c>
      <c r="F156" s="159">
        <v>22.252269999999999</v>
      </c>
      <c r="G156" s="159">
        <v>41.952328000000001</v>
      </c>
      <c r="H156" s="159">
        <v>80.405799999999999</v>
      </c>
    </row>
    <row r="157" spans="1:8" x14ac:dyDescent="0.2">
      <c r="A157" s="185"/>
      <c r="B157" s="157" t="s">
        <v>140</v>
      </c>
      <c r="C157" s="157"/>
      <c r="D157" s="160">
        <v>0.54479999999999995</v>
      </c>
      <c r="E157" s="160">
        <v>15.656402</v>
      </c>
      <c r="F157" s="160">
        <v>22.252269999999999</v>
      </c>
      <c r="G157" s="160">
        <v>41.952328000000001</v>
      </c>
      <c r="H157" s="160">
        <v>80.405799999999999</v>
      </c>
    </row>
    <row r="158" spans="1:8" x14ac:dyDescent="0.2">
      <c r="A158" s="185" t="s">
        <v>50</v>
      </c>
      <c r="B158" s="157" t="s">
        <v>102</v>
      </c>
      <c r="C158" s="158" t="s">
        <v>116</v>
      </c>
      <c r="D158" s="159">
        <v>388.76476600000001</v>
      </c>
      <c r="E158" s="159">
        <v>208.700343</v>
      </c>
      <c r="F158" s="159">
        <v>690.31974000000002</v>
      </c>
      <c r="G158" s="159">
        <v>1354.211937</v>
      </c>
      <c r="H158" s="159">
        <v>2641.9967860000002</v>
      </c>
    </row>
    <row r="159" spans="1:8" x14ac:dyDescent="0.2">
      <c r="A159" s="185"/>
      <c r="B159" s="157"/>
      <c r="C159" s="158" t="s">
        <v>144</v>
      </c>
      <c r="D159" s="159">
        <v>170.42224999999999</v>
      </c>
      <c r="E159" s="159">
        <v>465.669151</v>
      </c>
      <c r="F159" s="159">
        <v>342.88169499999998</v>
      </c>
      <c r="G159" s="159">
        <v>16.6097</v>
      </c>
      <c r="H159" s="159">
        <v>995.58279599999992</v>
      </c>
    </row>
    <row r="160" spans="1:8" x14ac:dyDescent="0.2">
      <c r="A160" s="185"/>
      <c r="B160" s="157"/>
      <c r="C160" s="158" t="s">
        <v>160</v>
      </c>
      <c r="D160" s="159">
        <v>48.168695</v>
      </c>
      <c r="E160" s="159">
        <v>80.206512000000004</v>
      </c>
      <c r="F160" s="159">
        <v>53.02102</v>
      </c>
      <c r="G160" s="159">
        <v>129.931095</v>
      </c>
      <c r="H160" s="159">
        <v>311.32732199999998</v>
      </c>
    </row>
    <row r="161" spans="1:8" x14ac:dyDescent="0.2">
      <c r="A161" s="185"/>
      <c r="B161" s="157"/>
      <c r="C161" s="158" t="s">
        <v>107</v>
      </c>
      <c r="D161" s="159">
        <v>0.16750000000000001</v>
      </c>
      <c r="E161" s="159">
        <v>8.2725000000000009</v>
      </c>
      <c r="F161" s="159">
        <v>19.456990000000001</v>
      </c>
      <c r="G161" s="159">
        <v>192.068321</v>
      </c>
      <c r="H161" s="159">
        <v>219.96531099999999</v>
      </c>
    </row>
    <row r="162" spans="1:8" x14ac:dyDescent="0.2">
      <c r="A162" s="185"/>
      <c r="B162" s="157"/>
      <c r="C162" s="158" t="s">
        <v>163</v>
      </c>
      <c r="D162" s="159"/>
      <c r="E162" s="159"/>
      <c r="F162" s="159">
        <v>11.335750000000001</v>
      </c>
      <c r="G162" s="159">
        <v>74.764965000000004</v>
      </c>
      <c r="H162" s="159">
        <v>86.100715000000008</v>
      </c>
    </row>
    <row r="163" spans="1:8" x14ac:dyDescent="0.2">
      <c r="A163" s="185"/>
      <c r="B163" s="157"/>
      <c r="C163" s="158" t="s">
        <v>147</v>
      </c>
      <c r="D163" s="159">
        <v>25.179300000000001</v>
      </c>
      <c r="E163" s="159">
        <v>32.816099999999999</v>
      </c>
      <c r="F163" s="159">
        <v>14.696400000000001</v>
      </c>
      <c r="G163" s="159"/>
      <c r="H163" s="159">
        <v>72.691800000000001</v>
      </c>
    </row>
    <row r="164" spans="1:8" x14ac:dyDescent="0.2">
      <c r="A164" s="185"/>
      <c r="B164" s="157"/>
      <c r="C164" s="158" t="s">
        <v>178</v>
      </c>
      <c r="D164" s="159">
        <v>5.6039000000000003</v>
      </c>
      <c r="E164" s="159">
        <v>16.947050000000001</v>
      </c>
      <c r="F164" s="159">
        <v>35.854258999999999</v>
      </c>
      <c r="G164" s="159">
        <v>13.466894</v>
      </c>
      <c r="H164" s="159">
        <v>71.872102999999996</v>
      </c>
    </row>
    <row r="165" spans="1:8" x14ac:dyDescent="0.2">
      <c r="A165" s="185"/>
      <c r="B165" s="157"/>
      <c r="C165" s="158" t="s">
        <v>180</v>
      </c>
      <c r="D165" s="159"/>
      <c r="E165" s="159"/>
      <c r="F165" s="159">
        <v>14.04081</v>
      </c>
      <c r="G165" s="159">
        <v>43.418939999999999</v>
      </c>
      <c r="H165" s="159">
        <v>57.45975</v>
      </c>
    </row>
    <row r="166" spans="1:8" x14ac:dyDescent="0.2">
      <c r="A166" s="185"/>
      <c r="B166" s="157"/>
      <c r="C166" s="158" t="s">
        <v>181</v>
      </c>
      <c r="D166" s="159">
        <v>0.12609999999999999</v>
      </c>
      <c r="E166" s="159">
        <v>3.10608</v>
      </c>
      <c r="F166" s="159">
        <v>1.1061000000000001</v>
      </c>
      <c r="G166" s="159">
        <v>19.468651000000001</v>
      </c>
      <c r="H166" s="159">
        <v>23.806931000000002</v>
      </c>
    </row>
    <row r="167" spans="1:8" x14ac:dyDescent="0.2">
      <c r="A167" s="185"/>
      <c r="B167" s="157"/>
      <c r="C167" s="158" t="s">
        <v>142</v>
      </c>
      <c r="D167" s="159">
        <v>6.9242999999999997</v>
      </c>
      <c r="E167" s="159">
        <v>8.7980999999999998</v>
      </c>
      <c r="F167" s="159">
        <v>4.2077499999999999</v>
      </c>
      <c r="G167" s="159"/>
      <c r="H167" s="159">
        <v>19.930150000000001</v>
      </c>
    </row>
    <row r="168" spans="1:8" x14ac:dyDescent="0.2">
      <c r="A168" s="185"/>
      <c r="B168" s="157"/>
      <c r="C168" s="158" t="s">
        <v>171</v>
      </c>
      <c r="D168" s="159">
        <v>2.2787000000000002</v>
      </c>
      <c r="E168" s="159">
        <v>4.6445999999999996</v>
      </c>
      <c r="F168" s="159">
        <v>6.6763000000000003</v>
      </c>
      <c r="G168" s="159">
        <v>5.3932000000000002</v>
      </c>
      <c r="H168" s="159">
        <v>18.992799999999999</v>
      </c>
    </row>
    <row r="169" spans="1:8" x14ac:dyDescent="0.2">
      <c r="A169" s="185"/>
      <c r="B169" s="157"/>
      <c r="C169" s="158" t="s">
        <v>172</v>
      </c>
      <c r="D169" s="159">
        <v>1.9048</v>
      </c>
      <c r="E169" s="159"/>
      <c r="F169" s="159">
        <v>8.6488999999999994</v>
      </c>
      <c r="G169" s="159">
        <v>7.2810800000000002</v>
      </c>
      <c r="H169" s="159">
        <v>17.834779999999999</v>
      </c>
    </row>
    <row r="170" spans="1:8" x14ac:dyDescent="0.2">
      <c r="A170" s="185"/>
      <c r="B170" s="157"/>
      <c r="C170" s="158" t="s">
        <v>174</v>
      </c>
      <c r="D170" s="159"/>
      <c r="E170" s="159"/>
      <c r="F170" s="159">
        <v>9.8697800000000004</v>
      </c>
      <c r="G170" s="159">
        <v>1.9478</v>
      </c>
      <c r="H170" s="159">
        <v>11.81758</v>
      </c>
    </row>
    <row r="171" spans="1:8" x14ac:dyDescent="0.2">
      <c r="A171" s="185"/>
      <c r="B171" s="157"/>
      <c r="C171" s="158" t="s">
        <v>182</v>
      </c>
      <c r="D171" s="159"/>
      <c r="E171" s="159"/>
      <c r="F171" s="159">
        <v>0.87075000000000002</v>
      </c>
      <c r="G171" s="159">
        <v>8.8059700000000003</v>
      </c>
      <c r="H171" s="159">
        <v>9.6767199999999995</v>
      </c>
    </row>
    <row r="172" spans="1:8" x14ac:dyDescent="0.2">
      <c r="A172" s="185"/>
      <c r="B172" s="157"/>
      <c r="C172" s="158" t="s">
        <v>183</v>
      </c>
      <c r="D172" s="159"/>
      <c r="E172" s="159">
        <v>2.1100000000000001E-2</v>
      </c>
      <c r="F172" s="159">
        <v>0.57994999999999997</v>
      </c>
      <c r="G172" s="159">
        <v>6.5406399999999998</v>
      </c>
      <c r="H172" s="159">
        <v>7.1416899999999996</v>
      </c>
    </row>
    <row r="173" spans="1:8" x14ac:dyDescent="0.2">
      <c r="A173" s="185"/>
      <c r="B173" s="157"/>
      <c r="C173" s="158" t="s">
        <v>184</v>
      </c>
      <c r="D173" s="159"/>
      <c r="E173" s="159"/>
      <c r="F173" s="159">
        <v>0.45265</v>
      </c>
      <c r="G173" s="159">
        <v>5.1318299999999999</v>
      </c>
      <c r="H173" s="159">
        <v>5.5844800000000001</v>
      </c>
    </row>
    <row r="174" spans="1:8" x14ac:dyDescent="0.2">
      <c r="A174" s="185"/>
      <c r="B174" s="157"/>
      <c r="C174" s="158" t="s">
        <v>162</v>
      </c>
      <c r="D174" s="159">
        <v>6.4455999999999999E-2</v>
      </c>
      <c r="E174" s="159">
        <v>5.2131999999999996</v>
      </c>
      <c r="F174" s="159"/>
      <c r="G174" s="159">
        <v>0.23069999999999999</v>
      </c>
      <c r="H174" s="159">
        <v>5.5083559999999991</v>
      </c>
    </row>
    <row r="175" spans="1:8" x14ac:dyDescent="0.2">
      <c r="A175" s="185"/>
      <c r="B175" s="157"/>
      <c r="C175" s="158" t="s">
        <v>115</v>
      </c>
      <c r="D175" s="159"/>
      <c r="E175" s="159">
        <v>0.34649999999999997</v>
      </c>
      <c r="F175" s="159">
        <v>2.9079000000000002</v>
      </c>
      <c r="G175" s="159"/>
      <c r="H175" s="159">
        <v>3.2544</v>
      </c>
    </row>
    <row r="176" spans="1:8" x14ac:dyDescent="0.2">
      <c r="A176" s="185"/>
      <c r="B176" s="157"/>
      <c r="C176" s="158" t="s">
        <v>185</v>
      </c>
      <c r="D176" s="159"/>
      <c r="E176" s="159"/>
      <c r="F176" s="159">
        <v>2.1396999999999999</v>
      </c>
      <c r="G176" s="159"/>
      <c r="H176" s="159">
        <v>2.1396999999999999</v>
      </c>
    </row>
    <row r="177" spans="1:8" x14ac:dyDescent="0.2">
      <c r="A177" s="185"/>
      <c r="B177" s="157"/>
      <c r="C177" s="158" t="s">
        <v>141</v>
      </c>
      <c r="D177" s="159"/>
      <c r="E177" s="159"/>
      <c r="F177" s="159"/>
      <c r="G177" s="159">
        <v>1.0096000000000001</v>
      </c>
      <c r="H177" s="159">
        <v>1.0096000000000001</v>
      </c>
    </row>
    <row r="178" spans="1:8" x14ac:dyDescent="0.2">
      <c r="A178" s="185"/>
      <c r="B178" s="157"/>
      <c r="C178" s="158" t="s">
        <v>186</v>
      </c>
      <c r="D178" s="159"/>
      <c r="E178" s="159">
        <v>0.27905000000000002</v>
      </c>
      <c r="F178" s="159"/>
      <c r="G178" s="159">
        <v>0.27434999999999998</v>
      </c>
      <c r="H178" s="159">
        <v>0.5534</v>
      </c>
    </row>
    <row r="179" spans="1:8" x14ac:dyDescent="0.2">
      <c r="A179" s="185"/>
      <c r="B179" s="157"/>
      <c r="C179" s="158" t="s">
        <v>179</v>
      </c>
      <c r="D179" s="159"/>
      <c r="E179" s="159"/>
      <c r="F179" s="159">
        <v>0.54930000000000001</v>
      </c>
      <c r="G179" s="159"/>
      <c r="H179" s="159">
        <v>0.54930000000000001</v>
      </c>
    </row>
    <row r="180" spans="1:8" x14ac:dyDescent="0.2">
      <c r="A180" s="185"/>
      <c r="B180" s="157"/>
      <c r="C180" s="158" t="s">
        <v>187</v>
      </c>
      <c r="D180" s="159"/>
      <c r="E180" s="159"/>
      <c r="F180" s="159"/>
      <c r="G180" s="159">
        <v>0.36592000000000002</v>
      </c>
      <c r="H180" s="159">
        <v>0.36592000000000002</v>
      </c>
    </row>
    <row r="181" spans="1:8" x14ac:dyDescent="0.2">
      <c r="A181" s="185"/>
      <c r="B181" s="157"/>
      <c r="C181" s="158" t="s">
        <v>112</v>
      </c>
      <c r="D181" s="159"/>
      <c r="E181" s="159"/>
      <c r="F181" s="159"/>
      <c r="G181" s="159">
        <v>0.30295</v>
      </c>
      <c r="H181" s="159">
        <v>0.30295</v>
      </c>
    </row>
    <row r="182" spans="1:8" x14ac:dyDescent="0.2">
      <c r="A182" s="185"/>
      <c r="B182" s="157"/>
      <c r="C182" s="158" t="s">
        <v>188</v>
      </c>
      <c r="D182" s="159"/>
      <c r="E182" s="159"/>
      <c r="F182" s="159"/>
      <c r="G182" s="159">
        <v>0.3024</v>
      </c>
      <c r="H182" s="159">
        <v>0.3024</v>
      </c>
    </row>
    <row r="183" spans="1:8" x14ac:dyDescent="0.2">
      <c r="A183" s="185"/>
      <c r="B183" s="157"/>
      <c r="C183" s="158" t="s">
        <v>189</v>
      </c>
      <c r="D183" s="159"/>
      <c r="E183" s="159"/>
      <c r="F183" s="159"/>
      <c r="G183" s="159">
        <v>0.25469999999999998</v>
      </c>
      <c r="H183" s="159">
        <v>0.25469999999999998</v>
      </c>
    </row>
    <row r="184" spans="1:8" x14ac:dyDescent="0.2">
      <c r="A184" s="185"/>
      <c r="B184" s="157"/>
      <c r="C184" s="158" t="s">
        <v>190</v>
      </c>
      <c r="D184" s="159"/>
      <c r="E184" s="159"/>
      <c r="F184" s="159"/>
      <c r="G184" s="159">
        <v>0.18509999999999999</v>
      </c>
      <c r="H184" s="159">
        <v>0.18509999999999999</v>
      </c>
    </row>
    <row r="185" spans="1:8" x14ac:dyDescent="0.2">
      <c r="A185" s="185"/>
      <c r="B185" s="157"/>
      <c r="C185" s="158" t="s">
        <v>191</v>
      </c>
      <c r="D185" s="159"/>
      <c r="E185" s="159"/>
      <c r="F185" s="159"/>
      <c r="G185" s="159">
        <v>0.102825</v>
      </c>
      <c r="H185" s="159">
        <v>0.102825</v>
      </c>
    </row>
    <row r="186" spans="1:8" x14ac:dyDescent="0.2">
      <c r="A186" s="185"/>
      <c r="B186" s="157"/>
      <c r="C186" s="158" t="s">
        <v>192</v>
      </c>
      <c r="D186" s="159"/>
      <c r="E186" s="159"/>
      <c r="F186" s="159">
        <v>2.1999999999999999E-2</v>
      </c>
      <c r="G186" s="159"/>
      <c r="H186" s="159">
        <v>2.1999999999999999E-2</v>
      </c>
    </row>
    <row r="187" spans="1:8" x14ac:dyDescent="0.2">
      <c r="A187" s="185"/>
      <c r="B187" s="157" t="s">
        <v>117</v>
      </c>
      <c r="C187" s="157"/>
      <c r="D187" s="160">
        <v>649.60476699999992</v>
      </c>
      <c r="E187" s="160">
        <v>835.02028600000006</v>
      </c>
      <c r="F187" s="160">
        <v>1219.6377439999999</v>
      </c>
      <c r="G187" s="160">
        <v>1882.0695679999994</v>
      </c>
      <c r="H187" s="160">
        <v>4586.3323650000011</v>
      </c>
    </row>
    <row r="188" spans="1:8" x14ac:dyDescent="0.2">
      <c r="A188" s="185"/>
      <c r="B188" s="157" t="s">
        <v>118</v>
      </c>
      <c r="C188" s="158" t="s">
        <v>148</v>
      </c>
      <c r="D188" s="159">
        <v>27.697199999999999</v>
      </c>
      <c r="E188" s="159">
        <v>119.152548</v>
      </c>
      <c r="F188" s="159">
        <v>67.340350000000001</v>
      </c>
      <c r="G188" s="159"/>
      <c r="H188" s="159">
        <v>214.19009800000001</v>
      </c>
    </row>
    <row r="189" spans="1:8" x14ac:dyDescent="0.2">
      <c r="A189" s="185"/>
      <c r="B189" s="157"/>
      <c r="C189" s="158" t="s">
        <v>119</v>
      </c>
      <c r="D189" s="159"/>
      <c r="E189" s="159"/>
      <c r="F189" s="159">
        <v>11.9694</v>
      </c>
      <c r="G189" s="159">
        <v>5.8978999999999999</v>
      </c>
      <c r="H189" s="159">
        <v>17.8673</v>
      </c>
    </row>
    <row r="190" spans="1:8" x14ac:dyDescent="0.2">
      <c r="A190" s="185"/>
      <c r="B190" s="157"/>
      <c r="C190" s="158" t="s">
        <v>193</v>
      </c>
      <c r="D190" s="159"/>
      <c r="E190" s="159">
        <v>4.0800000000000003E-2</v>
      </c>
      <c r="F190" s="159">
        <v>0.23930000000000001</v>
      </c>
      <c r="G190" s="159">
        <v>2.15265</v>
      </c>
      <c r="H190" s="159">
        <v>2.43275</v>
      </c>
    </row>
    <row r="191" spans="1:8" x14ac:dyDescent="0.2">
      <c r="A191" s="185"/>
      <c r="B191" s="157"/>
      <c r="C191" s="158" t="s">
        <v>194</v>
      </c>
      <c r="D191" s="159">
        <v>0.64459999999999995</v>
      </c>
      <c r="E191" s="159"/>
      <c r="F191" s="159">
        <v>1.5148999999999999</v>
      </c>
      <c r="G191" s="159"/>
      <c r="H191" s="159">
        <v>2.1595</v>
      </c>
    </row>
    <row r="192" spans="1:8" x14ac:dyDescent="0.2">
      <c r="A192" s="185"/>
      <c r="B192" s="157"/>
      <c r="C192" s="158" t="s">
        <v>195</v>
      </c>
      <c r="D192" s="159"/>
      <c r="E192" s="159"/>
      <c r="F192" s="159">
        <v>2.0360999999999998</v>
      </c>
      <c r="G192" s="159"/>
      <c r="H192" s="159">
        <v>2.0360999999999998</v>
      </c>
    </row>
    <row r="193" spans="1:8" x14ac:dyDescent="0.2">
      <c r="A193" s="185"/>
      <c r="B193" s="157"/>
      <c r="C193" s="158" t="s">
        <v>149</v>
      </c>
      <c r="D193" s="159"/>
      <c r="E193" s="159"/>
      <c r="F193" s="159"/>
      <c r="G193" s="159">
        <v>9.4649999999999998E-2</v>
      </c>
      <c r="H193" s="159">
        <v>9.4649999999999998E-2</v>
      </c>
    </row>
    <row r="194" spans="1:8" x14ac:dyDescent="0.2">
      <c r="A194" s="185"/>
      <c r="B194" s="157" t="s">
        <v>120</v>
      </c>
      <c r="C194" s="157"/>
      <c r="D194" s="160">
        <v>28.341799999999999</v>
      </c>
      <c r="E194" s="160">
        <v>119.193348</v>
      </c>
      <c r="F194" s="160">
        <v>83.100049999999996</v>
      </c>
      <c r="G194" s="160">
        <v>8.1451999999999991</v>
      </c>
      <c r="H194" s="160">
        <v>238.78039800000002</v>
      </c>
    </row>
    <row r="195" spans="1:8" x14ac:dyDescent="0.2">
      <c r="A195" s="185"/>
      <c r="B195" s="157" t="s">
        <v>121</v>
      </c>
      <c r="C195" s="158" t="s">
        <v>151</v>
      </c>
      <c r="D195" s="159">
        <v>1477.667451</v>
      </c>
      <c r="E195" s="159">
        <v>2160.9528949999999</v>
      </c>
      <c r="F195" s="159">
        <v>4975.1201300000002</v>
      </c>
      <c r="G195" s="159">
        <v>6330.5993189999999</v>
      </c>
      <c r="H195" s="159">
        <v>14944.339795</v>
      </c>
    </row>
    <row r="196" spans="1:8" x14ac:dyDescent="0.2">
      <c r="A196" s="185"/>
      <c r="B196" s="157"/>
      <c r="C196" s="158" t="s">
        <v>130</v>
      </c>
      <c r="D196" s="159">
        <v>57.720312</v>
      </c>
      <c r="E196" s="159">
        <v>1330.1779329999999</v>
      </c>
      <c r="F196" s="159">
        <v>4174.3933850000003</v>
      </c>
      <c r="G196" s="159">
        <v>370.89653299999998</v>
      </c>
      <c r="H196" s="159">
        <v>5933.1881629999998</v>
      </c>
    </row>
    <row r="197" spans="1:8" x14ac:dyDescent="0.2">
      <c r="A197" s="185"/>
      <c r="B197" s="157"/>
      <c r="C197" s="158" t="s">
        <v>154</v>
      </c>
      <c r="D197" s="159">
        <v>114.37403999999999</v>
      </c>
      <c r="E197" s="159">
        <v>1472.757897</v>
      </c>
      <c r="F197" s="159">
        <v>2340.0799109999998</v>
      </c>
      <c r="G197" s="159">
        <v>23.84722</v>
      </c>
      <c r="H197" s="159">
        <v>3951.059068</v>
      </c>
    </row>
    <row r="198" spans="1:8" x14ac:dyDescent="0.2">
      <c r="A198" s="185"/>
      <c r="B198" s="157"/>
      <c r="C198" s="158" t="s">
        <v>150</v>
      </c>
      <c r="D198" s="159">
        <v>313.47717</v>
      </c>
      <c r="E198" s="159">
        <v>829.63334699999996</v>
      </c>
      <c r="F198" s="159">
        <v>1404.68382</v>
      </c>
      <c r="G198" s="159">
        <v>8.7492999999999999</v>
      </c>
      <c r="H198" s="159">
        <v>2556.5436370000002</v>
      </c>
    </row>
    <row r="199" spans="1:8" x14ac:dyDescent="0.2">
      <c r="A199" s="185"/>
      <c r="B199" s="157"/>
      <c r="C199" s="158" t="s">
        <v>156</v>
      </c>
      <c r="D199" s="159">
        <v>13.277810000000001</v>
      </c>
      <c r="E199" s="159">
        <v>685.85813499999995</v>
      </c>
      <c r="F199" s="159">
        <v>1471.1372679999999</v>
      </c>
      <c r="G199" s="159">
        <v>1.0991150000000001</v>
      </c>
      <c r="H199" s="159">
        <v>2171.3723279999999</v>
      </c>
    </row>
    <row r="200" spans="1:8" x14ac:dyDescent="0.2">
      <c r="A200" s="185"/>
      <c r="B200" s="157"/>
      <c r="C200" s="158" t="s">
        <v>165</v>
      </c>
      <c r="D200" s="159">
        <v>75.624899999999997</v>
      </c>
      <c r="E200" s="159">
        <v>74.879069999999999</v>
      </c>
      <c r="F200" s="159">
        <v>413.61513000000002</v>
      </c>
      <c r="G200" s="159">
        <v>139.37501399999999</v>
      </c>
      <c r="H200" s="159">
        <v>703.49411399999997</v>
      </c>
    </row>
    <row r="201" spans="1:8" x14ac:dyDescent="0.2">
      <c r="A201" s="185"/>
      <c r="B201" s="157"/>
      <c r="C201" s="158" t="s">
        <v>122</v>
      </c>
      <c r="D201" s="159">
        <v>3.7241</v>
      </c>
      <c r="E201" s="159"/>
      <c r="F201" s="159">
        <v>7.5636999999999999</v>
      </c>
      <c r="G201" s="159">
        <v>113.121785</v>
      </c>
      <c r="H201" s="159">
        <v>124.40958500000001</v>
      </c>
    </row>
    <row r="202" spans="1:8" x14ac:dyDescent="0.2">
      <c r="A202" s="185"/>
      <c r="B202" s="157"/>
      <c r="C202" s="158" t="s">
        <v>196</v>
      </c>
      <c r="D202" s="159"/>
      <c r="E202" s="159">
        <v>5.0610000000000002E-2</v>
      </c>
      <c r="F202" s="159">
        <v>22.898800000000001</v>
      </c>
      <c r="G202" s="159">
        <v>99.351065000000006</v>
      </c>
      <c r="H202" s="159">
        <v>122.30047500000001</v>
      </c>
    </row>
    <row r="203" spans="1:8" x14ac:dyDescent="0.2">
      <c r="A203" s="185"/>
      <c r="B203" s="157"/>
      <c r="C203" s="158" t="s">
        <v>176</v>
      </c>
      <c r="D203" s="159"/>
      <c r="E203" s="159"/>
      <c r="F203" s="159">
        <v>21.400759999999998</v>
      </c>
      <c r="G203" s="159">
        <v>94.830590000000001</v>
      </c>
      <c r="H203" s="159">
        <v>116.23134999999999</v>
      </c>
    </row>
    <row r="204" spans="1:8" x14ac:dyDescent="0.2">
      <c r="A204" s="185"/>
      <c r="B204" s="157"/>
      <c r="C204" s="158" t="s">
        <v>175</v>
      </c>
      <c r="D204" s="159">
        <v>4.0227000000000004</v>
      </c>
      <c r="E204" s="159">
        <v>13.2675</v>
      </c>
      <c r="F204" s="159">
        <v>62.536358</v>
      </c>
      <c r="G204" s="159">
        <v>33.344583999999998</v>
      </c>
      <c r="H204" s="159">
        <v>113.171142</v>
      </c>
    </row>
    <row r="205" spans="1:8" x14ac:dyDescent="0.2">
      <c r="A205" s="185"/>
      <c r="B205" s="157"/>
      <c r="C205" s="158" t="s">
        <v>155</v>
      </c>
      <c r="D205" s="159">
        <v>2.0125500000000001</v>
      </c>
      <c r="E205" s="159">
        <v>18.006419999999999</v>
      </c>
      <c r="F205" s="159">
        <v>21.51164</v>
      </c>
      <c r="G205" s="159">
        <v>29.107505</v>
      </c>
      <c r="H205" s="159">
        <v>70.638114999999999</v>
      </c>
    </row>
    <row r="206" spans="1:8" x14ac:dyDescent="0.2">
      <c r="A206" s="185"/>
      <c r="B206" s="157"/>
      <c r="C206" s="158" t="s">
        <v>169</v>
      </c>
      <c r="D206" s="159">
        <v>0.41720000000000002</v>
      </c>
      <c r="E206" s="159">
        <v>0.46165</v>
      </c>
      <c r="F206" s="159">
        <v>13.88693</v>
      </c>
      <c r="G206" s="159">
        <v>42.763523999999997</v>
      </c>
      <c r="H206" s="159">
        <v>57.529303999999996</v>
      </c>
    </row>
    <row r="207" spans="1:8" x14ac:dyDescent="0.2">
      <c r="A207" s="185"/>
      <c r="B207" s="157"/>
      <c r="C207" s="158" t="s">
        <v>197</v>
      </c>
      <c r="D207" s="159"/>
      <c r="E207" s="159">
        <v>1.1808000000000001</v>
      </c>
      <c r="F207" s="159">
        <v>26.413509999999999</v>
      </c>
      <c r="G207" s="159">
        <v>21.615130000000001</v>
      </c>
      <c r="H207" s="159">
        <v>49.209440000000001</v>
      </c>
    </row>
    <row r="208" spans="1:8" x14ac:dyDescent="0.2">
      <c r="A208" s="185"/>
      <c r="B208" s="157"/>
      <c r="C208" s="158" t="s">
        <v>198</v>
      </c>
      <c r="D208" s="159">
        <v>0.51680000000000004</v>
      </c>
      <c r="E208" s="159">
        <v>1.7123999999999999</v>
      </c>
      <c r="F208" s="159">
        <v>12.417299999999999</v>
      </c>
      <c r="G208" s="159">
        <v>23.574179999999998</v>
      </c>
      <c r="H208" s="159">
        <v>38.220680000000002</v>
      </c>
    </row>
    <row r="209" spans="1:8" x14ac:dyDescent="0.2">
      <c r="A209" s="185"/>
      <c r="B209" s="157"/>
      <c r="C209" s="158" t="s">
        <v>199</v>
      </c>
      <c r="D209" s="159"/>
      <c r="E209" s="159"/>
      <c r="F209" s="159">
        <v>1.7182999999999999</v>
      </c>
      <c r="G209" s="159">
        <v>30.901782000000001</v>
      </c>
      <c r="H209" s="159">
        <v>32.620082000000004</v>
      </c>
    </row>
    <row r="210" spans="1:8" x14ac:dyDescent="0.2">
      <c r="A210" s="185"/>
      <c r="B210" s="157"/>
      <c r="C210" s="158" t="s">
        <v>168</v>
      </c>
      <c r="D210" s="159"/>
      <c r="E210" s="159">
        <v>1.7367999999999999</v>
      </c>
      <c r="F210" s="159">
        <v>20.46913</v>
      </c>
      <c r="G210" s="159"/>
      <c r="H210" s="159">
        <v>22.205929999999999</v>
      </c>
    </row>
    <row r="211" spans="1:8" x14ac:dyDescent="0.2">
      <c r="A211" s="185"/>
      <c r="B211" s="157"/>
      <c r="C211" s="158" t="s">
        <v>170</v>
      </c>
      <c r="D211" s="159">
        <v>2.3699999999999999E-2</v>
      </c>
      <c r="E211" s="159">
        <v>1.9133</v>
      </c>
      <c r="F211" s="159">
        <v>12.658859</v>
      </c>
      <c r="G211" s="159"/>
      <c r="H211" s="159">
        <v>14.595858999999999</v>
      </c>
    </row>
    <row r="212" spans="1:8" x14ac:dyDescent="0.2">
      <c r="A212" s="185"/>
      <c r="B212" s="157"/>
      <c r="C212" s="158" t="s">
        <v>200</v>
      </c>
      <c r="D212" s="159"/>
      <c r="E212" s="159"/>
      <c r="F212" s="159">
        <v>0.30030000000000001</v>
      </c>
      <c r="G212" s="159">
        <v>6.8147799999999998</v>
      </c>
      <c r="H212" s="159">
        <v>7.1150799999999998</v>
      </c>
    </row>
    <row r="213" spans="1:8" x14ac:dyDescent="0.2">
      <c r="A213" s="185"/>
      <c r="B213" s="157"/>
      <c r="C213" s="158" t="s">
        <v>201</v>
      </c>
      <c r="D213" s="159">
        <v>0.94679999999999997</v>
      </c>
      <c r="E213" s="159">
        <v>0.41339999999999999</v>
      </c>
      <c r="F213" s="159">
        <v>8.6999999999999994E-2</v>
      </c>
      <c r="G213" s="159">
        <v>5.0698100000000004</v>
      </c>
      <c r="H213" s="159">
        <v>6.51701</v>
      </c>
    </row>
    <row r="214" spans="1:8" x14ac:dyDescent="0.2">
      <c r="A214" s="185"/>
      <c r="B214" s="157"/>
      <c r="C214" s="158" t="s">
        <v>202</v>
      </c>
      <c r="D214" s="159"/>
      <c r="E214" s="159"/>
      <c r="F214" s="159"/>
      <c r="G214" s="159">
        <v>6.0045650000000004</v>
      </c>
      <c r="H214" s="159">
        <v>6.0045650000000004</v>
      </c>
    </row>
    <row r="215" spans="1:8" x14ac:dyDescent="0.2">
      <c r="A215" s="185"/>
      <c r="B215" s="157"/>
      <c r="C215" s="158" t="s">
        <v>203</v>
      </c>
      <c r="D215" s="159"/>
      <c r="E215" s="159"/>
      <c r="F215" s="159"/>
      <c r="G215" s="159">
        <v>2.6963599999999999</v>
      </c>
      <c r="H215" s="159">
        <v>2.6963599999999999</v>
      </c>
    </row>
    <row r="216" spans="1:8" x14ac:dyDescent="0.2">
      <c r="A216" s="185"/>
      <c r="B216" s="157"/>
      <c r="C216" s="158" t="s">
        <v>123</v>
      </c>
      <c r="D216" s="159"/>
      <c r="E216" s="159"/>
      <c r="F216" s="159"/>
      <c r="G216" s="159">
        <v>1.1899</v>
      </c>
      <c r="H216" s="159">
        <v>1.1899</v>
      </c>
    </row>
    <row r="217" spans="1:8" x14ac:dyDescent="0.2">
      <c r="A217" s="185"/>
      <c r="B217" s="157"/>
      <c r="C217" s="158" t="s">
        <v>204</v>
      </c>
      <c r="D217" s="159"/>
      <c r="E217" s="159"/>
      <c r="F217" s="159"/>
      <c r="G217" s="159">
        <v>0.75970000000000004</v>
      </c>
      <c r="H217" s="159">
        <v>0.75970000000000004</v>
      </c>
    </row>
    <row r="218" spans="1:8" x14ac:dyDescent="0.2">
      <c r="A218" s="185"/>
      <c r="B218" s="157"/>
      <c r="C218" s="158" t="s">
        <v>205</v>
      </c>
      <c r="D218" s="159"/>
      <c r="E218" s="159"/>
      <c r="F218" s="159"/>
      <c r="G218" s="159">
        <v>0.49994</v>
      </c>
      <c r="H218" s="159">
        <v>0.49994</v>
      </c>
    </row>
    <row r="219" spans="1:8" x14ac:dyDescent="0.2">
      <c r="A219" s="185"/>
      <c r="B219" s="157"/>
      <c r="C219" s="158" t="s">
        <v>177</v>
      </c>
      <c r="D219" s="159"/>
      <c r="E219" s="159"/>
      <c r="F219" s="159"/>
      <c r="G219" s="159">
        <v>0.43109999999999998</v>
      </c>
      <c r="H219" s="159">
        <v>0.43109999999999998</v>
      </c>
    </row>
    <row r="220" spans="1:8" x14ac:dyDescent="0.2">
      <c r="A220" s="185"/>
      <c r="B220" s="157"/>
      <c r="C220" s="158" t="s">
        <v>206</v>
      </c>
      <c r="D220" s="159"/>
      <c r="E220" s="159"/>
      <c r="F220" s="159"/>
      <c r="G220" s="159">
        <v>0.35449999999999998</v>
      </c>
      <c r="H220" s="159">
        <v>0.35449999999999998</v>
      </c>
    </row>
    <row r="221" spans="1:8" x14ac:dyDescent="0.2">
      <c r="A221" s="185"/>
      <c r="B221" s="157"/>
      <c r="C221" s="158" t="s">
        <v>207</v>
      </c>
      <c r="D221" s="159"/>
      <c r="E221" s="159"/>
      <c r="F221" s="159"/>
      <c r="G221" s="159">
        <v>0.30485000000000001</v>
      </c>
      <c r="H221" s="159">
        <v>0.30485000000000001</v>
      </c>
    </row>
    <row r="222" spans="1:8" x14ac:dyDescent="0.2">
      <c r="A222" s="185"/>
      <c r="B222" s="157"/>
      <c r="C222" s="158" t="s">
        <v>208</v>
      </c>
      <c r="D222" s="159"/>
      <c r="E222" s="159"/>
      <c r="F222" s="159"/>
      <c r="G222" s="159">
        <v>0.21535000000000001</v>
      </c>
      <c r="H222" s="159">
        <v>0.21535000000000001</v>
      </c>
    </row>
    <row r="223" spans="1:8" x14ac:dyDescent="0.2">
      <c r="A223" s="185"/>
      <c r="B223" s="157"/>
      <c r="C223" s="158" t="s">
        <v>209</v>
      </c>
      <c r="D223" s="159"/>
      <c r="E223" s="159"/>
      <c r="F223" s="159">
        <v>2.7300000000000001E-2</v>
      </c>
      <c r="G223" s="159">
        <v>0.11916</v>
      </c>
      <c r="H223" s="159">
        <v>0.14646000000000001</v>
      </c>
    </row>
    <row r="224" spans="1:8" x14ac:dyDescent="0.2">
      <c r="A224" s="185"/>
      <c r="B224" s="157"/>
      <c r="C224" s="158" t="s">
        <v>210</v>
      </c>
      <c r="D224" s="159"/>
      <c r="E224" s="159"/>
      <c r="F224" s="159"/>
      <c r="G224" s="159">
        <v>0.1343</v>
      </c>
      <c r="H224" s="159">
        <v>0.1343</v>
      </c>
    </row>
    <row r="225" spans="1:8" x14ac:dyDescent="0.2">
      <c r="A225" s="185"/>
      <c r="B225" s="157"/>
      <c r="C225" s="158" t="s">
        <v>211</v>
      </c>
      <c r="D225" s="159"/>
      <c r="E225" s="159"/>
      <c r="F225" s="159"/>
      <c r="G225" s="159">
        <v>0.105</v>
      </c>
      <c r="H225" s="159">
        <v>0.105</v>
      </c>
    </row>
    <row r="226" spans="1:8" x14ac:dyDescent="0.2">
      <c r="A226" s="185"/>
      <c r="B226" s="157"/>
      <c r="C226" s="158" t="s">
        <v>212</v>
      </c>
      <c r="D226" s="159"/>
      <c r="E226" s="159"/>
      <c r="F226" s="159"/>
      <c r="G226" s="159">
        <v>7.0000000000000007E-2</v>
      </c>
      <c r="H226" s="159">
        <v>7.0000000000000007E-2</v>
      </c>
    </row>
    <row r="227" spans="1:8" x14ac:dyDescent="0.2">
      <c r="A227" s="185"/>
      <c r="B227" s="157"/>
      <c r="C227" s="158" t="s">
        <v>213</v>
      </c>
      <c r="D227" s="159"/>
      <c r="E227" s="159"/>
      <c r="F227" s="159">
        <v>3.1399999999999997E-2</v>
      </c>
      <c r="G227" s="159"/>
      <c r="H227" s="159">
        <v>3.1399999999999997E-2</v>
      </c>
    </row>
    <row r="228" spans="1:8" x14ac:dyDescent="0.2">
      <c r="A228" s="185"/>
      <c r="B228" s="157"/>
      <c r="C228" s="158" t="s">
        <v>214</v>
      </c>
      <c r="D228" s="159"/>
      <c r="E228" s="159"/>
      <c r="F228" s="159">
        <v>2.6849999999999999E-2</v>
      </c>
      <c r="G228" s="159"/>
      <c r="H228" s="159">
        <v>2.6849999999999999E-2</v>
      </c>
    </row>
    <row r="229" spans="1:8" x14ac:dyDescent="0.2">
      <c r="A229" s="185"/>
      <c r="B229" s="157" t="s">
        <v>136</v>
      </c>
      <c r="C229" s="157"/>
      <c r="D229" s="160">
        <v>2063.8055329999997</v>
      </c>
      <c r="E229" s="160">
        <v>6593.0021570000008</v>
      </c>
      <c r="F229" s="160">
        <v>15002.977781</v>
      </c>
      <c r="G229" s="160">
        <v>7387.9459610000004</v>
      </c>
      <c r="H229" s="160">
        <v>31047.731432000004</v>
      </c>
    </row>
    <row r="230" spans="1:8" x14ac:dyDescent="0.2">
      <c r="A230" s="185"/>
      <c r="B230" s="157" t="s">
        <v>137</v>
      </c>
      <c r="C230" s="158" t="s">
        <v>138</v>
      </c>
      <c r="D230" s="159"/>
      <c r="E230" s="159">
        <v>4.7160000000000002</v>
      </c>
      <c r="F230" s="159">
        <v>27.4663</v>
      </c>
      <c r="G230" s="159">
        <v>565.43103499999995</v>
      </c>
      <c r="H230" s="159">
        <v>597.61333500000001</v>
      </c>
    </row>
    <row r="231" spans="1:8" x14ac:dyDescent="0.2">
      <c r="A231" s="185"/>
      <c r="B231" s="157" t="s">
        <v>140</v>
      </c>
      <c r="C231" s="157"/>
      <c r="D231" s="160"/>
      <c r="E231" s="160">
        <v>4.7160000000000002</v>
      </c>
      <c r="F231" s="160">
        <v>27.4663</v>
      </c>
      <c r="G231" s="160">
        <v>565.43103499999995</v>
      </c>
      <c r="H231" s="160">
        <v>597.61333500000001</v>
      </c>
    </row>
    <row r="232" spans="1:8" x14ac:dyDescent="0.2">
      <c r="A232" s="185" t="s">
        <v>51</v>
      </c>
      <c r="B232" s="157" t="s">
        <v>102</v>
      </c>
      <c r="C232" s="158" t="s">
        <v>116</v>
      </c>
      <c r="D232" s="159">
        <v>1021.51762482</v>
      </c>
      <c r="E232" s="159">
        <v>1880.2360934799999</v>
      </c>
      <c r="F232" s="159">
        <v>5257.5455310799998</v>
      </c>
      <c r="G232" s="159">
        <v>4210.4283903899995</v>
      </c>
      <c r="H232" s="159">
        <v>12369.727639769999</v>
      </c>
    </row>
    <row r="233" spans="1:8" x14ac:dyDescent="0.2">
      <c r="A233" s="185"/>
      <c r="B233" s="157"/>
      <c r="C233" s="158" t="s">
        <v>183</v>
      </c>
      <c r="D233" s="159">
        <v>1070.65159161</v>
      </c>
      <c r="E233" s="159">
        <v>2143.1581349600001</v>
      </c>
      <c r="F233" s="159">
        <v>3817.26887033</v>
      </c>
      <c r="G233" s="159">
        <v>2431.0888415700001</v>
      </c>
      <c r="H233" s="159">
        <v>9462.16743847</v>
      </c>
    </row>
    <row r="234" spans="1:8" x14ac:dyDescent="0.2">
      <c r="A234" s="185"/>
      <c r="B234" s="157"/>
      <c r="C234" s="158" t="s">
        <v>174</v>
      </c>
      <c r="D234" s="159">
        <v>699.07506396999997</v>
      </c>
      <c r="E234" s="159">
        <v>1194.21670058</v>
      </c>
      <c r="F234" s="159">
        <v>2672.0551599800001</v>
      </c>
      <c r="G234" s="159">
        <v>2868.2925262899998</v>
      </c>
      <c r="H234" s="159">
        <v>7433.6394508200001</v>
      </c>
    </row>
    <row r="235" spans="1:8" x14ac:dyDescent="0.2">
      <c r="A235" s="185"/>
      <c r="B235" s="157"/>
      <c r="C235" s="158" t="s">
        <v>144</v>
      </c>
      <c r="D235" s="159">
        <v>214.27274896</v>
      </c>
      <c r="E235" s="159">
        <v>461.69872923999998</v>
      </c>
      <c r="F235" s="159">
        <v>2338.4125561999999</v>
      </c>
      <c r="G235" s="159">
        <v>201.4196523</v>
      </c>
      <c r="H235" s="159">
        <v>3215.8036867000001</v>
      </c>
    </row>
    <row r="236" spans="1:8" x14ac:dyDescent="0.2">
      <c r="A236" s="185"/>
      <c r="B236" s="157"/>
      <c r="C236" s="158" t="s">
        <v>160</v>
      </c>
      <c r="D236" s="159">
        <v>252.34898625</v>
      </c>
      <c r="E236" s="159">
        <v>580.98629997</v>
      </c>
      <c r="F236" s="159">
        <v>737.10600804000001</v>
      </c>
      <c r="G236" s="159">
        <v>366.22506206999998</v>
      </c>
      <c r="H236" s="159">
        <v>1936.6663563299999</v>
      </c>
    </row>
    <row r="237" spans="1:8" x14ac:dyDescent="0.2">
      <c r="A237" s="185"/>
      <c r="B237" s="157"/>
      <c r="C237" s="158" t="s">
        <v>178</v>
      </c>
      <c r="D237" s="159">
        <v>129.35165146</v>
      </c>
      <c r="E237" s="159">
        <v>181.08680315999999</v>
      </c>
      <c r="F237" s="159">
        <v>514.79228288000002</v>
      </c>
      <c r="G237" s="159">
        <v>48.644904339999997</v>
      </c>
      <c r="H237" s="159">
        <v>873.87564184000007</v>
      </c>
    </row>
    <row r="238" spans="1:8" x14ac:dyDescent="0.2">
      <c r="A238" s="185"/>
      <c r="B238" s="157"/>
      <c r="C238" s="158" t="s">
        <v>147</v>
      </c>
      <c r="D238" s="159">
        <v>29.17928358</v>
      </c>
      <c r="E238" s="159">
        <v>105.75068410999999</v>
      </c>
      <c r="F238" s="159">
        <v>188.85881782999999</v>
      </c>
      <c r="G238" s="159">
        <v>7.5655910000000004</v>
      </c>
      <c r="H238" s="159">
        <v>331.35437651999996</v>
      </c>
    </row>
    <row r="239" spans="1:8" x14ac:dyDescent="0.2">
      <c r="A239" s="185"/>
      <c r="B239" s="157"/>
      <c r="C239" s="158" t="s">
        <v>171</v>
      </c>
      <c r="D239" s="159">
        <v>56.351680909999999</v>
      </c>
      <c r="E239" s="159">
        <v>62.940263260000002</v>
      </c>
      <c r="F239" s="159">
        <v>103.75665017999999</v>
      </c>
      <c r="G239" s="159">
        <v>23.845890470000001</v>
      </c>
      <c r="H239" s="159">
        <v>246.89448481999997</v>
      </c>
    </row>
    <row r="240" spans="1:8" x14ac:dyDescent="0.2">
      <c r="A240" s="185"/>
      <c r="B240" s="157"/>
      <c r="C240" s="158" t="s">
        <v>115</v>
      </c>
      <c r="D240" s="159">
        <v>6.0174271600000004</v>
      </c>
      <c r="E240" s="159">
        <v>18.747588440000001</v>
      </c>
      <c r="F240" s="159">
        <v>50.403125410000001</v>
      </c>
      <c r="G240" s="159">
        <v>22.90984014</v>
      </c>
      <c r="H240" s="159">
        <v>98.077981149999999</v>
      </c>
    </row>
    <row r="241" spans="1:8" x14ac:dyDescent="0.2">
      <c r="A241" s="185"/>
      <c r="B241" s="157"/>
      <c r="C241" s="158" t="s">
        <v>142</v>
      </c>
      <c r="D241" s="159">
        <v>1.75198305</v>
      </c>
      <c r="E241" s="159">
        <v>24.2188497</v>
      </c>
      <c r="F241" s="159">
        <v>45.475845489999998</v>
      </c>
      <c r="G241" s="159">
        <v>23.35022111</v>
      </c>
      <c r="H241" s="159">
        <v>94.79689934999999</v>
      </c>
    </row>
    <row r="242" spans="1:8" x14ac:dyDescent="0.2">
      <c r="A242" s="185"/>
      <c r="B242" s="157"/>
      <c r="C242" s="158" t="s">
        <v>172</v>
      </c>
      <c r="D242" s="159">
        <v>6.3456398199999997</v>
      </c>
      <c r="E242" s="159">
        <v>16.225601009999998</v>
      </c>
      <c r="F242" s="159">
        <v>11.35096835</v>
      </c>
      <c r="G242" s="159">
        <v>40.035258570000003</v>
      </c>
      <c r="H242" s="159">
        <v>73.957467750000006</v>
      </c>
    </row>
    <row r="243" spans="1:8" x14ac:dyDescent="0.2">
      <c r="A243" s="185"/>
      <c r="B243" s="157"/>
      <c r="C243" s="158" t="s">
        <v>180</v>
      </c>
      <c r="D243" s="159">
        <v>18.486794700000001</v>
      </c>
      <c r="E243" s="159">
        <v>15.67274694</v>
      </c>
      <c r="F243" s="159">
        <v>11.87280204</v>
      </c>
      <c r="G243" s="159">
        <v>5.0326546299999997</v>
      </c>
      <c r="H243" s="159">
        <v>51.064998309999993</v>
      </c>
    </row>
    <row r="244" spans="1:8" x14ac:dyDescent="0.2">
      <c r="A244" s="185"/>
      <c r="B244" s="157"/>
      <c r="C244" s="158" t="s">
        <v>146</v>
      </c>
      <c r="D244" s="159"/>
      <c r="E244" s="159">
        <v>12.100650140000001</v>
      </c>
      <c r="F244" s="159">
        <v>33.85000153</v>
      </c>
      <c r="G244" s="159">
        <v>2.7077910300000001</v>
      </c>
      <c r="H244" s="159">
        <v>48.658442700000002</v>
      </c>
    </row>
    <row r="245" spans="1:8" x14ac:dyDescent="0.2">
      <c r="A245" s="185"/>
      <c r="B245" s="157"/>
      <c r="C245" s="158" t="s">
        <v>179</v>
      </c>
      <c r="D245" s="159">
        <v>0.48109117000000001</v>
      </c>
      <c r="E245" s="159">
        <v>22.861653629999999</v>
      </c>
      <c r="F245" s="159">
        <v>24.308850240000002</v>
      </c>
      <c r="G245" s="159"/>
      <c r="H245" s="159">
        <v>47.651595040000004</v>
      </c>
    </row>
    <row r="246" spans="1:8" x14ac:dyDescent="0.2">
      <c r="A246" s="185"/>
      <c r="B246" s="157"/>
      <c r="C246" s="158" t="s">
        <v>187</v>
      </c>
      <c r="D246" s="159">
        <v>8.6571852600000003</v>
      </c>
      <c r="E246" s="159">
        <v>13.11892742</v>
      </c>
      <c r="F246" s="159">
        <v>15.92352024</v>
      </c>
      <c r="G246" s="159">
        <v>8.5623696999999996</v>
      </c>
      <c r="H246" s="159">
        <v>46.262002619999997</v>
      </c>
    </row>
    <row r="247" spans="1:8" x14ac:dyDescent="0.2">
      <c r="A247" s="185"/>
      <c r="B247" s="157"/>
      <c r="C247" s="158" t="s">
        <v>103</v>
      </c>
      <c r="D247" s="159">
        <v>0.68428378000000001</v>
      </c>
      <c r="E247" s="159">
        <v>23.393972309999999</v>
      </c>
      <c r="F247" s="159">
        <v>11.18309399</v>
      </c>
      <c r="G247" s="159">
        <v>1.7341439999999999</v>
      </c>
      <c r="H247" s="159">
        <v>36.99549408</v>
      </c>
    </row>
    <row r="248" spans="1:8" x14ac:dyDescent="0.2">
      <c r="A248" s="185"/>
      <c r="B248" s="157"/>
      <c r="C248" s="158" t="s">
        <v>186</v>
      </c>
      <c r="D248" s="159">
        <v>0.41168825999999997</v>
      </c>
      <c r="E248" s="159">
        <v>6.7937557200000001</v>
      </c>
      <c r="F248" s="159">
        <v>4.4943908300000004</v>
      </c>
      <c r="G248" s="159">
        <v>7.1550666300000003</v>
      </c>
      <c r="H248" s="159">
        <v>18.854901439999999</v>
      </c>
    </row>
    <row r="249" spans="1:8" x14ac:dyDescent="0.2">
      <c r="A249" s="185"/>
      <c r="B249" s="157"/>
      <c r="C249" s="158" t="s">
        <v>158</v>
      </c>
      <c r="D249" s="159"/>
      <c r="E249" s="159"/>
      <c r="F249" s="159">
        <v>3.0009350000000001</v>
      </c>
      <c r="G249" s="159"/>
      <c r="H249" s="159">
        <v>3.0009350000000001</v>
      </c>
    </row>
    <row r="250" spans="1:8" x14ac:dyDescent="0.2">
      <c r="A250" s="185"/>
      <c r="B250" s="157"/>
      <c r="C250" s="158" t="s">
        <v>141</v>
      </c>
      <c r="D250" s="159"/>
      <c r="E250" s="159"/>
      <c r="F250" s="159"/>
      <c r="G250" s="159">
        <v>0.40493099999999999</v>
      </c>
      <c r="H250" s="159">
        <v>0.40493099999999999</v>
      </c>
    </row>
    <row r="251" spans="1:8" x14ac:dyDescent="0.2">
      <c r="A251" s="185"/>
      <c r="B251" s="157"/>
      <c r="C251" s="158" t="s">
        <v>215</v>
      </c>
      <c r="D251" s="159"/>
      <c r="E251" s="159"/>
      <c r="F251" s="159"/>
      <c r="G251" s="159">
        <v>7.1080669999999999E-2</v>
      </c>
      <c r="H251" s="159">
        <v>7.1080669999999999E-2</v>
      </c>
    </row>
    <row r="252" spans="1:8" x14ac:dyDescent="0.2">
      <c r="A252" s="185"/>
      <c r="B252" s="157" t="s">
        <v>117</v>
      </c>
      <c r="C252" s="157"/>
      <c r="D252" s="160">
        <v>3515.5847247600004</v>
      </c>
      <c r="E252" s="160">
        <v>6763.2074540699987</v>
      </c>
      <c r="F252" s="160">
        <v>15841.659409639997</v>
      </c>
      <c r="G252" s="160">
        <v>10269.474215910001</v>
      </c>
      <c r="H252" s="160">
        <v>36389.92580438</v>
      </c>
    </row>
    <row r="253" spans="1:8" x14ac:dyDescent="0.2">
      <c r="A253" s="185"/>
      <c r="B253" s="157" t="s">
        <v>118</v>
      </c>
      <c r="C253" s="158" t="s">
        <v>148</v>
      </c>
      <c r="D253" s="159">
        <v>13.12906933</v>
      </c>
      <c r="E253" s="159">
        <v>30.04228947</v>
      </c>
      <c r="F253" s="159">
        <v>63.68636291</v>
      </c>
      <c r="G253" s="159">
        <v>7.9019915999999997</v>
      </c>
      <c r="H253" s="159">
        <v>114.75971331</v>
      </c>
    </row>
    <row r="254" spans="1:8" x14ac:dyDescent="0.2">
      <c r="A254" s="185"/>
      <c r="B254" s="157"/>
      <c r="C254" s="158" t="s">
        <v>149</v>
      </c>
      <c r="D254" s="159">
        <v>5.25188948</v>
      </c>
      <c r="E254" s="159">
        <v>2.5432711800000001</v>
      </c>
      <c r="F254" s="159">
        <v>16.18668692</v>
      </c>
      <c r="G254" s="159">
        <v>36.319795800000001</v>
      </c>
      <c r="H254" s="159">
        <v>60.301643380000002</v>
      </c>
    </row>
    <row r="255" spans="1:8" x14ac:dyDescent="0.2">
      <c r="A255" s="185"/>
      <c r="B255" s="157" t="s">
        <v>120</v>
      </c>
      <c r="C255" s="157"/>
      <c r="D255" s="160">
        <v>18.380958809999999</v>
      </c>
      <c r="E255" s="160">
        <v>32.585560649999998</v>
      </c>
      <c r="F255" s="160">
        <v>79.873049829999999</v>
      </c>
      <c r="G255" s="160">
        <v>44.221787400000004</v>
      </c>
      <c r="H255" s="160">
        <v>175.06135669</v>
      </c>
    </row>
    <row r="256" spans="1:8" x14ac:dyDescent="0.2">
      <c r="A256" s="185"/>
      <c r="B256" s="157" t="s">
        <v>121</v>
      </c>
      <c r="C256" s="158" t="s">
        <v>151</v>
      </c>
      <c r="D256" s="159">
        <v>252.53359452000001</v>
      </c>
      <c r="E256" s="159">
        <v>453.18764708999998</v>
      </c>
      <c r="F256" s="159">
        <v>2740.0796330899998</v>
      </c>
      <c r="G256" s="159">
        <v>542.54620175000002</v>
      </c>
      <c r="H256" s="159">
        <v>3988.3470764499998</v>
      </c>
    </row>
    <row r="257" spans="1:8" x14ac:dyDescent="0.2">
      <c r="A257" s="185"/>
      <c r="B257" s="157"/>
      <c r="C257" s="158" t="s">
        <v>156</v>
      </c>
      <c r="D257" s="159">
        <v>49.888851369999998</v>
      </c>
      <c r="E257" s="159">
        <v>228.58472178</v>
      </c>
      <c r="F257" s="159">
        <v>2778.9315151400001</v>
      </c>
      <c r="G257" s="159">
        <v>78.746431139999999</v>
      </c>
      <c r="H257" s="159">
        <v>3136.15151943</v>
      </c>
    </row>
    <row r="258" spans="1:8" x14ac:dyDescent="0.2">
      <c r="A258" s="185"/>
      <c r="B258" s="157"/>
      <c r="C258" s="158" t="s">
        <v>154</v>
      </c>
      <c r="D258" s="159">
        <v>80.698115009999995</v>
      </c>
      <c r="E258" s="159">
        <v>392.48220000999999</v>
      </c>
      <c r="F258" s="159">
        <v>2152.8615760799998</v>
      </c>
      <c r="G258" s="159">
        <v>285.06855285</v>
      </c>
      <c r="H258" s="159">
        <v>2911.1104439499995</v>
      </c>
    </row>
    <row r="259" spans="1:8" x14ac:dyDescent="0.2">
      <c r="A259" s="185"/>
      <c r="B259" s="157"/>
      <c r="C259" s="158" t="s">
        <v>130</v>
      </c>
      <c r="D259" s="159">
        <v>43.910688120000003</v>
      </c>
      <c r="E259" s="159">
        <v>139.23957002</v>
      </c>
      <c r="F259" s="159">
        <v>2348.6005353800001</v>
      </c>
      <c r="G259" s="159">
        <v>317.16555039000002</v>
      </c>
      <c r="H259" s="159">
        <v>2848.9163439100003</v>
      </c>
    </row>
    <row r="260" spans="1:8" x14ac:dyDescent="0.2">
      <c r="A260" s="185"/>
      <c r="B260" s="157"/>
      <c r="C260" s="158" t="s">
        <v>165</v>
      </c>
      <c r="D260" s="159">
        <v>69.48333624</v>
      </c>
      <c r="E260" s="159">
        <v>190.49773109</v>
      </c>
      <c r="F260" s="159">
        <v>468.86106445000001</v>
      </c>
      <c r="G260" s="159">
        <v>1465.56700131</v>
      </c>
      <c r="H260" s="159">
        <v>2194.4091330900001</v>
      </c>
    </row>
    <row r="261" spans="1:8" x14ac:dyDescent="0.2">
      <c r="A261" s="185"/>
      <c r="B261" s="157"/>
      <c r="C261" s="158" t="s">
        <v>150</v>
      </c>
      <c r="D261" s="159">
        <v>44.847846660000002</v>
      </c>
      <c r="E261" s="159">
        <v>277.20832882000002</v>
      </c>
      <c r="F261" s="159">
        <v>1222.04170015</v>
      </c>
      <c r="G261" s="159">
        <v>23.606167580000001</v>
      </c>
      <c r="H261" s="159">
        <v>1567.70404321</v>
      </c>
    </row>
    <row r="262" spans="1:8" x14ac:dyDescent="0.2">
      <c r="A262" s="185"/>
      <c r="B262" s="157"/>
      <c r="C262" s="158" t="s">
        <v>202</v>
      </c>
      <c r="D262" s="159">
        <v>143.48543336</v>
      </c>
      <c r="E262" s="159">
        <v>351.97138082999999</v>
      </c>
      <c r="F262" s="159">
        <v>411.04451008000001</v>
      </c>
      <c r="G262" s="159">
        <v>285.37218416000002</v>
      </c>
      <c r="H262" s="159">
        <v>1191.8735084299999</v>
      </c>
    </row>
    <row r="263" spans="1:8" x14ac:dyDescent="0.2">
      <c r="A263" s="185"/>
      <c r="B263" s="157"/>
      <c r="C263" s="158" t="s">
        <v>170</v>
      </c>
      <c r="D263" s="159">
        <v>67.894492349999993</v>
      </c>
      <c r="E263" s="159">
        <v>294.83042816</v>
      </c>
      <c r="F263" s="159">
        <v>476.94419892000002</v>
      </c>
      <c r="G263" s="159">
        <v>48.652725760000003</v>
      </c>
      <c r="H263" s="159">
        <v>888.32184518999998</v>
      </c>
    </row>
    <row r="264" spans="1:8" x14ac:dyDescent="0.2">
      <c r="A264" s="185"/>
      <c r="B264" s="157"/>
      <c r="C264" s="158" t="s">
        <v>168</v>
      </c>
      <c r="D264" s="159">
        <v>4.56321551</v>
      </c>
      <c r="E264" s="159">
        <v>18.124828390000001</v>
      </c>
      <c r="F264" s="159">
        <v>93.972525730000001</v>
      </c>
      <c r="G264" s="159">
        <v>17.291358299999999</v>
      </c>
      <c r="H264" s="159">
        <v>133.95192793000001</v>
      </c>
    </row>
    <row r="265" spans="1:8" x14ac:dyDescent="0.2">
      <c r="A265" s="185"/>
      <c r="B265" s="157"/>
      <c r="C265" s="158" t="s">
        <v>169</v>
      </c>
      <c r="D265" s="159">
        <v>6.31333929</v>
      </c>
      <c r="E265" s="159">
        <v>32.240120070000003</v>
      </c>
      <c r="F265" s="159">
        <v>50.773623989999997</v>
      </c>
      <c r="G265" s="159">
        <v>16.229719540000001</v>
      </c>
      <c r="H265" s="159">
        <v>105.55680289000001</v>
      </c>
    </row>
    <row r="266" spans="1:8" x14ac:dyDescent="0.2">
      <c r="A266" s="185"/>
      <c r="B266" s="157"/>
      <c r="C266" s="158" t="s">
        <v>122</v>
      </c>
      <c r="D266" s="159">
        <v>5.78994345</v>
      </c>
      <c r="E266" s="159">
        <v>8.7368556799999997</v>
      </c>
      <c r="F266" s="159">
        <v>68.02343999</v>
      </c>
      <c r="G266" s="159">
        <v>0.95683112999999997</v>
      </c>
      <c r="H266" s="159">
        <v>83.507070249999998</v>
      </c>
    </row>
    <row r="267" spans="1:8" x14ac:dyDescent="0.2">
      <c r="A267" s="185"/>
      <c r="B267" s="157"/>
      <c r="C267" s="158" t="s">
        <v>197</v>
      </c>
      <c r="D267" s="159">
        <v>0.65657588</v>
      </c>
      <c r="E267" s="159">
        <v>5.2923863300000002</v>
      </c>
      <c r="F267" s="159">
        <v>34.622431919999997</v>
      </c>
      <c r="G267" s="159">
        <v>18.6370732</v>
      </c>
      <c r="H267" s="159">
        <v>59.208467329999991</v>
      </c>
    </row>
    <row r="268" spans="1:8" x14ac:dyDescent="0.2">
      <c r="A268" s="185"/>
      <c r="B268" s="157"/>
      <c r="C268" s="158" t="s">
        <v>216</v>
      </c>
      <c r="D268" s="159">
        <v>1.2128184799999999</v>
      </c>
      <c r="E268" s="159">
        <v>5.6181667900000001</v>
      </c>
      <c r="F268" s="159">
        <v>12.29302107</v>
      </c>
      <c r="G268" s="159"/>
      <c r="H268" s="159">
        <v>19.124006340000001</v>
      </c>
    </row>
    <row r="269" spans="1:8" x14ac:dyDescent="0.2">
      <c r="A269" s="185"/>
      <c r="B269" s="157"/>
      <c r="C269" s="158" t="s">
        <v>217</v>
      </c>
      <c r="D269" s="159">
        <v>2.57267804</v>
      </c>
      <c r="E269" s="159">
        <v>2.7352081099999999</v>
      </c>
      <c r="F269" s="159">
        <v>0.74583109000000003</v>
      </c>
      <c r="G269" s="159">
        <v>1.5746822199999999</v>
      </c>
      <c r="H269" s="159">
        <v>7.6283994599999998</v>
      </c>
    </row>
    <row r="270" spans="1:8" x14ac:dyDescent="0.2">
      <c r="A270" s="185"/>
      <c r="B270" s="157"/>
      <c r="C270" s="158" t="s">
        <v>206</v>
      </c>
      <c r="D270" s="159">
        <v>2.78204729</v>
      </c>
      <c r="E270" s="159">
        <v>1.25881862</v>
      </c>
      <c r="F270" s="159"/>
      <c r="G270" s="159">
        <v>2.1228004500000002</v>
      </c>
      <c r="H270" s="159">
        <v>6.1636663600000006</v>
      </c>
    </row>
    <row r="271" spans="1:8" x14ac:dyDescent="0.2">
      <c r="A271" s="185"/>
      <c r="B271" s="157"/>
      <c r="C271" s="158" t="s">
        <v>155</v>
      </c>
      <c r="D271" s="159"/>
      <c r="E271" s="159"/>
      <c r="F271" s="159">
        <v>1.6609345900000001</v>
      </c>
      <c r="G271" s="159">
        <v>0.64129091000000005</v>
      </c>
      <c r="H271" s="159">
        <v>2.3022255</v>
      </c>
    </row>
    <row r="272" spans="1:8" x14ac:dyDescent="0.2">
      <c r="A272" s="185"/>
      <c r="B272" s="157" t="s">
        <v>136</v>
      </c>
      <c r="C272" s="157"/>
      <c r="D272" s="160">
        <v>776.6329755700001</v>
      </c>
      <c r="E272" s="160">
        <v>2402.0083917900001</v>
      </c>
      <c r="F272" s="160">
        <v>12861.456541670001</v>
      </c>
      <c r="G272" s="160">
        <v>3104.17857069</v>
      </c>
      <c r="H272" s="160">
        <v>19144.27647972</v>
      </c>
    </row>
    <row r="273" spans="1:8" x14ac:dyDescent="0.2">
      <c r="A273" s="185"/>
      <c r="B273" s="157" t="s">
        <v>137</v>
      </c>
      <c r="C273" s="158" t="s">
        <v>138</v>
      </c>
      <c r="D273" s="159">
        <v>116.74796904</v>
      </c>
      <c r="E273" s="159">
        <v>54.393047969999998</v>
      </c>
      <c r="F273" s="159">
        <v>158.87737003000001</v>
      </c>
      <c r="G273" s="159">
        <v>296.46645919000002</v>
      </c>
      <c r="H273" s="159">
        <v>626.48484623000002</v>
      </c>
    </row>
    <row r="274" spans="1:8" x14ac:dyDescent="0.2">
      <c r="A274" s="185"/>
      <c r="B274" s="157" t="s">
        <v>140</v>
      </c>
      <c r="C274" s="157"/>
      <c r="D274" s="160">
        <v>116.74796904</v>
      </c>
      <c r="E274" s="160">
        <v>54.393047969999998</v>
      </c>
      <c r="F274" s="160">
        <v>158.87737003000001</v>
      </c>
      <c r="G274" s="160">
        <v>296.46645919000002</v>
      </c>
      <c r="H274" s="160">
        <v>626.48484623000002</v>
      </c>
    </row>
    <row r="275" spans="1:8" x14ac:dyDescent="0.2">
      <c r="A275" s="185" t="s">
        <v>52</v>
      </c>
      <c r="B275" s="157" t="s">
        <v>102</v>
      </c>
      <c r="C275" s="158" t="s">
        <v>144</v>
      </c>
      <c r="D275" s="159">
        <v>27.184918</v>
      </c>
      <c r="E275" s="159">
        <v>35.259329000000001</v>
      </c>
      <c r="F275" s="159">
        <v>70.859622999999999</v>
      </c>
      <c r="G275" s="159">
        <v>15.747223</v>
      </c>
      <c r="H275" s="159">
        <v>149.05109300000001</v>
      </c>
    </row>
    <row r="276" spans="1:8" x14ac:dyDescent="0.2">
      <c r="A276" s="185"/>
      <c r="B276" s="157"/>
      <c r="C276" s="158" t="s">
        <v>218</v>
      </c>
      <c r="D276" s="159">
        <v>16.368162000000002</v>
      </c>
      <c r="E276" s="159">
        <v>24.485315</v>
      </c>
      <c r="F276" s="159">
        <v>63.808366999999997</v>
      </c>
      <c r="G276" s="159">
        <v>40.655695000000001</v>
      </c>
      <c r="H276" s="159">
        <v>145.31753900000001</v>
      </c>
    </row>
    <row r="277" spans="1:8" x14ac:dyDescent="0.2">
      <c r="A277" s="185"/>
      <c r="B277" s="157"/>
      <c r="C277" s="158" t="s">
        <v>107</v>
      </c>
      <c r="D277" s="159">
        <v>0.49990000000000001</v>
      </c>
      <c r="E277" s="159">
        <v>1.5789899999999999</v>
      </c>
      <c r="F277" s="159">
        <v>4.9039960000000002</v>
      </c>
      <c r="G277" s="159">
        <v>18.346478999999999</v>
      </c>
      <c r="H277" s="159">
        <v>25.329364999999999</v>
      </c>
    </row>
    <row r="278" spans="1:8" x14ac:dyDescent="0.2">
      <c r="A278" s="185"/>
      <c r="B278" s="157"/>
      <c r="C278" s="158" t="s">
        <v>147</v>
      </c>
      <c r="D278" s="159">
        <v>5.0513709999999996</v>
      </c>
      <c r="E278" s="159">
        <v>5.9627140000000001</v>
      </c>
      <c r="F278" s="159">
        <v>3.1181580000000002</v>
      </c>
      <c r="G278" s="159">
        <v>7.5573930000000002</v>
      </c>
      <c r="H278" s="159">
        <v>21.689636</v>
      </c>
    </row>
    <row r="279" spans="1:8" x14ac:dyDescent="0.2">
      <c r="A279" s="185"/>
      <c r="B279" s="157"/>
      <c r="C279" s="158" t="s">
        <v>116</v>
      </c>
      <c r="D279" s="159">
        <v>0.34009800000000001</v>
      </c>
      <c r="E279" s="159">
        <v>0.2253</v>
      </c>
      <c r="F279" s="159">
        <v>16.582349000000001</v>
      </c>
      <c r="G279" s="159">
        <v>3.3098010000000002</v>
      </c>
      <c r="H279" s="159">
        <v>20.457548000000003</v>
      </c>
    </row>
    <row r="280" spans="1:8" x14ac:dyDescent="0.2">
      <c r="A280" s="185"/>
      <c r="B280" s="157"/>
      <c r="C280" s="158" t="s">
        <v>178</v>
      </c>
      <c r="D280" s="159">
        <v>1.0880590000000001</v>
      </c>
      <c r="E280" s="159">
        <v>8.8646809999999991</v>
      </c>
      <c r="F280" s="159">
        <v>7.7808460000000004</v>
      </c>
      <c r="G280" s="159">
        <v>2.2150089999999998</v>
      </c>
      <c r="H280" s="159">
        <v>19.948594999999997</v>
      </c>
    </row>
    <row r="281" spans="1:8" x14ac:dyDescent="0.2">
      <c r="A281" s="185"/>
      <c r="B281" s="157"/>
      <c r="C281" s="158" t="s">
        <v>179</v>
      </c>
      <c r="D281" s="159">
        <v>3.6757140000000001</v>
      </c>
      <c r="E281" s="159">
        <v>7.7521500000000003</v>
      </c>
      <c r="F281" s="159">
        <v>1.5473840000000001</v>
      </c>
      <c r="G281" s="159">
        <v>4.9015250000000004</v>
      </c>
      <c r="H281" s="159">
        <v>17.876773</v>
      </c>
    </row>
    <row r="282" spans="1:8" x14ac:dyDescent="0.2">
      <c r="A282" s="185"/>
      <c r="B282" s="157"/>
      <c r="C282" s="158" t="s">
        <v>145</v>
      </c>
      <c r="D282" s="159">
        <v>3.2813479999999999</v>
      </c>
      <c r="E282" s="159">
        <v>4.0420999999999996</v>
      </c>
      <c r="F282" s="159">
        <v>6.1887999999999996</v>
      </c>
      <c r="G282" s="159">
        <v>3.121</v>
      </c>
      <c r="H282" s="159">
        <v>16.633247999999998</v>
      </c>
    </row>
    <row r="283" spans="1:8" x14ac:dyDescent="0.2">
      <c r="A283" s="185"/>
      <c r="B283" s="157"/>
      <c r="C283" s="158" t="s">
        <v>171</v>
      </c>
      <c r="D283" s="159">
        <v>0.76939999999999997</v>
      </c>
      <c r="E283" s="159">
        <v>1.9594199999999999</v>
      </c>
      <c r="F283" s="159">
        <v>8.2448099999999993</v>
      </c>
      <c r="G283" s="159">
        <v>2.627796</v>
      </c>
      <c r="H283" s="159">
        <v>13.601426</v>
      </c>
    </row>
    <row r="284" spans="1:8" x14ac:dyDescent="0.2">
      <c r="A284" s="185"/>
      <c r="B284" s="157"/>
      <c r="C284" s="158" t="s">
        <v>180</v>
      </c>
      <c r="D284" s="159"/>
      <c r="E284" s="159">
        <v>2.3041459999999998</v>
      </c>
      <c r="F284" s="159">
        <v>5.091685</v>
      </c>
      <c r="G284" s="159">
        <v>3.5499999999999997E-2</v>
      </c>
      <c r="H284" s="159">
        <v>7.4313309999999992</v>
      </c>
    </row>
    <row r="285" spans="1:8" x14ac:dyDescent="0.2">
      <c r="A285" s="185"/>
      <c r="B285" s="157"/>
      <c r="C285" s="158" t="s">
        <v>174</v>
      </c>
      <c r="D285" s="159">
        <v>1.32</v>
      </c>
      <c r="E285" s="159">
        <v>0.86917900000000003</v>
      </c>
      <c r="F285" s="159">
        <v>2.8886769999999999</v>
      </c>
      <c r="G285" s="159">
        <v>1.6601760000000001</v>
      </c>
      <c r="H285" s="159">
        <v>6.7380320000000005</v>
      </c>
    </row>
    <row r="286" spans="1:8" x14ac:dyDescent="0.2">
      <c r="A286" s="185"/>
      <c r="B286" s="157"/>
      <c r="C286" s="158" t="s">
        <v>219</v>
      </c>
      <c r="D286" s="159"/>
      <c r="E286" s="159"/>
      <c r="F286" s="159">
        <v>0.50264399999999998</v>
      </c>
      <c r="G286" s="159">
        <v>4.7248289999999997</v>
      </c>
      <c r="H286" s="159">
        <v>5.2274729999999998</v>
      </c>
    </row>
    <row r="287" spans="1:8" x14ac:dyDescent="0.2">
      <c r="A287" s="185"/>
      <c r="B287" s="157"/>
      <c r="C287" s="158" t="s">
        <v>220</v>
      </c>
      <c r="D287" s="159"/>
      <c r="E287" s="159">
        <v>1.6739980000000001</v>
      </c>
      <c r="F287" s="159">
        <v>3.1259450000000002</v>
      </c>
      <c r="G287" s="159">
        <v>3.5499999999999997E-2</v>
      </c>
      <c r="H287" s="159">
        <v>4.8354430000000006</v>
      </c>
    </row>
    <row r="288" spans="1:8" x14ac:dyDescent="0.2">
      <c r="A288" s="185"/>
      <c r="B288" s="157"/>
      <c r="C288" s="158" t="s">
        <v>172</v>
      </c>
      <c r="D288" s="159"/>
      <c r="E288" s="159">
        <v>0.54800000000000004</v>
      </c>
      <c r="F288" s="159">
        <v>0.38824999999999998</v>
      </c>
      <c r="G288" s="159">
        <v>2.4867620000000001</v>
      </c>
      <c r="H288" s="159">
        <v>3.4230119999999999</v>
      </c>
    </row>
    <row r="289" spans="1:8" x14ac:dyDescent="0.2">
      <c r="A289" s="185"/>
      <c r="B289" s="157"/>
      <c r="C289" s="158" t="s">
        <v>142</v>
      </c>
      <c r="D289" s="159">
        <v>0.10808</v>
      </c>
      <c r="E289" s="159">
        <v>0.35</v>
      </c>
      <c r="F289" s="159">
        <v>1.8766830000000001</v>
      </c>
      <c r="G289" s="159"/>
      <c r="H289" s="159">
        <v>2.3347630000000001</v>
      </c>
    </row>
    <row r="290" spans="1:8" x14ac:dyDescent="0.2">
      <c r="A290" s="185"/>
      <c r="B290" s="157"/>
      <c r="C290" s="158" t="s">
        <v>221</v>
      </c>
      <c r="D290" s="159"/>
      <c r="E290" s="159">
        <v>0.54800000000000004</v>
      </c>
      <c r="F290" s="159">
        <v>0.6</v>
      </c>
      <c r="G290" s="159">
        <v>0.826708</v>
      </c>
      <c r="H290" s="159">
        <v>1.9747080000000001</v>
      </c>
    </row>
    <row r="291" spans="1:8" x14ac:dyDescent="0.2">
      <c r="A291" s="185"/>
      <c r="B291" s="157"/>
      <c r="C291" s="158" t="s">
        <v>192</v>
      </c>
      <c r="D291" s="159"/>
      <c r="E291" s="159"/>
      <c r="F291" s="159">
        <v>0.16</v>
      </c>
      <c r="G291" s="159">
        <v>1.073258</v>
      </c>
      <c r="H291" s="159">
        <v>1.233258</v>
      </c>
    </row>
    <row r="292" spans="1:8" x14ac:dyDescent="0.2">
      <c r="A292" s="185"/>
      <c r="B292" s="157"/>
      <c r="C292" s="158" t="s">
        <v>160</v>
      </c>
      <c r="D292" s="159"/>
      <c r="E292" s="159">
        <v>0.47399999999999998</v>
      </c>
      <c r="F292" s="159">
        <v>4.48E-2</v>
      </c>
      <c r="G292" s="159"/>
      <c r="H292" s="159">
        <v>0.51879999999999993</v>
      </c>
    </row>
    <row r="293" spans="1:8" x14ac:dyDescent="0.2">
      <c r="A293" s="185"/>
      <c r="B293" s="157"/>
      <c r="C293" s="158" t="s">
        <v>181</v>
      </c>
      <c r="D293" s="159"/>
      <c r="E293" s="159"/>
      <c r="F293" s="159">
        <v>3.6650000000000002E-2</v>
      </c>
      <c r="G293" s="159">
        <v>0.32479200000000003</v>
      </c>
      <c r="H293" s="159">
        <v>0.36144200000000004</v>
      </c>
    </row>
    <row r="294" spans="1:8" x14ac:dyDescent="0.2">
      <c r="A294" s="185"/>
      <c r="B294" s="157"/>
      <c r="C294" s="158" t="s">
        <v>103</v>
      </c>
      <c r="D294" s="159"/>
      <c r="E294" s="159"/>
      <c r="F294" s="159">
        <v>7.0400000000000004E-2</v>
      </c>
      <c r="G294" s="159"/>
      <c r="H294" s="159">
        <v>7.0400000000000004E-2</v>
      </c>
    </row>
    <row r="295" spans="1:8" x14ac:dyDescent="0.2">
      <c r="A295" s="185"/>
      <c r="B295" s="157"/>
      <c r="C295" s="158" t="s">
        <v>141</v>
      </c>
      <c r="D295" s="159"/>
      <c r="E295" s="159"/>
      <c r="F295" s="159"/>
      <c r="G295" s="159">
        <v>2.6675000000000001E-2</v>
      </c>
      <c r="H295" s="159">
        <v>2.6675000000000001E-2</v>
      </c>
    </row>
    <row r="296" spans="1:8" x14ac:dyDescent="0.2">
      <c r="A296" s="185"/>
      <c r="B296" s="157" t="s">
        <v>117</v>
      </c>
      <c r="C296" s="157"/>
      <c r="D296" s="160">
        <v>59.687049999999999</v>
      </c>
      <c r="E296" s="160">
        <v>96.897321999999988</v>
      </c>
      <c r="F296" s="160">
        <v>197.82006699999999</v>
      </c>
      <c r="G296" s="160">
        <v>109.67612099999999</v>
      </c>
      <c r="H296" s="160">
        <v>464.08056000000005</v>
      </c>
    </row>
    <row r="297" spans="1:8" x14ac:dyDescent="0.2">
      <c r="A297" s="185"/>
      <c r="B297" s="157" t="s">
        <v>118</v>
      </c>
      <c r="C297" s="158" t="s">
        <v>119</v>
      </c>
      <c r="D297" s="159"/>
      <c r="E297" s="159"/>
      <c r="F297" s="159"/>
      <c r="G297" s="159">
        <v>0.87971999999999995</v>
      </c>
      <c r="H297" s="159">
        <v>0.87971999999999995</v>
      </c>
    </row>
    <row r="298" spans="1:8" x14ac:dyDescent="0.2">
      <c r="A298" s="185"/>
      <c r="B298" s="157" t="s">
        <v>120</v>
      </c>
      <c r="C298" s="157"/>
      <c r="D298" s="160"/>
      <c r="E298" s="160"/>
      <c r="F298" s="160"/>
      <c r="G298" s="160">
        <v>0.87971999999999995</v>
      </c>
      <c r="H298" s="160">
        <v>0.87971999999999995</v>
      </c>
    </row>
    <row r="299" spans="1:8" x14ac:dyDescent="0.2">
      <c r="A299" s="185"/>
      <c r="B299" s="157" t="s">
        <v>121</v>
      </c>
      <c r="C299" s="158" t="s">
        <v>222</v>
      </c>
      <c r="D299" s="159">
        <v>24.344201000000002</v>
      </c>
      <c r="E299" s="159">
        <v>7.6391330000000002</v>
      </c>
      <c r="F299" s="159">
        <v>146.50984</v>
      </c>
      <c r="G299" s="159">
        <v>156.79165499999999</v>
      </c>
      <c r="H299" s="159">
        <v>335.284829</v>
      </c>
    </row>
    <row r="300" spans="1:8" x14ac:dyDescent="0.2">
      <c r="A300" s="185"/>
      <c r="B300" s="157"/>
      <c r="C300" s="158" t="s">
        <v>154</v>
      </c>
      <c r="D300" s="159">
        <v>23.065864000000001</v>
      </c>
      <c r="E300" s="159">
        <v>55.954487999999998</v>
      </c>
      <c r="F300" s="159">
        <v>185.66761199999999</v>
      </c>
      <c r="G300" s="159">
        <v>34.414276000000001</v>
      </c>
      <c r="H300" s="159">
        <v>299.10223999999994</v>
      </c>
    </row>
    <row r="301" spans="1:8" x14ac:dyDescent="0.2">
      <c r="A301" s="185"/>
      <c r="B301" s="157"/>
      <c r="C301" s="158" t="s">
        <v>156</v>
      </c>
      <c r="D301" s="159">
        <v>30.005369000000002</v>
      </c>
      <c r="E301" s="159">
        <v>31.532546</v>
      </c>
      <c r="F301" s="159">
        <v>120.02204500000001</v>
      </c>
      <c r="G301" s="159">
        <v>16.978128000000002</v>
      </c>
      <c r="H301" s="159">
        <v>198.53808799999999</v>
      </c>
    </row>
    <row r="302" spans="1:8" x14ac:dyDescent="0.2">
      <c r="A302" s="185"/>
      <c r="B302" s="157"/>
      <c r="C302" s="158" t="s">
        <v>150</v>
      </c>
      <c r="D302" s="159">
        <v>42.998871999999999</v>
      </c>
      <c r="E302" s="159">
        <v>26.561444999999999</v>
      </c>
      <c r="F302" s="159">
        <v>73.116429999999994</v>
      </c>
      <c r="G302" s="159">
        <v>20.292404999999999</v>
      </c>
      <c r="H302" s="159">
        <v>162.96915199999998</v>
      </c>
    </row>
    <row r="303" spans="1:8" x14ac:dyDescent="0.2">
      <c r="A303" s="185"/>
      <c r="B303" s="157"/>
      <c r="C303" s="158" t="s">
        <v>223</v>
      </c>
      <c r="D303" s="159">
        <v>15.808180999999999</v>
      </c>
      <c r="E303" s="159">
        <v>16.469283999999998</v>
      </c>
      <c r="F303" s="159">
        <v>49.604002000000001</v>
      </c>
      <c r="G303" s="159">
        <v>72.216340000000002</v>
      </c>
      <c r="H303" s="159">
        <v>154.09780699999999</v>
      </c>
    </row>
    <row r="304" spans="1:8" x14ac:dyDescent="0.2">
      <c r="A304" s="185"/>
      <c r="B304" s="157"/>
      <c r="C304" s="158" t="s">
        <v>169</v>
      </c>
      <c r="D304" s="159">
        <v>2.3937979999999999</v>
      </c>
      <c r="E304" s="159">
        <v>3.6360000000000001</v>
      </c>
      <c r="F304" s="159">
        <v>36.514775</v>
      </c>
      <c r="G304" s="159">
        <v>90.173466000000005</v>
      </c>
      <c r="H304" s="159">
        <v>132.718039</v>
      </c>
    </row>
    <row r="305" spans="1:8" x14ac:dyDescent="0.2">
      <c r="A305" s="185"/>
      <c r="B305" s="157"/>
      <c r="C305" s="158" t="s">
        <v>130</v>
      </c>
      <c r="D305" s="159">
        <v>3.2404500000000001</v>
      </c>
      <c r="E305" s="159">
        <v>6.5634300000000003</v>
      </c>
      <c r="F305" s="159">
        <v>60.867699000000002</v>
      </c>
      <c r="G305" s="159">
        <v>6.9092320000000003</v>
      </c>
      <c r="H305" s="159">
        <v>77.580811000000011</v>
      </c>
    </row>
    <row r="306" spans="1:8" x14ac:dyDescent="0.2">
      <c r="A306" s="185"/>
      <c r="B306" s="157"/>
      <c r="C306" s="158" t="s">
        <v>151</v>
      </c>
      <c r="D306" s="159"/>
      <c r="E306" s="159">
        <v>1.7171209999999999</v>
      </c>
      <c r="F306" s="159">
        <v>1.533679</v>
      </c>
      <c r="G306" s="159">
        <v>24.157060999999999</v>
      </c>
      <c r="H306" s="159">
        <v>27.407860999999997</v>
      </c>
    </row>
    <row r="307" spans="1:8" x14ac:dyDescent="0.2">
      <c r="A307" s="185"/>
      <c r="B307" s="157"/>
      <c r="C307" s="158" t="s">
        <v>224</v>
      </c>
      <c r="D307" s="159">
        <v>14.292843</v>
      </c>
      <c r="E307" s="159">
        <v>4.6995500000000003</v>
      </c>
      <c r="F307" s="159">
        <v>1.623148</v>
      </c>
      <c r="G307" s="159">
        <v>1.643178</v>
      </c>
      <c r="H307" s="159">
        <v>22.258718999999999</v>
      </c>
    </row>
    <row r="308" spans="1:8" x14ac:dyDescent="0.2">
      <c r="A308" s="185"/>
      <c r="B308" s="157"/>
      <c r="C308" s="158" t="s">
        <v>225</v>
      </c>
      <c r="D308" s="159">
        <v>0.10031</v>
      </c>
      <c r="E308" s="159">
        <v>0.10199999999999999</v>
      </c>
      <c r="F308" s="159">
        <v>1.675735</v>
      </c>
      <c r="G308" s="159">
        <v>12.406507</v>
      </c>
      <c r="H308" s="159">
        <v>14.284552</v>
      </c>
    </row>
    <row r="309" spans="1:8" x14ac:dyDescent="0.2">
      <c r="A309" s="185"/>
      <c r="B309" s="157"/>
      <c r="C309" s="158" t="s">
        <v>170</v>
      </c>
      <c r="D309" s="159">
        <v>0.30296200000000001</v>
      </c>
      <c r="E309" s="159">
        <v>4.5579499999999999</v>
      </c>
      <c r="F309" s="159">
        <v>1.3039229999999999</v>
      </c>
      <c r="G309" s="159">
        <v>0.24579999999999999</v>
      </c>
      <c r="H309" s="159">
        <v>6.4106350000000001</v>
      </c>
    </row>
    <row r="310" spans="1:8" x14ac:dyDescent="0.2">
      <c r="A310" s="185"/>
      <c r="B310" s="157"/>
      <c r="C310" s="158" t="s">
        <v>226</v>
      </c>
      <c r="D310" s="159">
        <v>0.61953000000000003</v>
      </c>
      <c r="E310" s="159">
        <v>1.514731</v>
      </c>
      <c r="F310" s="159">
        <v>1.3697999999999999</v>
      </c>
      <c r="G310" s="159">
        <v>2.2435700000000001</v>
      </c>
      <c r="H310" s="159">
        <v>5.7476310000000002</v>
      </c>
    </row>
    <row r="311" spans="1:8" x14ac:dyDescent="0.2">
      <c r="A311" s="185"/>
      <c r="B311" s="157"/>
      <c r="C311" s="158" t="s">
        <v>216</v>
      </c>
      <c r="D311" s="159"/>
      <c r="E311" s="159"/>
      <c r="F311" s="159">
        <v>2.9137</v>
      </c>
      <c r="G311" s="159"/>
      <c r="H311" s="159">
        <v>2.9137</v>
      </c>
    </row>
    <row r="312" spans="1:8" x14ac:dyDescent="0.2">
      <c r="A312" s="185"/>
      <c r="B312" s="157"/>
      <c r="C312" s="158" t="s">
        <v>211</v>
      </c>
      <c r="D312" s="159"/>
      <c r="E312" s="159"/>
      <c r="F312" s="159">
        <v>0.99219000000000002</v>
      </c>
      <c r="G312" s="159">
        <v>1.8527439999999999</v>
      </c>
      <c r="H312" s="159">
        <v>2.8449339999999999</v>
      </c>
    </row>
    <row r="313" spans="1:8" x14ac:dyDescent="0.2">
      <c r="A313" s="185"/>
      <c r="B313" s="157"/>
      <c r="C313" s="158" t="s">
        <v>176</v>
      </c>
      <c r="D313" s="159"/>
      <c r="E313" s="159"/>
      <c r="F313" s="159">
        <v>0.66189500000000001</v>
      </c>
      <c r="G313" s="159">
        <v>1.0451539999999999</v>
      </c>
      <c r="H313" s="159">
        <v>1.707049</v>
      </c>
    </row>
    <row r="314" spans="1:8" x14ac:dyDescent="0.2">
      <c r="A314" s="185"/>
      <c r="B314" s="157"/>
      <c r="C314" s="158" t="s">
        <v>209</v>
      </c>
      <c r="D314" s="159"/>
      <c r="E314" s="159"/>
      <c r="F314" s="159"/>
      <c r="G314" s="159">
        <v>0.27675</v>
      </c>
      <c r="H314" s="159">
        <v>0.27675</v>
      </c>
    </row>
    <row r="315" spans="1:8" x14ac:dyDescent="0.2">
      <c r="A315" s="185"/>
      <c r="B315" s="157"/>
      <c r="C315" s="158" t="s">
        <v>227</v>
      </c>
      <c r="D315" s="159"/>
      <c r="E315" s="159"/>
      <c r="F315" s="159"/>
      <c r="G315" s="159">
        <v>0.19645199999999999</v>
      </c>
      <c r="H315" s="159">
        <v>0.19645199999999999</v>
      </c>
    </row>
    <row r="316" spans="1:8" x14ac:dyDescent="0.2">
      <c r="A316" s="185"/>
      <c r="B316" s="157"/>
      <c r="C316" s="158" t="s">
        <v>165</v>
      </c>
      <c r="D316" s="159"/>
      <c r="E316" s="159"/>
      <c r="F316" s="159">
        <v>5.0999999999999997E-2</v>
      </c>
      <c r="G316" s="159"/>
      <c r="H316" s="159">
        <v>5.0999999999999997E-2</v>
      </c>
    </row>
    <row r="317" spans="1:8" x14ac:dyDescent="0.2">
      <c r="A317" s="185"/>
      <c r="B317" s="157" t="s">
        <v>136</v>
      </c>
      <c r="C317" s="157"/>
      <c r="D317" s="160">
        <v>157.17238</v>
      </c>
      <c r="E317" s="160">
        <v>160.94767800000002</v>
      </c>
      <c r="F317" s="160">
        <v>684.42747299999996</v>
      </c>
      <c r="G317" s="160">
        <v>441.84271799999999</v>
      </c>
      <c r="H317" s="160">
        <v>1444.3902489999998</v>
      </c>
    </row>
    <row r="318" spans="1:8" x14ac:dyDescent="0.2">
      <c r="A318" s="185"/>
      <c r="B318" s="157" t="s">
        <v>137</v>
      </c>
      <c r="C318" s="158" t="s">
        <v>138</v>
      </c>
      <c r="D318" s="159">
        <v>1.5673950000000001</v>
      </c>
      <c r="E318" s="159"/>
      <c r="F318" s="159">
        <v>4.8784799999999997</v>
      </c>
      <c r="G318" s="159">
        <v>21.029758000000001</v>
      </c>
      <c r="H318" s="159">
        <v>27.475633000000002</v>
      </c>
    </row>
    <row r="319" spans="1:8" x14ac:dyDescent="0.2">
      <c r="A319" s="185"/>
      <c r="B319" s="157" t="s">
        <v>140</v>
      </c>
      <c r="C319" s="157"/>
      <c r="D319" s="160">
        <v>1.5673950000000001</v>
      </c>
      <c r="E319" s="160"/>
      <c r="F319" s="160">
        <v>4.8784799999999997</v>
      </c>
      <c r="G319" s="160">
        <v>21.029758000000001</v>
      </c>
      <c r="H319" s="160">
        <v>27.475633000000002</v>
      </c>
    </row>
    <row r="320" spans="1:8" x14ac:dyDescent="0.2">
      <c r="A320" s="185" t="s">
        <v>53</v>
      </c>
      <c r="B320" s="157" t="s">
        <v>102</v>
      </c>
      <c r="C320" s="158" t="s">
        <v>162</v>
      </c>
      <c r="D320" s="159">
        <v>898.05989999999997</v>
      </c>
      <c r="E320" s="159">
        <v>5837.7843999999996</v>
      </c>
      <c r="F320" s="159">
        <v>4294.6466</v>
      </c>
      <c r="G320" s="159">
        <v>1292.529</v>
      </c>
      <c r="H320" s="159">
        <v>12323.019900000001</v>
      </c>
    </row>
    <row r="321" spans="1:8" x14ac:dyDescent="0.2">
      <c r="A321" s="185"/>
      <c r="B321" s="157"/>
      <c r="C321" s="158" t="s">
        <v>104</v>
      </c>
      <c r="D321" s="159">
        <v>0.64980000000000004</v>
      </c>
      <c r="E321" s="159">
        <v>2.0081000000000002</v>
      </c>
      <c r="F321" s="159">
        <v>79.338399999999993</v>
      </c>
      <c r="G321" s="159">
        <v>2115.4767000000002</v>
      </c>
      <c r="H321" s="159">
        <v>2197.473</v>
      </c>
    </row>
    <row r="322" spans="1:8" x14ac:dyDescent="0.2">
      <c r="A322" s="185"/>
      <c r="B322" s="157"/>
      <c r="C322" s="158" t="s">
        <v>172</v>
      </c>
      <c r="D322" s="159">
        <v>5.2542</v>
      </c>
      <c r="E322" s="159">
        <v>19.3247</v>
      </c>
      <c r="F322" s="159">
        <v>34.209000000000003</v>
      </c>
      <c r="G322" s="159">
        <v>1685.9618</v>
      </c>
      <c r="H322" s="159">
        <v>1744.7497000000001</v>
      </c>
    </row>
    <row r="323" spans="1:8" x14ac:dyDescent="0.2">
      <c r="A323" s="185"/>
      <c r="B323" s="157"/>
      <c r="C323" s="158" t="s">
        <v>116</v>
      </c>
      <c r="D323" s="159">
        <v>5.6414999999999997</v>
      </c>
      <c r="E323" s="159">
        <v>265.99930000000001</v>
      </c>
      <c r="F323" s="159">
        <v>256.7081</v>
      </c>
      <c r="G323" s="159">
        <v>438.2824</v>
      </c>
      <c r="H323" s="159">
        <v>966.63130000000001</v>
      </c>
    </row>
    <row r="324" spans="1:8" x14ac:dyDescent="0.2">
      <c r="A324" s="185"/>
      <c r="B324" s="157"/>
      <c r="C324" s="158" t="s">
        <v>147</v>
      </c>
      <c r="D324" s="159">
        <v>114.84650000000001</v>
      </c>
      <c r="E324" s="159">
        <v>127.9144</v>
      </c>
      <c r="F324" s="159">
        <v>481.97989999999999</v>
      </c>
      <c r="G324" s="159">
        <v>19.229800000000001</v>
      </c>
      <c r="H324" s="159">
        <v>743.97059999999999</v>
      </c>
    </row>
    <row r="325" spans="1:8" x14ac:dyDescent="0.2">
      <c r="A325" s="185"/>
      <c r="B325" s="157"/>
      <c r="C325" s="158" t="s">
        <v>112</v>
      </c>
      <c r="D325" s="159">
        <v>13.3422</v>
      </c>
      <c r="E325" s="159">
        <v>10.328799999999999</v>
      </c>
      <c r="F325" s="159">
        <v>17.4682</v>
      </c>
      <c r="G325" s="159">
        <v>658.99590000000001</v>
      </c>
      <c r="H325" s="159">
        <v>700.13509999999997</v>
      </c>
    </row>
    <row r="326" spans="1:8" x14ac:dyDescent="0.2">
      <c r="A326" s="185"/>
      <c r="B326" s="157"/>
      <c r="C326" s="158" t="s">
        <v>228</v>
      </c>
      <c r="D326" s="159">
        <v>0.49049999999999999</v>
      </c>
      <c r="E326" s="159">
        <v>0.91</v>
      </c>
      <c r="F326" s="159">
        <v>12.040900000000001</v>
      </c>
      <c r="G326" s="159">
        <v>587.83109999999999</v>
      </c>
      <c r="H326" s="159">
        <v>601.27250000000004</v>
      </c>
    </row>
    <row r="327" spans="1:8" x14ac:dyDescent="0.2">
      <c r="A327" s="185"/>
      <c r="B327" s="157"/>
      <c r="C327" s="158" t="s">
        <v>229</v>
      </c>
      <c r="D327" s="159"/>
      <c r="E327" s="159">
        <v>0.05</v>
      </c>
      <c r="F327" s="159">
        <v>0.6</v>
      </c>
      <c r="G327" s="159">
        <v>140.4136</v>
      </c>
      <c r="H327" s="159">
        <v>141.06360000000001</v>
      </c>
    </row>
    <row r="328" spans="1:8" x14ac:dyDescent="0.2">
      <c r="A328" s="185"/>
      <c r="B328" s="157"/>
      <c r="C328" s="158" t="s">
        <v>106</v>
      </c>
      <c r="D328" s="159">
        <v>10.3293</v>
      </c>
      <c r="E328" s="159">
        <v>36.3063</v>
      </c>
      <c r="F328" s="159">
        <v>53.820999999999998</v>
      </c>
      <c r="G328" s="159">
        <v>10.8529</v>
      </c>
      <c r="H328" s="159">
        <v>111.3095</v>
      </c>
    </row>
    <row r="329" spans="1:8" x14ac:dyDescent="0.2">
      <c r="A329" s="185"/>
      <c r="B329" s="157"/>
      <c r="C329" s="158" t="s">
        <v>108</v>
      </c>
      <c r="D329" s="159">
        <v>1.1725000000000001</v>
      </c>
      <c r="E329" s="159">
        <v>4.8800000000000003E-2</v>
      </c>
      <c r="F329" s="159">
        <v>3.1833</v>
      </c>
      <c r="G329" s="159">
        <v>65.721400000000003</v>
      </c>
      <c r="H329" s="159">
        <v>70.126000000000005</v>
      </c>
    </row>
    <row r="330" spans="1:8" x14ac:dyDescent="0.2">
      <c r="A330" s="185"/>
      <c r="B330" s="157"/>
      <c r="C330" s="158" t="s">
        <v>230</v>
      </c>
      <c r="D330" s="159">
        <v>12.678800000000001</v>
      </c>
      <c r="E330" s="159">
        <v>19.3245</v>
      </c>
      <c r="F330" s="159">
        <v>19.329999999999998</v>
      </c>
      <c r="G330" s="159"/>
      <c r="H330" s="159">
        <v>51.333300000000001</v>
      </c>
    </row>
    <row r="331" spans="1:8" x14ac:dyDescent="0.2">
      <c r="A331" s="185"/>
      <c r="B331" s="157"/>
      <c r="C331" s="158" t="s">
        <v>144</v>
      </c>
      <c r="D331" s="159"/>
      <c r="E331" s="159">
        <v>11.9389</v>
      </c>
      <c r="F331" s="159">
        <v>23.532299999999999</v>
      </c>
      <c r="G331" s="159">
        <v>0.21529999999999999</v>
      </c>
      <c r="H331" s="159">
        <v>35.686499999999995</v>
      </c>
    </row>
    <row r="332" spans="1:8" x14ac:dyDescent="0.2">
      <c r="A332" s="185"/>
      <c r="B332" s="157"/>
      <c r="C332" s="158" t="s">
        <v>215</v>
      </c>
      <c r="D332" s="159">
        <v>0.30409999999999998</v>
      </c>
      <c r="E332" s="159">
        <v>0.75329999999999997</v>
      </c>
      <c r="F332" s="159">
        <v>13.623100000000001</v>
      </c>
      <c r="G332" s="159">
        <v>12.1082</v>
      </c>
      <c r="H332" s="159">
        <v>26.788699999999999</v>
      </c>
    </row>
    <row r="333" spans="1:8" x14ac:dyDescent="0.2">
      <c r="A333" s="185"/>
      <c r="B333" s="157"/>
      <c r="C333" s="158" t="s">
        <v>231</v>
      </c>
      <c r="D333" s="159"/>
      <c r="E333" s="159"/>
      <c r="F333" s="159"/>
      <c r="G333" s="159">
        <v>24.263000000000002</v>
      </c>
      <c r="H333" s="159">
        <v>24.263000000000002</v>
      </c>
    </row>
    <row r="334" spans="1:8" x14ac:dyDescent="0.2">
      <c r="A334" s="185"/>
      <c r="B334" s="157"/>
      <c r="C334" s="158" t="s">
        <v>171</v>
      </c>
      <c r="D334" s="159">
        <v>0.4</v>
      </c>
      <c r="E334" s="159">
        <v>9.4901999999999997</v>
      </c>
      <c r="F334" s="159">
        <v>1.157</v>
      </c>
      <c r="G334" s="159">
        <v>9.8009000000000004</v>
      </c>
      <c r="H334" s="159">
        <v>20.848100000000002</v>
      </c>
    </row>
    <row r="335" spans="1:8" x14ac:dyDescent="0.2">
      <c r="A335" s="185"/>
      <c r="B335" s="157"/>
      <c r="C335" s="158" t="s">
        <v>178</v>
      </c>
      <c r="D335" s="159">
        <v>7.0614999999999997</v>
      </c>
      <c r="E335" s="159">
        <v>3.7587000000000002</v>
      </c>
      <c r="F335" s="159">
        <v>0.53100000000000003</v>
      </c>
      <c r="G335" s="159">
        <v>2.9293999999999998</v>
      </c>
      <c r="H335" s="159">
        <v>14.2806</v>
      </c>
    </row>
    <row r="336" spans="1:8" x14ac:dyDescent="0.2">
      <c r="A336" s="185"/>
      <c r="B336" s="157"/>
      <c r="C336" s="158" t="s">
        <v>186</v>
      </c>
      <c r="D336" s="159"/>
      <c r="E336" s="159"/>
      <c r="F336" s="159">
        <v>5.3999999999999999E-2</v>
      </c>
      <c r="G336" s="159">
        <v>13.2782</v>
      </c>
      <c r="H336" s="159">
        <v>13.3322</v>
      </c>
    </row>
    <row r="337" spans="1:8" x14ac:dyDescent="0.2">
      <c r="A337" s="185"/>
      <c r="B337" s="157"/>
      <c r="C337" s="158" t="s">
        <v>163</v>
      </c>
      <c r="D337" s="159"/>
      <c r="E337" s="159"/>
      <c r="F337" s="159"/>
      <c r="G337" s="159">
        <v>8.2973999999999997</v>
      </c>
      <c r="H337" s="159">
        <v>8.2973999999999997</v>
      </c>
    </row>
    <row r="338" spans="1:8" x14ac:dyDescent="0.2">
      <c r="A338" s="185"/>
      <c r="B338" s="157"/>
      <c r="C338" s="158" t="s">
        <v>160</v>
      </c>
      <c r="D338" s="159"/>
      <c r="E338" s="159"/>
      <c r="F338" s="159">
        <v>8.1000000000000003E-2</v>
      </c>
      <c r="G338" s="159">
        <v>7.0175000000000001</v>
      </c>
      <c r="H338" s="159">
        <v>7.0985000000000005</v>
      </c>
    </row>
    <row r="339" spans="1:8" x14ac:dyDescent="0.2">
      <c r="A339" s="185"/>
      <c r="B339" s="157"/>
      <c r="C339" s="158" t="s">
        <v>142</v>
      </c>
      <c r="D339" s="159">
        <v>4.8684000000000003</v>
      </c>
      <c r="E339" s="159">
        <v>0.18</v>
      </c>
      <c r="F339" s="159"/>
      <c r="G339" s="159"/>
      <c r="H339" s="159">
        <v>5.0484</v>
      </c>
    </row>
    <row r="340" spans="1:8" x14ac:dyDescent="0.2">
      <c r="A340" s="185"/>
      <c r="B340" s="157"/>
      <c r="C340" s="158" t="s">
        <v>105</v>
      </c>
      <c r="D340" s="159">
        <v>4.2614000000000001</v>
      </c>
      <c r="E340" s="159"/>
      <c r="F340" s="159">
        <v>0.19059999999999999</v>
      </c>
      <c r="G340" s="159"/>
      <c r="H340" s="159">
        <v>4.452</v>
      </c>
    </row>
    <row r="341" spans="1:8" x14ac:dyDescent="0.2">
      <c r="A341" s="185"/>
      <c r="B341" s="157"/>
      <c r="C341" s="158" t="s">
        <v>232</v>
      </c>
      <c r="D341" s="159"/>
      <c r="E341" s="159">
        <v>0.19550000000000001</v>
      </c>
      <c r="F341" s="159">
        <v>0.1</v>
      </c>
      <c r="G341" s="159">
        <v>1.4670000000000001</v>
      </c>
      <c r="H341" s="159">
        <v>1.7625000000000002</v>
      </c>
    </row>
    <row r="342" spans="1:8" x14ac:dyDescent="0.2">
      <c r="A342" s="185"/>
      <c r="B342" s="157"/>
      <c r="C342" s="158" t="s">
        <v>103</v>
      </c>
      <c r="D342" s="159"/>
      <c r="E342" s="159"/>
      <c r="F342" s="159">
        <v>1.1126</v>
      </c>
      <c r="G342" s="159"/>
      <c r="H342" s="159">
        <v>1.1126</v>
      </c>
    </row>
    <row r="343" spans="1:8" x14ac:dyDescent="0.2">
      <c r="A343" s="185"/>
      <c r="B343" s="157"/>
      <c r="C343" s="158" t="s">
        <v>180</v>
      </c>
      <c r="D343" s="159"/>
      <c r="E343" s="159"/>
      <c r="F343" s="159"/>
      <c r="G343" s="159">
        <v>0.65769999999999995</v>
      </c>
      <c r="H343" s="159">
        <v>0.65769999999999995</v>
      </c>
    </row>
    <row r="344" spans="1:8" x14ac:dyDescent="0.2">
      <c r="A344" s="185"/>
      <c r="B344" s="157"/>
      <c r="C344" s="158" t="s">
        <v>143</v>
      </c>
      <c r="D344" s="159">
        <v>0.54279999999999995</v>
      </c>
      <c r="E344" s="159"/>
      <c r="F344" s="159"/>
      <c r="G344" s="159"/>
      <c r="H344" s="159">
        <v>0.54279999999999995</v>
      </c>
    </row>
    <row r="345" spans="1:8" x14ac:dyDescent="0.2">
      <c r="A345" s="185"/>
      <c r="B345" s="157"/>
      <c r="C345" s="158" t="s">
        <v>179</v>
      </c>
      <c r="D345" s="159"/>
      <c r="E345" s="159">
        <v>0.33</v>
      </c>
      <c r="F345" s="159"/>
      <c r="G345" s="159"/>
      <c r="H345" s="159">
        <v>0.33</v>
      </c>
    </row>
    <row r="346" spans="1:8" x14ac:dyDescent="0.2">
      <c r="A346" s="185"/>
      <c r="B346" s="157"/>
      <c r="C346" s="158" t="s">
        <v>191</v>
      </c>
      <c r="D346" s="159"/>
      <c r="E346" s="159"/>
      <c r="F346" s="159"/>
      <c r="G346" s="159">
        <v>0.11899999999999999</v>
      </c>
      <c r="H346" s="159">
        <v>0.11899999999999999</v>
      </c>
    </row>
    <row r="347" spans="1:8" x14ac:dyDescent="0.2">
      <c r="A347" s="185"/>
      <c r="B347" s="157" t="s">
        <v>117</v>
      </c>
      <c r="C347" s="157"/>
      <c r="D347" s="160">
        <v>1079.9033999999999</v>
      </c>
      <c r="E347" s="160">
        <v>6346.6458999999995</v>
      </c>
      <c r="F347" s="160">
        <v>5293.7070000000003</v>
      </c>
      <c r="G347" s="160">
        <v>7095.4481999999989</v>
      </c>
      <c r="H347" s="160">
        <v>19815.7045</v>
      </c>
    </row>
    <row r="348" spans="1:8" x14ac:dyDescent="0.2">
      <c r="A348" s="185"/>
      <c r="B348" s="157" t="s">
        <v>118</v>
      </c>
      <c r="C348" s="158" t="s">
        <v>149</v>
      </c>
      <c r="D348" s="159"/>
      <c r="E348" s="159"/>
      <c r="F348" s="159">
        <v>5.4118000000000004</v>
      </c>
      <c r="G348" s="159">
        <v>11.0046</v>
      </c>
      <c r="H348" s="159">
        <v>16.416399999999999</v>
      </c>
    </row>
    <row r="349" spans="1:8" x14ac:dyDescent="0.2">
      <c r="A349" s="185"/>
      <c r="B349" s="157"/>
      <c r="C349" s="158" t="s">
        <v>148</v>
      </c>
      <c r="D349" s="159">
        <v>0.25419999999999998</v>
      </c>
      <c r="E349" s="159">
        <v>4.6772999999999998</v>
      </c>
      <c r="F349" s="159">
        <v>2.74</v>
      </c>
      <c r="G349" s="159"/>
      <c r="H349" s="159">
        <v>7.6715</v>
      </c>
    </row>
    <row r="350" spans="1:8" x14ac:dyDescent="0.2">
      <c r="A350" s="185"/>
      <c r="B350" s="157"/>
      <c r="C350" s="158" t="s">
        <v>233</v>
      </c>
      <c r="D350" s="159"/>
      <c r="E350" s="159"/>
      <c r="F350" s="159"/>
      <c r="G350" s="159">
        <v>3.8370000000000002</v>
      </c>
      <c r="H350" s="159">
        <v>3.8370000000000002</v>
      </c>
    </row>
    <row r="351" spans="1:8" x14ac:dyDescent="0.2">
      <c r="A351" s="185"/>
      <c r="B351" s="157" t="s">
        <v>120</v>
      </c>
      <c r="C351" s="157"/>
      <c r="D351" s="160">
        <v>0.25419999999999998</v>
      </c>
      <c r="E351" s="160">
        <v>4.6772999999999998</v>
      </c>
      <c r="F351" s="160">
        <v>8.1518000000000015</v>
      </c>
      <c r="G351" s="160">
        <v>14.8416</v>
      </c>
      <c r="H351" s="160">
        <v>27.924899999999997</v>
      </c>
    </row>
    <row r="352" spans="1:8" x14ac:dyDescent="0.2">
      <c r="A352" s="185"/>
      <c r="B352" s="157" t="s">
        <v>121</v>
      </c>
      <c r="C352" s="158" t="s">
        <v>130</v>
      </c>
      <c r="D352" s="159">
        <v>1510.6119000000001</v>
      </c>
      <c r="E352" s="159">
        <v>3262.0007000000001</v>
      </c>
      <c r="F352" s="159">
        <v>18709.314699999999</v>
      </c>
      <c r="G352" s="159">
        <v>12729.0785</v>
      </c>
      <c r="H352" s="159">
        <v>36211.005799999999</v>
      </c>
    </row>
    <row r="353" spans="1:8" x14ac:dyDescent="0.2">
      <c r="A353" s="185"/>
      <c r="B353" s="157"/>
      <c r="C353" s="158" t="s">
        <v>151</v>
      </c>
      <c r="D353" s="159">
        <v>5.6017000000000001</v>
      </c>
      <c r="E353" s="159">
        <v>1.5227999999999999</v>
      </c>
      <c r="F353" s="159">
        <v>144.1927</v>
      </c>
      <c r="G353" s="159">
        <v>5311.5596999999998</v>
      </c>
      <c r="H353" s="159">
        <v>5462.8769000000002</v>
      </c>
    </row>
    <row r="354" spans="1:8" x14ac:dyDescent="0.2">
      <c r="A354" s="185"/>
      <c r="B354" s="157"/>
      <c r="C354" s="158" t="s">
        <v>123</v>
      </c>
      <c r="D354" s="159">
        <v>11.0701</v>
      </c>
      <c r="E354" s="159">
        <v>143.51859999999999</v>
      </c>
      <c r="F354" s="159">
        <v>383.81920000000002</v>
      </c>
      <c r="G354" s="159">
        <v>4696.0241999999998</v>
      </c>
      <c r="H354" s="159">
        <v>5234.4321</v>
      </c>
    </row>
    <row r="355" spans="1:8" x14ac:dyDescent="0.2">
      <c r="A355" s="185"/>
      <c r="B355" s="157"/>
      <c r="C355" s="158" t="s">
        <v>212</v>
      </c>
      <c r="D355" s="159">
        <v>7.0473999999999997</v>
      </c>
      <c r="E355" s="159">
        <v>381.649</v>
      </c>
      <c r="F355" s="159">
        <v>625.67849999999999</v>
      </c>
      <c r="G355" s="159">
        <v>3228.7161000000001</v>
      </c>
      <c r="H355" s="159">
        <v>4243.0910000000003</v>
      </c>
    </row>
    <row r="356" spans="1:8" x14ac:dyDescent="0.2">
      <c r="A356" s="185"/>
      <c r="B356" s="157"/>
      <c r="C356" s="158" t="s">
        <v>127</v>
      </c>
      <c r="D356" s="159">
        <v>1.9417</v>
      </c>
      <c r="E356" s="159">
        <v>4.3726000000000003</v>
      </c>
      <c r="F356" s="159">
        <v>8.3971</v>
      </c>
      <c r="G356" s="159">
        <v>1275.2183</v>
      </c>
      <c r="H356" s="159">
        <v>1289.9296999999999</v>
      </c>
    </row>
    <row r="357" spans="1:8" x14ac:dyDescent="0.2">
      <c r="A357" s="185"/>
      <c r="B357" s="157"/>
      <c r="C357" s="158" t="s">
        <v>204</v>
      </c>
      <c r="D357" s="159">
        <v>1.2121999999999999</v>
      </c>
      <c r="E357" s="159">
        <v>5.8433000000000002</v>
      </c>
      <c r="F357" s="159">
        <v>4.9569999999999999</v>
      </c>
      <c r="G357" s="159">
        <v>693.60040000000004</v>
      </c>
      <c r="H357" s="159">
        <v>705.61290000000008</v>
      </c>
    </row>
    <row r="358" spans="1:8" x14ac:dyDescent="0.2">
      <c r="A358" s="185"/>
      <c r="B358" s="157"/>
      <c r="C358" s="158" t="s">
        <v>122</v>
      </c>
      <c r="D358" s="159"/>
      <c r="E358" s="159">
        <v>0.1</v>
      </c>
      <c r="F358" s="159">
        <v>3.8927999999999998</v>
      </c>
      <c r="G358" s="159">
        <v>493.74279999999999</v>
      </c>
      <c r="H358" s="159">
        <v>497.73559999999998</v>
      </c>
    </row>
    <row r="359" spans="1:8" x14ac:dyDescent="0.2">
      <c r="A359" s="185"/>
      <c r="B359" s="157"/>
      <c r="C359" s="158" t="s">
        <v>154</v>
      </c>
      <c r="D359" s="159">
        <v>8.3223000000000003</v>
      </c>
      <c r="E359" s="159">
        <v>41.8249</v>
      </c>
      <c r="F359" s="159">
        <v>338.55500000000001</v>
      </c>
      <c r="G359" s="159">
        <v>16.2959</v>
      </c>
      <c r="H359" s="159">
        <v>404.99810000000002</v>
      </c>
    </row>
    <row r="360" spans="1:8" x14ac:dyDescent="0.2">
      <c r="A360" s="185"/>
      <c r="B360" s="157"/>
      <c r="C360" s="158" t="s">
        <v>156</v>
      </c>
      <c r="D360" s="159">
        <v>7.7266000000000004</v>
      </c>
      <c r="E360" s="159">
        <v>85.907499999999999</v>
      </c>
      <c r="F360" s="159">
        <v>148.80959999999999</v>
      </c>
      <c r="G360" s="159">
        <v>8.1235999999999997</v>
      </c>
      <c r="H360" s="159">
        <v>250.56729999999999</v>
      </c>
    </row>
    <row r="361" spans="1:8" x14ac:dyDescent="0.2">
      <c r="A361" s="185"/>
      <c r="B361" s="157"/>
      <c r="C361" s="158" t="s">
        <v>150</v>
      </c>
      <c r="D361" s="159">
        <v>10.859500000000001</v>
      </c>
      <c r="E361" s="159">
        <v>73.535799999999995</v>
      </c>
      <c r="F361" s="159">
        <v>140.77850000000001</v>
      </c>
      <c r="G361" s="159">
        <v>0.96930000000000005</v>
      </c>
      <c r="H361" s="159">
        <v>226.1431</v>
      </c>
    </row>
    <row r="362" spans="1:8" x14ac:dyDescent="0.2">
      <c r="A362" s="185"/>
      <c r="B362" s="157"/>
      <c r="C362" s="158" t="s">
        <v>170</v>
      </c>
      <c r="D362" s="159">
        <v>1.2174</v>
      </c>
      <c r="E362" s="159">
        <v>4.0199999999999996</v>
      </c>
      <c r="F362" s="159">
        <v>9.4445999999999994</v>
      </c>
      <c r="G362" s="159">
        <v>7.5688000000000004</v>
      </c>
      <c r="H362" s="159">
        <v>22.250799999999998</v>
      </c>
    </row>
    <row r="363" spans="1:8" x14ac:dyDescent="0.2">
      <c r="A363" s="185"/>
      <c r="B363" s="157"/>
      <c r="C363" s="158" t="s">
        <v>216</v>
      </c>
      <c r="D363" s="159">
        <v>0.125</v>
      </c>
      <c r="E363" s="159">
        <v>10.513</v>
      </c>
      <c r="F363" s="159">
        <v>8.7100000000000009</v>
      </c>
      <c r="G363" s="159"/>
      <c r="H363" s="159">
        <v>19.347999999999999</v>
      </c>
    </row>
    <row r="364" spans="1:8" x14ac:dyDescent="0.2">
      <c r="A364" s="185"/>
      <c r="B364" s="157"/>
      <c r="C364" s="158" t="s">
        <v>234</v>
      </c>
      <c r="D364" s="159">
        <v>2.4249999999999998</v>
      </c>
      <c r="E364" s="159">
        <v>3.0691000000000002</v>
      </c>
      <c r="F364" s="159">
        <v>10.2911</v>
      </c>
      <c r="G364" s="159">
        <v>0.13</v>
      </c>
      <c r="H364" s="159">
        <v>15.9152</v>
      </c>
    </row>
    <row r="365" spans="1:8" x14ac:dyDescent="0.2">
      <c r="A365" s="185"/>
      <c r="B365" s="157"/>
      <c r="C365" s="158" t="s">
        <v>235</v>
      </c>
      <c r="D365" s="159">
        <v>9.9656000000000002</v>
      </c>
      <c r="E365" s="159">
        <v>2.4941</v>
      </c>
      <c r="F365" s="159"/>
      <c r="G365" s="159">
        <v>0.48509999999999998</v>
      </c>
      <c r="H365" s="159">
        <v>12.944799999999999</v>
      </c>
    </row>
    <row r="366" spans="1:8" x14ac:dyDescent="0.2">
      <c r="A366" s="185"/>
      <c r="B366" s="157"/>
      <c r="C366" s="158" t="s">
        <v>214</v>
      </c>
      <c r="D366" s="159">
        <v>0.2074</v>
      </c>
      <c r="E366" s="159">
        <v>0.29499999999999998</v>
      </c>
      <c r="F366" s="159"/>
      <c r="G366" s="159">
        <v>12.1439</v>
      </c>
      <c r="H366" s="159">
        <v>12.6463</v>
      </c>
    </row>
    <row r="367" spans="1:8" x14ac:dyDescent="0.2">
      <c r="A367" s="185"/>
      <c r="B367" s="157"/>
      <c r="C367" s="158" t="s">
        <v>176</v>
      </c>
      <c r="D367" s="159"/>
      <c r="E367" s="159"/>
      <c r="F367" s="159">
        <v>0.29699999999999999</v>
      </c>
      <c r="G367" s="159">
        <v>11.335699999999999</v>
      </c>
      <c r="H367" s="159">
        <v>11.6327</v>
      </c>
    </row>
    <row r="368" spans="1:8" x14ac:dyDescent="0.2">
      <c r="A368" s="185"/>
      <c r="B368" s="157"/>
      <c r="C368" s="158" t="s">
        <v>236</v>
      </c>
      <c r="D368" s="159"/>
      <c r="E368" s="159">
        <v>1.5</v>
      </c>
      <c r="F368" s="159"/>
      <c r="G368" s="159">
        <v>8.6348000000000003</v>
      </c>
      <c r="H368" s="159">
        <v>10.1348</v>
      </c>
    </row>
    <row r="369" spans="1:8" x14ac:dyDescent="0.2">
      <c r="A369" s="185"/>
      <c r="B369" s="157"/>
      <c r="C369" s="158" t="s">
        <v>155</v>
      </c>
      <c r="D369" s="159"/>
      <c r="E369" s="159">
        <v>0.1991</v>
      </c>
      <c r="F369" s="159">
        <v>0.629</v>
      </c>
      <c r="G369" s="159">
        <v>5.1070000000000002</v>
      </c>
      <c r="H369" s="159">
        <v>5.9351000000000003</v>
      </c>
    </row>
    <row r="370" spans="1:8" x14ac:dyDescent="0.2">
      <c r="A370" s="185"/>
      <c r="B370" s="157"/>
      <c r="C370" s="158" t="s">
        <v>197</v>
      </c>
      <c r="D370" s="159"/>
      <c r="E370" s="159"/>
      <c r="F370" s="159"/>
      <c r="G370" s="159">
        <v>1.4750000000000001</v>
      </c>
      <c r="H370" s="159">
        <v>1.4750000000000001</v>
      </c>
    </row>
    <row r="371" spans="1:8" x14ac:dyDescent="0.2">
      <c r="A371" s="185"/>
      <c r="B371" s="157"/>
      <c r="C371" s="158" t="s">
        <v>200</v>
      </c>
      <c r="D371" s="159"/>
      <c r="E371" s="159"/>
      <c r="F371" s="159"/>
      <c r="G371" s="159">
        <v>0.67120000000000002</v>
      </c>
      <c r="H371" s="159">
        <v>0.67120000000000002</v>
      </c>
    </row>
    <row r="372" spans="1:8" x14ac:dyDescent="0.2">
      <c r="A372" s="185"/>
      <c r="B372" s="157"/>
      <c r="C372" s="158" t="s">
        <v>165</v>
      </c>
      <c r="D372" s="159"/>
      <c r="E372" s="159">
        <v>5.2900000000000003E-2</v>
      </c>
      <c r="F372" s="159"/>
      <c r="G372" s="159">
        <v>0.29799999999999999</v>
      </c>
      <c r="H372" s="159">
        <v>0.35089999999999999</v>
      </c>
    </row>
    <row r="373" spans="1:8" x14ac:dyDescent="0.2">
      <c r="A373" s="185"/>
      <c r="B373" s="157"/>
      <c r="C373" s="158" t="s">
        <v>205</v>
      </c>
      <c r="D373" s="159"/>
      <c r="E373" s="159"/>
      <c r="F373" s="159"/>
      <c r="G373" s="159">
        <v>0.33789999999999998</v>
      </c>
      <c r="H373" s="159">
        <v>0.33789999999999998</v>
      </c>
    </row>
    <row r="374" spans="1:8" x14ac:dyDescent="0.2">
      <c r="A374" s="185"/>
      <c r="B374" s="157"/>
      <c r="C374" s="158" t="s">
        <v>132</v>
      </c>
      <c r="D374" s="159"/>
      <c r="E374" s="159"/>
      <c r="F374" s="159"/>
      <c r="G374" s="159">
        <v>7.9299999999999995E-2</v>
      </c>
      <c r="H374" s="159">
        <v>7.9299999999999995E-2</v>
      </c>
    </row>
    <row r="375" spans="1:8" x14ac:dyDescent="0.2">
      <c r="A375" s="185"/>
      <c r="B375" s="157" t="s">
        <v>136</v>
      </c>
      <c r="C375" s="157"/>
      <c r="D375" s="160">
        <v>1578.3338000000001</v>
      </c>
      <c r="E375" s="160">
        <v>4022.4184</v>
      </c>
      <c r="F375" s="160">
        <v>20537.766799999998</v>
      </c>
      <c r="G375" s="160">
        <v>28501.595499999999</v>
      </c>
      <c r="H375" s="160">
        <v>54640.114500000003</v>
      </c>
    </row>
    <row r="376" spans="1:8" x14ac:dyDescent="0.2">
      <c r="A376" s="185"/>
      <c r="B376" s="157" t="s">
        <v>137</v>
      </c>
      <c r="C376" s="158" t="s">
        <v>139</v>
      </c>
      <c r="D376" s="159"/>
      <c r="E376" s="159">
        <v>2</v>
      </c>
      <c r="F376" s="159">
        <v>0.89400000000000002</v>
      </c>
      <c r="G376" s="159">
        <v>371.1952</v>
      </c>
      <c r="H376" s="159">
        <v>374.08920000000001</v>
      </c>
    </row>
    <row r="377" spans="1:8" x14ac:dyDescent="0.2">
      <c r="A377" s="185"/>
      <c r="B377" s="157"/>
      <c r="C377" s="158" t="s">
        <v>138</v>
      </c>
      <c r="D377" s="159">
        <v>6.4000000000000001E-2</v>
      </c>
      <c r="E377" s="159">
        <v>11.792899999999999</v>
      </c>
      <c r="F377" s="159">
        <v>28.728200000000001</v>
      </c>
      <c r="G377" s="159">
        <v>124.4139</v>
      </c>
      <c r="H377" s="159">
        <v>164.999</v>
      </c>
    </row>
    <row r="378" spans="1:8" x14ac:dyDescent="0.2">
      <c r="A378" s="185"/>
      <c r="B378" s="157" t="s">
        <v>140</v>
      </c>
      <c r="C378" s="157"/>
      <c r="D378" s="160">
        <v>6.4000000000000001E-2</v>
      </c>
      <c r="E378" s="160">
        <v>13.792899999999999</v>
      </c>
      <c r="F378" s="160">
        <v>29.622199999999999</v>
      </c>
      <c r="G378" s="160">
        <v>495.60910000000001</v>
      </c>
      <c r="H378" s="160">
        <v>539.08820000000003</v>
      </c>
    </row>
    <row r="379" spans="1:8" x14ac:dyDescent="0.2">
      <c r="A379" s="185" t="s">
        <v>54</v>
      </c>
      <c r="B379" s="157" t="s">
        <v>102</v>
      </c>
      <c r="C379" s="158" t="s">
        <v>215</v>
      </c>
      <c r="D379" s="159">
        <v>13.738799999999999</v>
      </c>
      <c r="E379" s="159">
        <v>18.567699999999999</v>
      </c>
      <c r="F379" s="159">
        <v>173.93520000000001</v>
      </c>
      <c r="G379" s="159">
        <v>7008.1647999999996</v>
      </c>
      <c r="H379" s="159">
        <v>7214.4064999999991</v>
      </c>
    </row>
    <row r="380" spans="1:8" x14ac:dyDescent="0.2">
      <c r="A380" s="185"/>
      <c r="B380" s="157"/>
      <c r="C380" s="158" t="s">
        <v>163</v>
      </c>
      <c r="D380" s="159">
        <v>0.76119999999999999</v>
      </c>
      <c r="E380" s="159"/>
      <c r="F380" s="159">
        <v>5.4088000000000003</v>
      </c>
      <c r="G380" s="159">
        <v>360.81400000000002</v>
      </c>
      <c r="H380" s="159">
        <v>366.98400000000004</v>
      </c>
    </row>
    <row r="381" spans="1:8" x14ac:dyDescent="0.2">
      <c r="A381" s="185"/>
      <c r="B381" s="157"/>
      <c r="C381" s="158" t="s">
        <v>112</v>
      </c>
      <c r="D381" s="159">
        <v>1.2323</v>
      </c>
      <c r="E381" s="159">
        <v>2.57</v>
      </c>
      <c r="F381" s="159">
        <v>1.9471000000000001</v>
      </c>
      <c r="G381" s="159">
        <v>113.39190000000001</v>
      </c>
      <c r="H381" s="159">
        <v>119.1413</v>
      </c>
    </row>
    <row r="382" spans="1:8" x14ac:dyDescent="0.2">
      <c r="A382" s="185"/>
      <c r="B382" s="157"/>
      <c r="C382" s="158" t="s">
        <v>190</v>
      </c>
      <c r="D382" s="159">
        <v>1.61E-2</v>
      </c>
      <c r="E382" s="159">
        <v>3.3978999999999999</v>
      </c>
      <c r="F382" s="159">
        <v>18.844899999999999</v>
      </c>
      <c r="G382" s="159">
        <v>67.915300000000002</v>
      </c>
      <c r="H382" s="159">
        <v>90.174199999999999</v>
      </c>
    </row>
    <row r="383" spans="1:8" x14ac:dyDescent="0.2">
      <c r="A383" s="185"/>
      <c r="B383" s="157"/>
      <c r="C383" s="158" t="s">
        <v>229</v>
      </c>
      <c r="D383" s="159"/>
      <c r="E383" s="159"/>
      <c r="F383" s="159">
        <v>0.18240000000000001</v>
      </c>
      <c r="G383" s="159">
        <v>29.351299999999998</v>
      </c>
      <c r="H383" s="159">
        <v>29.5337</v>
      </c>
    </row>
    <row r="384" spans="1:8" x14ac:dyDescent="0.2">
      <c r="A384" s="185"/>
      <c r="B384" s="157"/>
      <c r="C384" s="158" t="s">
        <v>116</v>
      </c>
      <c r="D384" s="159">
        <v>0.34699999999999998</v>
      </c>
      <c r="E384" s="159">
        <v>6.8573000000000004</v>
      </c>
      <c r="F384" s="159">
        <v>3.2921</v>
      </c>
      <c r="G384" s="159">
        <v>7.8704999999999998</v>
      </c>
      <c r="H384" s="159">
        <v>18.366900000000001</v>
      </c>
    </row>
    <row r="385" spans="1:8" x14ac:dyDescent="0.2">
      <c r="A385" s="185"/>
      <c r="B385" s="157"/>
      <c r="C385" s="158" t="s">
        <v>191</v>
      </c>
      <c r="D385" s="159"/>
      <c r="E385" s="159"/>
      <c r="F385" s="159"/>
      <c r="G385" s="159">
        <v>9.1321999999999992</v>
      </c>
      <c r="H385" s="159">
        <v>9.1321999999999992</v>
      </c>
    </row>
    <row r="386" spans="1:8" x14ac:dyDescent="0.2">
      <c r="A386" s="185"/>
      <c r="B386" s="157"/>
      <c r="C386" s="158" t="s">
        <v>110</v>
      </c>
      <c r="D386" s="159"/>
      <c r="E386" s="159"/>
      <c r="F386" s="159">
        <v>1.5672999999999999</v>
      </c>
      <c r="G386" s="159">
        <v>4.6092000000000004</v>
      </c>
      <c r="H386" s="159">
        <v>6.1765000000000008</v>
      </c>
    </row>
    <row r="387" spans="1:8" x14ac:dyDescent="0.2">
      <c r="A387" s="185"/>
      <c r="B387" s="157"/>
      <c r="C387" s="158" t="s">
        <v>174</v>
      </c>
      <c r="D387" s="159"/>
      <c r="E387" s="159"/>
      <c r="F387" s="159">
        <v>1.7634000000000001</v>
      </c>
      <c r="G387" s="159">
        <v>3.7443</v>
      </c>
      <c r="H387" s="159">
        <v>5.5076999999999998</v>
      </c>
    </row>
    <row r="388" spans="1:8" x14ac:dyDescent="0.2">
      <c r="A388" s="185"/>
      <c r="B388" s="157"/>
      <c r="C388" s="158" t="s">
        <v>107</v>
      </c>
      <c r="D388" s="159"/>
      <c r="E388" s="159"/>
      <c r="F388" s="159">
        <v>8.6300000000000002E-2</v>
      </c>
      <c r="G388" s="159">
        <v>4.2637</v>
      </c>
      <c r="H388" s="159">
        <v>4.3499999999999996</v>
      </c>
    </row>
    <row r="389" spans="1:8" x14ac:dyDescent="0.2">
      <c r="A389" s="185"/>
      <c r="B389" s="157"/>
      <c r="C389" s="158" t="s">
        <v>171</v>
      </c>
      <c r="D389" s="159">
        <v>0.27110000000000001</v>
      </c>
      <c r="E389" s="159">
        <v>1.5555000000000001</v>
      </c>
      <c r="F389" s="159">
        <v>1.3144</v>
      </c>
      <c r="G389" s="159">
        <v>0.96109999999999995</v>
      </c>
      <c r="H389" s="159">
        <v>4.1021000000000001</v>
      </c>
    </row>
    <row r="390" spans="1:8" x14ac:dyDescent="0.2">
      <c r="A390" s="185"/>
      <c r="B390" s="157"/>
      <c r="C390" s="158" t="s">
        <v>178</v>
      </c>
      <c r="D390" s="159"/>
      <c r="E390" s="159"/>
      <c r="F390" s="159">
        <v>1.3655999999999999</v>
      </c>
      <c r="G390" s="159">
        <v>1.6168</v>
      </c>
      <c r="H390" s="159">
        <v>2.9824000000000002</v>
      </c>
    </row>
    <row r="391" spans="1:8" x14ac:dyDescent="0.2">
      <c r="A391" s="185"/>
      <c r="B391" s="157" t="s">
        <v>117</v>
      </c>
      <c r="C391" s="157"/>
      <c r="D391" s="160">
        <v>16.366500000000002</v>
      </c>
      <c r="E391" s="160">
        <v>32.948399999999999</v>
      </c>
      <c r="F391" s="160">
        <v>209.70750000000001</v>
      </c>
      <c r="G391" s="160">
        <v>7611.8351000000002</v>
      </c>
      <c r="H391" s="160">
        <v>7870.8575000000001</v>
      </c>
    </row>
    <row r="392" spans="1:8" x14ac:dyDescent="0.2">
      <c r="A392" s="185"/>
      <c r="B392" s="157" t="s">
        <v>118</v>
      </c>
      <c r="C392" s="158" t="s">
        <v>119</v>
      </c>
      <c r="D392" s="159"/>
      <c r="E392" s="159"/>
      <c r="F392" s="159">
        <v>12.719799999999999</v>
      </c>
      <c r="G392" s="159">
        <v>0.67530000000000001</v>
      </c>
      <c r="H392" s="159">
        <v>13.395099999999999</v>
      </c>
    </row>
    <row r="393" spans="1:8" x14ac:dyDescent="0.2">
      <c r="A393" s="185"/>
      <c r="B393" s="157"/>
      <c r="C393" s="158" t="s">
        <v>195</v>
      </c>
      <c r="D393" s="159"/>
      <c r="E393" s="159"/>
      <c r="F393" s="159">
        <v>5.4336000000000002</v>
      </c>
      <c r="G393" s="159">
        <v>1.3351</v>
      </c>
      <c r="H393" s="159">
        <v>6.7686999999999999</v>
      </c>
    </row>
    <row r="394" spans="1:8" x14ac:dyDescent="0.2">
      <c r="A394" s="185"/>
      <c r="B394" s="157"/>
      <c r="C394" s="158" t="s">
        <v>194</v>
      </c>
      <c r="D394" s="159"/>
      <c r="E394" s="159"/>
      <c r="F394" s="159">
        <v>0.63570000000000004</v>
      </c>
      <c r="G394" s="159">
        <v>3.1193</v>
      </c>
      <c r="H394" s="159">
        <v>3.7549999999999999</v>
      </c>
    </row>
    <row r="395" spans="1:8" x14ac:dyDescent="0.2">
      <c r="A395" s="185"/>
      <c r="B395" s="157" t="s">
        <v>120</v>
      </c>
      <c r="C395" s="157"/>
      <c r="D395" s="160"/>
      <c r="E395" s="160"/>
      <c r="F395" s="160">
        <v>18.789099999999998</v>
      </c>
      <c r="G395" s="160">
        <v>5.1296999999999997</v>
      </c>
      <c r="H395" s="160">
        <v>23.918799999999997</v>
      </c>
    </row>
    <row r="396" spans="1:8" x14ac:dyDescent="0.2">
      <c r="A396" s="185"/>
      <c r="B396" s="157" t="s">
        <v>121</v>
      </c>
      <c r="C396" s="158" t="s">
        <v>151</v>
      </c>
      <c r="D396" s="159">
        <v>12.6805</v>
      </c>
      <c r="E396" s="159">
        <v>9.1094000000000008</v>
      </c>
      <c r="F396" s="159">
        <v>239.3964</v>
      </c>
      <c r="G396" s="159">
        <v>2374.5144</v>
      </c>
      <c r="H396" s="159">
        <v>2635.7006999999999</v>
      </c>
    </row>
    <row r="397" spans="1:8" x14ac:dyDescent="0.2">
      <c r="A397" s="185"/>
      <c r="B397" s="157"/>
      <c r="C397" s="158" t="s">
        <v>130</v>
      </c>
      <c r="D397" s="159">
        <v>1.1819</v>
      </c>
      <c r="E397" s="159">
        <v>5.8891999999999998</v>
      </c>
      <c r="F397" s="159">
        <v>239.90129999999999</v>
      </c>
      <c r="G397" s="159">
        <v>401.34750000000003</v>
      </c>
      <c r="H397" s="159">
        <v>648.31989999999996</v>
      </c>
    </row>
    <row r="398" spans="1:8" x14ac:dyDescent="0.2">
      <c r="A398" s="185"/>
      <c r="B398" s="157"/>
      <c r="C398" s="158" t="s">
        <v>122</v>
      </c>
      <c r="D398" s="159">
        <v>0.98629999999999995</v>
      </c>
      <c r="E398" s="159"/>
      <c r="F398" s="159"/>
      <c r="G398" s="159">
        <v>30.8111</v>
      </c>
      <c r="H398" s="159">
        <v>31.7974</v>
      </c>
    </row>
    <row r="399" spans="1:8" x14ac:dyDescent="0.2">
      <c r="A399" s="185"/>
      <c r="B399" s="157"/>
      <c r="C399" s="158" t="s">
        <v>150</v>
      </c>
      <c r="D399" s="159"/>
      <c r="E399" s="159">
        <v>7.8685</v>
      </c>
      <c r="F399" s="159">
        <v>15.373200000000001</v>
      </c>
      <c r="G399" s="159">
        <v>1.7867</v>
      </c>
      <c r="H399" s="159">
        <v>25.028400000000001</v>
      </c>
    </row>
    <row r="400" spans="1:8" x14ac:dyDescent="0.2">
      <c r="A400" s="185"/>
      <c r="B400" s="157"/>
      <c r="C400" s="158" t="s">
        <v>154</v>
      </c>
      <c r="D400" s="159">
        <v>7.5300000000000006E-2</v>
      </c>
      <c r="E400" s="159">
        <v>7.0621</v>
      </c>
      <c r="F400" s="159">
        <v>15.8118</v>
      </c>
      <c r="G400" s="159">
        <v>1.8117000000000001</v>
      </c>
      <c r="H400" s="159">
        <v>24.760899999999999</v>
      </c>
    </row>
    <row r="401" spans="1:8" x14ac:dyDescent="0.2">
      <c r="A401" s="185"/>
      <c r="B401" s="157"/>
      <c r="C401" s="158" t="s">
        <v>156</v>
      </c>
      <c r="D401" s="159"/>
      <c r="E401" s="159">
        <v>4.0624000000000002</v>
      </c>
      <c r="F401" s="159">
        <v>11.716200000000001</v>
      </c>
      <c r="G401" s="159">
        <v>0.25319999999999998</v>
      </c>
      <c r="H401" s="159">
        <v>16.0318</v>
      </c>
    </row>
    <row r="402" spans="1:8" x14ac:dyDescent="0.2">
      <c r="A402" s="185"/>
      <c r="B402" s="157"/>
      <c r="C402" s="158" t="s">
        <v>176</v>
      </c>
      <c r="D402" s="159"/>
      <c r="E402" s="159"/>
      <c r="F402" s="159"/>
      <c r="G402" s="159">
        <v>4.5731000000000002</v>
      </c>
      <c r="H402" s="159">
        <v>4.5731000000000002</v>
      </c>
    </row>
    <row r="403" spans="1:8" x14ac:dyDescent="0.2">
      <c r="A403" s="185"/>
      <c r="B403" s="157"/>
      <c r="C403" s="158" t="s">
        <v>165</v>
      </c>
      <c r="D403" s="159"/>
      <c r="E403" s="159"/>
      <c r="F403" s="159">
        <v>3.3967000000000001</v>
      </c>
      <c r="G403" s="159"/>
      <c r="H403" s="159">
        <v>3.3967000000000001</v>
      </c>
    </row>
    <row r="404" spans="1:8" x14ac:dyDescent="0.2">
      <c r="A404" s="185"/>
      <c r="B404" s="157"/>
      <c r="C404" s="158" t="s">
        <v>211</v>
      </c>
      <c r="D404" s="159"/>
      <c r="E404" s="159"/>
      <c r="F404" s="159"/>
      <c r="G404" s="159">
        <v>1.8481000000000001</v>
      </c>
      <c r="H404" s="159">
        <v>1.8481000000000001</v>
      </c>
    </row>
    <row r="405" spans="1:8" x14ac:dyDescent="0.2">
      <c r="A405" s="185"/>
      <c r="B405" s="157"/>
      <c r="C405" s="158" t="s">
        <v>155</v>
      </c>
      <c r="D405" s="159">
        <v>1.0561</v>
      </c>
      <c r="E405" s="159"/>
      <c r="F405" s="159"/>
      <c r="G405" s="159">
        <v>6.2899999999999998E-2</v>
      </c>
      <c r="H405" s="159">
        <v>1.119</v>
      </c>
    </row>
    <row r="406" spans="1:8" x14ac:dyDescent="0.2">
      <c r="A406" s="185"/>
      <c r="B406" s="157" t="s">
        <v>136</v>
      </c>
      <c r="C406" s="157"/>
      <c r="D406" s="160">
        <v>15.980100000000002</v>
      </c>
      <c r="E406" s="160">
        <v>33.991600000000005</v>
      </c>
      <c r="F406" s="160">
        <v>525.59559999999999</v>
      </c>
      <c r="G406" s="160">
        <v>2817.0086999999999</v>
      </c>
      <c r="H406" s="160">
        <v>3392.576</v>
      </c>
    </row>
    <row r="407" spans="1:8" x14ac:dyDescent="0.2">
      <c r="A407" s="185"/>
      <c r="B407" s="157" t="s">
        <v>137</v>
      </c>
      <c r="C407" s="158" t="s">
        <v>138</v>
      </c>
      <c r="D407" s="159"/>
      <c r="E407" s="159"/>
      <c r="F407" s="159"/>
      <c r="G407" s="159">
        <v>0.37580000000000002</v>
      </c>
      <c r="H407" s="159">
        <v>0.37580000000000002</v>
      </c>
    </row>
    <row r="408" spans="1:8" x14ac:dyDescent="0.2">
      <c r="A408" s="185"/>
      <c r="B408" s="157" t="s">
        <v>140</v>
      </c>
      <c r="C408" s="157"/>
      <c r="D408" s="160"/>
      <c r="E408" s="160"/>
      <c r="F408" s="160"/>
      <c r="G408" s="160">
        <v>0.37580000000000002</v>
      </c>
      <c r="H408" s="160">
        <v>0.37580000000000002</v>
      </c>
    </row>
    <row r="409" spans="1:8" x14ac:dyDescent="0.2">
      <c r="A409" s="185" t="s">
        <v>55</v>
      </c>
      <c r="B409" s="157" t="s">
        <v>102</v>
      </c>
      <c r="C409" s="158" t="s">
        <v>215</v>
      </c>
      <c r="D409" s="159">
        <v>12127.4491</v>
      </c>
      <c r="E409" s="159">
        <v>19152.386999999999</v>
      </c>
      <c r="F409" s="159">
        <v>41163.323600000003</v>
      </c>
      <c r="G409" s="159">
        <v>134620.36799999999</v>
      </c>
      <c r="H409" s="159">
        <v>207063.52769999998</v>
      </c>
    </row>
    <row r="410" spans="1:8" x14ac:dyDescent="0.2">
      <c r="A410" s="185"/>
      <c r="B410" s="157"/>
      <c r="C410" s="158" t="s">
        <v>116</v>
      </c>
      <c r="D410" s="159">
        <v>2579.3806</v>
      </c>
      <c r="E410" s="159">
        <v>7553.5375000000004</v>
      </c>
      <c r="F410" s="159">
        <v>3595.1455999999998</v>
      </c>
      <c r="G410" s="159">
        <v>564.86270000000002</v>
      </c>
      <c r="H410" s="159">
        <v>14292.9264</v>
      </c>
    </row>
    <row r="411" spans="1:8" x14ac:dyDescent="0.2">
      <c r="A411" s="185"/>
      <c r="B411" s="157"/>
      <c r="C411" s="158" t="s">
        <v>162</v>
      </c>
      <c r="D411" s="159">
        <v>35.569600000000001</v>
      </c>
      <c r="E411" s="159">
        <v>3781.2838000000002</v>
      </c>
      <c r="F411" s="159">
        <v>1845.0537999999999</v>
      </c>
      <c r="G411" s="159">
        <v>8.5221999999999998</v>
      </c>
      <c r="H411" s="159">
        <v>5670.4294</v>
      </c>
    </row>
    <row r="412" spans="1:8" x14ac:dyDescent="0.2">
      <c r="A412" s="185"/>
      <c r="B412" s="157"/>
      <c r="C412" s="158" t="s">
        <v>191</v>
      </c>
      <c r="D412" s="159">
        <v>123.8563</v>
      </c>
      <c r="E412" s="159">
        <v>60.5441</v>
      </c>
      <c r="F412" s="159">
        <v>571.01769999999999</v>
      </c>
      <c r="G412" s="159">
        <v>2635.9153000000001</v>
      </c>
      <c r="H412" s="159">
        <v>3391.3334</v>
      </c>
    </row>
    <row r="413" spans="1:8" x14ac:dyDescent="0.2">
      <c r="A413" s="185"/>
      <c r="B413" s="157"/>
      <c r="C413" s="158" t="s">
        <v>147</v>
      </c>
      <c r="D413" s="159">
        <v>72.586799999999997</v>
      </c>
      <c r="E413" s="159">
        <v>1848.4824000000001</v>
      </c>
      <c r="F413" s="159">
        <v>1245.9561000000001</v>
      </c>
      <c r="G413" s="159"/>
      <c r="H413" s="159">
        <v>3167.0253000000002</v>
      </c>
    </row>
    <row r="414" spans="1:8" x14ac:dyDescent="0.2">
      <c r="A414" s="185"/>
      <c r="B414" s="157"/>
      <c r="C414" s="158" t="s">
        <v>163</v>
      </c>
      <c r="D414" s="159">
        <v>108.9268</v>
      </c>
      <c r="E414" s="159">
        <v>85.599199999999996</v>
      </c>
      <c r="F414" s="159">
        <v>236.2004</v>
      </c>
      <c r="G414" s="159">
        <v>1595.2626</v>
      </c>
      <c r="H414" s="159">
        <v>2025.989</v>
      </c>
    </row>
    <row r="415" spans="1:8" x14ac:dyDescent="0.2">
      <c r="A415" s="185"/>
      <c r="B415" s="157"/>
      <c r="C415" s="158" t="s">
        <v>144</v>
      </c>
      <c r="D415" s="159">
        <v>111.7329</v>
      </c>
      <c r="E415" s="159">
        <v>881.66219999999998</v>
      </c>
      <c r="F415" s="159">
        <v>721.02179999999998</v>
      </c>
      <c r="G415" s="159"/>
      <c r="H415" s="159">
        <v>1714.4168999999999</v>
      </c>
    </row>
    <row r="416" spans="1:8" x14ac:dyDescent="0.2">
      <c r="A416" s="185"/>
      <c r="B416" s="157"/>
      <c r="C416" s="158" t="s">
        <v>171</v>
      </c>
      <c r="D416" s="159">
        <v>431.5446</v>
      </c>
      <c r="E416" s="159">
        <v>556.3374</v>
      </c>
      <c r="F416" s="159">
        <v>265.50810000000001</v>
      </c>
      <c r="G416" s="159">
        <v>0.22059999999999999</v>
      </c>
      <c r="H416" s="159">
        <v>1253.6107000000002</v>
      </c>
    </row>
    <row r="417" spans="1:8" x14ac:dyDescent="0.2">
      <c r="A417" s="185"/>
      <c r="B417" s="157"/>
      <c r="C417" s="158" t="s">
        <v>107</v>
      </c>
      <c r="D417" s="159">
        <v>1.83E-2</v>
      </c>
      <c r="E417" s="159"/>
      <c r="F417" s="159">
        <v>39.580100000000002</v>
      </c>
      <c r="G417" s="159">
        <v>607.63940000000002</v>
      </c>
      <c r="H417" s="159">
        <v>647.23779999999999</v>
      </c>
    </row>
    <row r="418" spans="1:8" x14ac:dyDescent="0.2">
      <c r="A418" s="185"/>
      <c r="B418" s="157"/>
      <c r="C418" s="158" t="s">
        <v>229</v>
      </c>
      <c r="D418" s="159">
        <v>10.879</v>
      </c>
      <c r="E418" s="159">
        <v>4.8821000000000003</v>
      </c>
      <c r="F418" s="159">
        <v>22.929099999999998</v>
      </c>
      <c r="G418" s="159">
        <v>503.70760000000001</v>
      </c>
      <c r="H418" s="159">
        <v>542.39779999999996</v>
      </c>
    </row>
    <row r="419" spans="1:8" x14ac:dyDescent="0.2">
      <c r="A419" s="185"/>
      <c r="B419" s="157"/>
      <c r="C419" s="158" t="s">
        <v>178</v>
      </c>
      <c r="D419" s="159">
        <v>115.16930000000001</v>
      </c>
      <c r="E419" s="159">
        <v>197.3819</v>
      </c>
      <c r="F419" s="159">
        <v>112.4113</v>
      </c>
      <c r="G419" s="159">
        <v>8.4023000000000003</v>
      </c>
      <c r="H419" s="159">
        <v>433.3648</v>
      </c>
    </row>
    <row r="420" spans="1:8" x14ac:dyDescent="0.2">
      <c r="A420" s="185"/>
      <c r="B420" s="157"/>
      <c r="C420" s="158" t="s">
        <v>186</v>
      </c>
      <c r="D420" s="159">
        <v>96.929400000000001</v>
      </c>
      <c r="E420" s="159">
        <v>195.76249999999999</v>
      </c>
      <c r="F420" s="159">
        <v>58.430399999999999</v>
      </c>
      <c r="G420" s="159">
        <v>27.988800000000001</v>
      </c>
      <c r="H420" s="159">
        <v>379.11110000000002</v>
      </c>
    </row>
    <row r="421" spans="1:8" x14ac:dyDescent="0.2">
      <c r="A421" s="185"/>
      <c r="B421" s="157"/>
      <c r="C421" s="158" t="s">
        <v>174</v>
      </c>
      <c r="D421" s="159">
        <v>89.114199999999997</v>
      </c>
      <c r="E421" s="159">
        <v>130.40299999999999</v>
      </c>
      <c r="F421" s="159">
        <v>85.281499999999994</v>
      </c>
      <c r="G421" s="159">
        <v>12.655900000000001</v>
      </c>
      <c r="H421" s="159">
        <v>317.45459999999997</v>
      </c>
    </row>
    <row r="422" spans="1:8" x14ac:dyDescent="0.2">
      <c r="A422" s="185"/>
      <c r="B422" s="157"/>
      <c r="C422" s="158" t="s">
        <v>112</v>
      </c>
      <c r="D422" s="159">
        <v>3.4872999999999998</v>
      </c>
      <c r="E422" s="159">
        <v>7.4450000000000003</v>
      </c>
      <c r="F422" s="159">
        <v>12.9908</v>
      </c>
      <c r="G422" s="159">
        <v>245.21610000000001</v>
      </c>
      <c r="H422" s="159">
        <v>269.13920000000002</v>
      </c>
    </row>
    <row r="423" spans="1:8" x14ac:dyDescent="0.2">
      <c r="A423" s="185"/>
      <c r="B423" s="157"/>
      <c r="C423" s="158" t="s">
        <v>145</v>
      </c>
      <c r="D423" s="159"/>
      <c r="E423" s="159">
        <v>6.5185000000000004</v>
      </c>
      <c r="F423" s="159">
        <v>17.5886</v>
      </c>
      <c r="G423" s="159">
        <v>146.4622</v>
      </c>
      <c r="H423" s="159">
        <v>170.5693</v>
      </c>
    </row>
    <row r="424" spans="1:8" x14ac:dyDescent="0.2">
      <c r="A424" s="185"/>
      <c r="B424" s="157"/>
      <c r="C424" s="158" t="s">
        <v>179</v>
      </c>
      <c r="D424" s="159">
        <v>11.9634</v>
      </c>
      <c r="E424" s="159">
        <v>121.2522</v>
      </c>
      <c r="F424" s="159">
        <v>17.625</v>
      </c>
      <c r="G424" s="159"/>
      <c r="H424" s="159">
        <v>150.84059999999999</v>
      </c>
    </row>
    <row r="425" spans="1:8" x14ac:dyDescent="0.2">
      <c r="A425" s="185"/>
      <c r="B425" s="157"/>
      <c r="C425" s="158" t="s">
        <v>172</v>
      </c>
      <c r="D425" s="159"/>
      <c r="E425" s="159"/>
      <c r="F425" s="159">
        <v>6.5248999999999997</v>
      </c>
      <c r="G425" s="159">
        <v>141.3066</v>
      </c>
      <c r="H425" s="159">
        <v>147.83150000000001</v>
      </c>
    </row>
    <row r="426" spans="1:8" x14ac:dyDescent="0.2">
      <c r="A426" s="185"/>
      <c r="B426" s="157"/>
      <c r="C426" s="158" t="s">
        <v>190</v>
      </c>
      <c r="D426" s="159">
        <v>11.818899999999999</v>
      </c>
      <c r="E426" s="159">
        <v>6.4993999999999996</v>
      </c>
      <c r="F426" s="159">
        <v>7.9283999999999999</v>
      </c>
      <c r="G426" s="159">
        <v>95.145200000000003</v>
      </c>
      <c r="H426" s="159">
        <v>121.39190000000001</v>
      </c>
    </row>
    <row r="427" spans="1:8" x14ac:dyDescent="0.2">
      <c r="A427" s="185"/>
      <c r="B427" s="157"/>
      <c r="C427" s="158" t="s">
        <v>221</v>
      </c>
      <c r="D427" s="159"/>
      <c r="E427" s="159"/>
      <c r="F427" s="159">
        <v>1.3571</v>
      </c>
      <c r="G427" s="159">
        <v>106.6262</v>
      </c>
      <c r="H427" s="159">
        <v>107.9833</v>
      </c>
    </row>
    <row r="428" spans="1:8" x14ac:dyDescent="0.2">
      <c r="A428" s="185"/>
      <c r="B428" s="157"/>
      <c r="C428" s="158" t="s">
        <v>142</v>
      </c>
      <c r="D428" s="159"/>
      <c r="E428" s="159">
        <v>33.872999999999998</v>
      </c>
      <c r="F428" s="159">
        <v>19.376200000000001</v>
      </c>
      <c r="G428" s="159"/>
      <c r="H428" s="159">
        <v>53.249200000000002</v>
      </c>
    </row>
    <row r="429" spans="1:8" x14ac:dyDescent="0.2">
      <c r="A429" s="185"/>
      <c r="B429" s="157"/>
      <c r="C429" s="158" t="s">
        <v>237</v>
      </c>
      <c r="D429" s="159"/>
      <c r="E429" s="159"/>
      <c r="F429" s="159">
        <v>3.6547000000000001</v>
      </c>
      <c r="G429" s="159">
        <v>44.461799999999997</v>
      </c>
      <c r="H429" s="159">
        <v>48.116499999999995</v>
      </c>
    </row>
    <row r="430" spans="1:8" x14ac:dyDescent="0.2">
      <c r="A430" s="185"/>
      <c r="B430" s="157"/>
      <c r="C430" s="158" t="s">
        <v>160</v>
      </c>
      <c r="D430" s="159"/>
      <c r="E430" s="159">
        <v>7.4725000000000001</v>
      </c>
      <c r="F430" s="159">
        <v>1.7766</v>
      </c>
      <c r="G430" s="159">
        <v>21.9648</v>
      </c>
      <c r="H430" s="159">
        <v>31.213900000000002</v>
      </c>
    </row>
    <row r="431" spans="1:8" x14ac:dyDescent="0.2">
      <c r="A431" s="185"/>
      <c r="B431" s="157"/>
      <c r="C431" s="158" t="s">
        <v>183</v>
      </c>
      <c r="D431" s="159"/>
      <c r="E431" s="159"/>
      <c r="F431" s="159">
        <v>0.73829999999999996</v>
      </c>
      <c r="G431" s="159">
        <v>27.357500000000002</v>
      </c>
      <c r="H431" s="159">
        <v>28.095800000000001</v>
      </c>
    </row>
    <row r="432" spans="1:8" x14ac:dyDescent="0.2">
      <c r="A432" s="185"/>
      <c r="B432" s="157"/>
      <c r="C432" s="158" t="s">
        <v>238</v>
      </c>
      <c r="D432" s="159"/>
      <c r="E432" s="159"/>
      <c r="F432" s="159">
        <v>4.3917999999999999</v>
      </c>
      <c r="G432" s="159">
        <v>19.7255</v>
      </c>
      <c r="H432" s="159">
        <v>24.1173</v>
      </c>
    </row>
    <row r="433" spans="1:8" x14ac:dyDescent="0.2">
      <c r="A433" s="185"/>
      <c r="B433" s="157"/>
      <c r="C433" s="158" t="s">
        <v>141</v>
      </c>
      <c r="D433" s="159"/>
      <c r="E433" s="159"/>
      <c r="F433" s="159">
        <v>2.9864000000000002</v>
      </c>
      <c r="G433" s="159">
        <v>13.926299999999999</v>
      </c>
      <c r="H433" s="159">
        <v>16.912700000000001</v>
      </c>
    </row>
    <row r="434" spans="1:8" x14ac:dyDescent="0.2">
      <c r="A434" s="185"/>
      <c r="B434" s="157"/>
      <c r="C434" s="158" t="s">
        <v>184</v>
      </c>
      <c r="D434" s="159">
        <v>1.9664999999999999</v>
      </c>
      <c r="E434" s="159"/>
      <c r="F434" s="159">
        <v>0.17349999999999999</v>
      </c>
      <c r="G434" s="159">
        <v>13.9124</v>
      </c>
      <c r="H434" s="159">
        <v>16.052399999999999</v>
      </c>
    </row>
    <row r="435" spans="1:8" x14ac:dyDescent="0.2">
      <c r="A435" s="185"/>
      <c r="B435" s="157"/>
      <c r="C435" s="158" t="s">
        <v>110</v>
      </c>
      <c r="D435" s="159">
        <v>7.0000000000000007E-2</v>
      </c>
      <c r="E435" s="159">
        <v>0.38469999999999999</v>
      </c>
      <c r="F435" s="159">
        <v>1.9578</v>
      </c>
      <c r="G435" s="159">
        <v>7.9145000000000003</v>
      </c>
      <c r="H435" s="159">
        <v>10.327</v>
      </c>
    </row>
    <row r="436" spans="1:8" x14ac:dyDescent="0.2">
      <c r="A436" s="185"/>
      <c r="B436" s="157"/>
      <c r="C436" s="158" t="s">
        <v>239</v>
      </c>
      <c r="D436" s="159"/>
      <c r="E436" s="159"/>
      <c r="F436" s="159"/>
      <c r="G436" s="159">
        <v>6.0042999999999997</v>
      </c>
      <c r="H436" s="159">
        <v>6.0042999999999997</v>
      </c>
    </row>
    <row r="437" spans="1:8" x14ac:dyDescent="0.2">
      <c r="A437" s="185"/>
      <c r="B437" s="157"/>
      <c r="C437" s="158" t="s">
        <v>181</v>
      </c>
      <c r="D437" s="159"/>
      <c r="E437" s="159"/>
      <c r="F437" s="159">
        <v>0.3634</v>
      </c>
      <c r="G437" s="159">
        <v>2.8163</v>
      </c>
      <c r="H437" s="159">
        <v>3.1797</v>
      </c>
    </row>
    <row r="438" spans="1:8" x14ac:dyDescent="0.2">
      <c r="A438" s="185"/>
      <c r="B438" s="157"/>
      <c r="C438" s="158" t="s">
        <v>219</v>
      </c>
      <c r="D438" s="159"/>
      <c r="E438" s="159"/>
      <c r="F438" s="159"/>
      <c r="G438" s="159">
        <v>2.0794999999999999</v>
      </c>
      <c r="H438" s="159">
        <v>2.0794999999999999</v>
      </c>
    </row>
    <row r="439" spans="1:8" x14ac:dyDescent="0.2">
      <c r="A439" s="185"/>
      <c r="B439" s="157"/>
      <c r="C439" s="158" t="s">
        <v>240</v>
      </c>
      <c r="D439" s="159"/>
      <c r="E439" s="159">
        <v>9.4100000000000003E-2</v>
      </c>
      <c r="F439" s="159"/>
      <c r="G439" s="159">
        <v>1.5851999999999999</v>
      </c>
      <c r="H439" s="159">
        <v>1.6793</v>
      </c>
    </row>
    <row r="440" spans="1:8" x14ac:dyDescent="0.2">
      <c r="A440" s="185"/>
      <c r="B440" s="157"/>
      <c r="C440" s="158" t="s">
        <v>185</v>
      </c>
      <c r="D440" s="159"/>
      <c r="E440" s="159"/>
      <c r="F440" s="159"/>
      <c r="G440" s="159">
        <v>1.1919999999999999</v>
      </c>
      <c r="H440" s="159">
        <v>1.1919999999999999</v>
      </c>
    </row>
    <row r="441" spans="1:8" x14ac:dyDescent="0.2">
      <c r="A441" s="185"/>
      <c r="B441" s="157"/>
      <c r="C441" s="158" t="s">
        <v>187</v>
      </c>
      <c r="D441" s="159"/>
      <c r="E441" s="159"/>
      <c r="F441" s="159"/>
      <c r="G441" s="159">
        <v>0.97099999999999997</v>
      </c>
      <c r="H441" s="159">
        <v>0.97099999999999997</v>
      </c>
    </row>
    <row r="442" spans="1:8" x14ac:dyDescent="0.2">
      <c r="A442" s="185"/>
      <c r="B442" s="157"/>
      <c r="C442" s="158" t="s">
        <v>241</v>
      </c>
      <c r="D442" s="159"/>
      <c r="E442" s="159"/>
      <c r="F442" s="159"/>
      <c r="G442" s="159">
        <v>0.69879999999999998</v>
      </c>
      <c r="H442" s="159">
        <v>0.69879999999999998</v>
      </c>
    </row>
    <row r="443" spans="1:8" x14ac:dyDescent="0.2">
      <c r="A443" s="185"/>
      <c r="B443" s="157"/>
      <c r="C443" s="158" t="s">
        <v>182</v>
      </c>
      <c r="D443" s="159"/>
      <c r="E443" s="159"/>
      <c r="F443" s="159"/>
      <c r="G443" s="159">
        <v>0.30080000000000001</v>
      </c>
      <c r="H443" s="159">
        <v>0.30080000000000001</v>
      </c>
    </row>
    <row r="444" spans="1:8" x14ac:dyDescent="0.2">
      <c r="A444" s="185"/>
      <c r="B444" s="157"/>
      <c r="C444" s="158" t="s">
        <v>192</v>
      </c>
      <c r="D444" s="159"/>
      <c r="E444" s="159"/>
      <c r="F444" s="159"/>
      <c r="G444" s="159">
        <v>7.9600000000000004E-2</v>
      </c>
      <c r="H444" s="159">
        <v>7.9600000000000004E-2</v>
      </c>
    </row>
    <row r="445" spans="1:8" x14ac:dyDescent="0.2">
      <c r="A445" s="185"/>
      <c r="B445" s="157"/>
      <c r="C445" s="158" t="s">
        <v>242</v>
      </c>
      <c r="D445" s="159"/>
      <c r="E445" s="159">
        <v>6.2399999999999997E-2</v>
      </c>
      <c r="F445" s="159"/>
      <c r="G445" s="159"/>
      <c r="H445" s="159">
        <v>6.2399999999999997E-2</v>
      </c>
    </row>
    <row r="446" spans="1:8" x14ac:dyDescent="0.2">
      <c r="A446" s="185"/>
      <c r="B446" s="157"/>
      <c r="C446" s="158" t="s">
        <v>243</v>
      </c>
      <c r="D446" s="159"/>
      <c r="E446" s="159"/>
      <c r="F446" s="159"/>
      <c r="G446" s="159">
        <v>4.53E-2</v>
      </c>
      <c r="H446" s="159">
        <v>4.53E-2</v>
      </c>
    </row>
    <row r="447" spans="1:8" x14ac:dyDescent="0.2">
      <c r="A447" s="185"/>
      <c r="B447" s="157"/>
      <c r="C447" s="158" t="s">
        <v>244</v>
      </c>
      <c r="D447" s="159"/>
      <c r="E447" s="159"/>
      <c r="F447" s="159"/>
      <c r="G447" s="159">
        <v>1.9099999999999999E-2</v>
      </c>
      <c r="H447" s="159">
        <v>1.9099999999999999E-2</v>
      </c>
    </row>
    <row r="448" spans="1:8" x14ac:dyDescent="0.2">
      <c r="A448" s="185"/>
      <c r="B448" s="157" t="s">
        <v>117</v>
      </c>
      <c r="C448" s="157"/>
      <c r="D448" s="160">
        <v>15932.463000000002</v>
      </c>
      <c r="E448" s="160">
        <v>34631.864899999993</v>
      </c>
      <c r="F448" s="160">
        <v>50061.292999999991</v>
      </c>
      <c r="G448" s="160">
        <v>141485.35639999999</v>
      </c>
      <c r="H448" s="160">
        <v>242110.97729999997</v>
      </c>
    </row>
    <row r="449" spans="1:8" x14ac:dyDescent="0.2">
      <c r="A449" s="185"/>
      <c r="B449" s="157" t="s">
        <v>118</v>
      </c>
      <c r="C449" s="158" t="s">
        <v>119</v>
      </c>
      <c r="D449" s="159">
        <v>259.10579999999999</v>
      </c>
      <c r="E449" s="159">
        <v>32.760800000000003</v>
      </c>
      <c r="F449" s="159">
        <v>296.84429999999998</v>
      </c>
      <c r="G449" s="159">
        <v>15.972799999999999</v>
      </c>
      <c r="H449" s="159">
        <v>604.68370000000004</v>
      </c>
    </row>
    <row r="450" spans="1:8" x14ac:dyDescent="0.2">
      <c r="A450" s="185"/>
      <c r="B450" s="157"/>
      <c r="C450" s="158" t="s">
        <v>245</v>
      </c>
      <c r="D450" s="159"/>
      <c r="E450" s="159"/>
      <c r="F450" s="159">
        <v>24.6783</v>
      </c>
      <c r="G450" s="159">
        <v>83.996300000000005</v>
      </c>
      <c r="H450" s="159">
        <v>108.6746</v>
      </c>
    </row>
    <row r="451" spans="1:8" x14ac:dyDescent="0.2">
      <c r="A451" s="185"/>
      <c r="B451" s="157"/>
      <c r="C451" s="158" t="s">
        <v>148</v>
      </c>
      <c r="D451" s="159"/>
      <c r="E451" s="159">
        <v>51.565100000000001</v>
      </c>
      <c r="F451" s="159">
        <v>18.697299999999998</v>
      </c>
      <c r="G451" s="159"/>
      <c r="H451" s="159">
        <v>70.2624</v>
      </c>
    </row>
    <row r="452" spans="1:8" x14ac:dyDescent="0.2">
      <c r="A452" s="185"/>
      <c r="B452" s="157"/>
      <c r="C452" s="158" t="s">
        <v>194</v>
      </c>
      <c r="D452" s="159"/>
      <c r="E452" s="159">
        <v>5.35</v>
      </c>
      <c r="F452" s="159">
        <v>44.073700000000002</v>
      </c>
      <c r="G452" s="159">
        <v>0.32890000000000003</v>
      </c>
      <c r="H452" s="159">
        <v>49.752600000000001</v>
      </c>
    </row>
    <row r="453" spans="1:8" x14ac:dyDescent="0.2">
      <c r="A453" s="185"/>
      <c r="B453" s="157"/>
      <c r="C453" s="158" t="s">
        <v>193</v>
      </c>
      <c r="D453" s="159"/>
      <c r="E453" s="159"/>
      <c r="F453" s="159">
        <v>0.57820000000000005</v>
      </c>
      <c r="G453" s="159">
        <v>9.7919999999999998</v>
      </c>
      <c r="H453" s="159">
        <v>10.370200000000001</v>
      </c>
    </row>
    <row r="454" spans="1:8" x14ac:dyDescent="0.2">
      <c r="A454" s="185"/>
      <c r="B454" s="157"/>
      <c r="C454" s="158" t="s">
        <v>149</v>
      </c>
      <c r="D454" s="159"/>
      <c r="E454" s="159"/>
      <c r="F454" s="159">
        <v>2.9117000000000002</v>
      </c>
      <c r="G454" s="159">
        <v>0.6875</v>
      </c>
      <c r="H454" s="159">
        <v>3.5992000000000002</v>
      </c>
    </row>
    <row r="455" spans="1:8" x14ac:dyDescent="0.2">
      <c r="A455" s="185"/>
      <c r="B455" s="157" t="s">
        <v>120</v>
      </c>
      <c r="C455" s="157"/>
      <c r="D455" s="160">
        <v>259.10579999999999</v>
      </c>
      <c r="E455" s="160">
        <v>89.675900000000013</v>
      </c>
      <c r="F455" s="160">
        <v>387.78349999999995</v>
      </c>
      <c r="G455" s="160">
        <v>110.7775</v>
      </c>
      <c r="H455" s="160">
        <v>847.34270000000004</v>
      </c>
    </row>
    <row r="456" spans="1:8" x14ac:dyDescent="0.2">
      <c r="A456" s="185"/>
      <c r="B456" s="157" t="s">
        <v>121</v>
      </c>
      <c r="C456" s="158" t="s">
        <v>130</v>
      </c>
      <c r="D456" s="159">
        <v>1106.3613</v>
      </c>
      <c r="E456" s="159">
        <v>7168.5527000000002</v>
      </c>
      <c r="F456" s="159">
        <v>56538.197399999997</v>
      </c>
      <c r="G456" s="159">
        <v>4662.8819999999996</v>
      </c>
      <c r="H456" s="159">
        <v>69475.993399999992</v>
      </c>
    </row>
    <row r="457" spans="1:8" x14ac:dyDescent="0.2">
      <c r="A457" s="185"/>
      <c r="B457" s="157"/>
      <c r="C457" s="158" t="s">
        <v>176</v>
      </c>
      <c r="D457" s="159">
        <v>1402.1855</v>
      </c>
      <c r="E457" s="159">
        <v>3974.1525000000001</v>
      </c>
      <c r="F457" s="159">
        <v>11930.6857</v>
      </c>
      <c r="G457" s="159">
        <v>17569.1728</v>
      </c>
      <c r="H457" s="159">
        <v>34876.196499999998</v>
      </c>
    </row>
    <row r="458" spans="1:8" x14ac:dyDescent="0.2">
      <c r="A458" s="185"/>
      <c r="B458" s="157"/>
      <c r="C458" s="158" t="s">
        <v>151</v>
      </c>
      <c r="D458" s="159">
        <v>687.66079999999999</v>
      </c>
      <c r="E458" s="159">
        <v>1682.8554999999999</v>
      </c>
      <c r="F458" s="159">
        <v>4433.0137000000004</v>
      </c>
      <c r="G458" s="159">
        <v>12916.7994</v>
      </c>
      <c r="H458" s="159">
        <v>19720.329400000002</v>
      </c>
    </row>
    <row r="459" spans="1:8" x14ac:dyDescent="0.2">
      <c r="A459" s="185"/>
      <c r="B459" s="157"/>
      <c r="C459" s="158" t="s">
        <v>169</v>
      </c>
      <c r="D459" s="159">
        <v>401.65410000000003</v>
      </c>
      <c r="E459" s="159">
        <v>3997.8303000000001</v>
      </c>
      <c r="F459" s="159">
        <v>8428.4681</v>
      </c>
      <c r="G459" s="159">
        <v>3147.1759000000002</v>
      </c>
      <c r="H459" s="159">
        <v>15975.1284</v>
      </c>
    </row>
    <row r="460" spans="1:8" x14ac:dyDescent="0.2">
      <c r="A460" s="185"/>
      <c r="B460" s="157"/>
      <c r="C460" s="158" t="s">
        <v>122</v>
      </c>
      <c r="D460" s="159">
        <v>2837.9328</v>
      </c>
      <c r="E460" s="159">
        <v>3909.866</v>
      </c>
      <c r="F460" s="159">
        <v>5996.8945999999996</v>
      </c>
      <c r="G460" s="159">
        <v>1855.9494999999999</v>
      </c>
      <c r="H460" s="159">
        <v>14600.642900000001</v>
      </c>
    </row>
    <row r="461" spans="1:8" x14ac:dyDescent="0.2">
      <c r="A461" s="185"/>
      <c r="B461" s="157"/>
      <c r="C461" s="158" t="s">
        <v>150</v>
      </c>
      <c r="D461" s="159">
        <v>57.973799999999997</v>
      </c>
      <c r="E461" s="159">
        <v>2920.4394000000002</v>
      </c>
      <c r="F461" s="159">
        <v>9467.2549999999992</v>
      </c>
      <c r="G461" s="159">
        <v>10.5273</v>
      </c>
      <c r="H461" s="159">
        <v>12456.1955</v>
      </c>
    </row>
    <row r="462" spans="1:8" x14ac:dyDescent="0.2">
      <c r="A462" s="185"/>
      <c r="B462" s="157"/>
      <c r="C462" s="158" t="s">
        <v>154</v>
      </c>
      <c r="D462" s="159">
        <v>65.584000000000003</v>
      </c>
      <c r="E462" s="159">
        <v>929.00900000000001</v>
      </c>
      <c r="F462" s="159">
        <v>6219.5281999999997</v>
      </c>
      <c r="G462" s="159">
        <v>35.4773</v>
      </c>
      <c r="H462" s="159">
        <v>7249.5984999999991</v>
      </c>
    </row>
    <row r="463" spans="1:8" x14ac:dyDescent="0.2">
      <c r="A463" s="185"/>
      <c r="B463" s="157"/>
      <c r="C463" s="158" t="s">
        <v>208</v>
      </c>
      <c r="D463" s="159">
        <v>765.89779999999996</v>
      </c>
      <c r="E463" s="159">
        <v>505.01060000000001</v>
      </c>
      <c r="F463" s="159">
        <v>1436.8489</v>
      </c>
      <c r="G463" s="159">
        <v>2010.9285</v>
      </c>
      <c r="H463" s="159">
        <v>4718.6858000000002</v>
      </c>
    </row>
    <row r="464" spans="1:8" x14ac:dyDescent="0.2">
      <c r="A464" s="185"/>
      <c r="B464" s="157"/>
      <c r="C464" s="158" t="s">
        <v>156</v>
      </c>
      <c r="D464" s="159">
        <v>40.840499999999999</v>
      </c>
      <c r="E464" s="159">
        <v>476.97710000000001</v>
      </c>
      <c r="F464" s="159">
        <v>2716.0039999999999</v>
      </c>
      <c r="G464" s="159">
        <v>2.0078999999999998</v>
      </c>
      <c r="H464" s="159">
        <v>3235.8294999999998</v>
      </c>
    </row>
    <row r="465" spans="1:8" x14ac:dyDescent="0.2">
      <c r="A465" s="185"/>
      <c r="B465" s="157"/>
      <c r="C465" s="158" t="s">
        <v>216</v>
      </c>
      <c r="D465" s="159">
        <v>8.1684000000000001</v>
      </c>
      <c r="E465" s="159">
        <v>693.22280000000001</v>
      </c>
      <c r="F465" s="159">
        <v>866.68100000000004</v>
      </c>
      <c r="G465" s="159"/>
      <c r="H465" s="159">
        <v>1568.0722000000001</v>
      </c>
    </row>
    <row r="466" spans="1:8" x14ac:dyDescent="0.2">
      <c r="A466" s="185"/>
      <c r="B466" s="157"/>
      <c r="C466" s="158" t="s">
        <v>210</v>
      </c>
      <c r="D466" s="159">
        <v>23.344999999999999</v>
      </c>
      <c r="E466" s="159">
        <v>14.4237</v>
      </c>
      <c r="F466" s="159">
        <v>491.46050000000002</v>
      </c>
      <c r="G466" s="159">
        <v>905.44100000000003</v>
      </c>
      <c r="H466" s="159">
        <v>1434.6702</v>
      </c>
    </row>
    <row r="467" spans="1:8" x14ac:dyDescent="0.2">
      <c r="A467" s="185"/>
      <c r="B467" s="157"/>
      <c r="C467" s="158" t="s">
        <v>203</v>
      </c>
      <c r="D467" s="159">
        <v>6.6810999999999998</v>
      </c>
      <c r="E467" s="159">
        <v>30.692900000000002</v>
      </c>
      <c r="F467" s="159">
        <v>389.78870000000001</v>
      </c>
      <c r="G467" s="159">
        <v>878.21579999999994</v>
      </c>
      <c r="H467" s="159">
        <v>1305.3785</v>
      </c>
    </row>
    <row r="468" spans="1:8" x14ac:dyDescent="0.2">
      <c r="A468" s="185"/>
      <c r="B468" s="157"/>
      <c r="C468" s="158" t="s">
        <v>165</v>
      </c>
      <c r="D468" s="159">
        <v>14.7988</v>
      </c>
      <c r="E468" s="159">
        <v>856.87429999999995</v>
      </c>
      <c r="F468" s="159">
        <v>396.98719999999997</v>
      </c>
      <c r="G468" s="159">
        <v>16.515899999999998</v>
      </c>
      <c r="H468" s="159">
        <v>1285.1762000000001</v>
      </c>
    </row>
    <row r="469" spans="1:8" x14ac:dyDescent="0.2">
      <c r="A469" s="185"/>
      <c r="B469" s="157"/>
      <c r="C469" s="158" t="s">
        <v>199</v>
      </c>
      <c r="D469" s="159">
        <v>0.25940000000000002</v>
      </c>
      <c r="E469" s="159">
        <v>0.99460000000000004</v>
      </c>
      <c r="F469" s="159">
        <v>79.181100000000001</v>
      </c>
      <c r="G469" s="159">
        <v>538.78830000000005</v>
      </c>
      <c r="H469" s="159">
        <v>619.22340000000008</v>
      </c>
    </row>
    <row r="470" spans="1:8" x14ac:dyDescent="0.2">
      <c r="A470" s="185"/>
      <c r="B470" s="157"/>
      <c r="C470" s="158" t="s">
        <v>155</v>
      </c>
      <c r="D470" s="159">
        <v>4.8059000000000003</v>
      </c>
      <c r="E470" s="159">
        <v>376.55279999999999</v>
      </c>
      <c r="F470" s="159">
        <v>227.7098</v>
      </c>
      <c r="G470" s="159">
        <v>1.7452000000000001</v>
      </c>
      <c r="H470" s="159">
        <v>610.81369999999993</v>
      </c>
    </row>
    <row r="471" spans="1:8" x14ac:dyDescent="0.2">
      <c r="A471" s="185"/>
      <c r="B471" s="157"/>
      <c r="C471" s="158" t="s">
        <v>197</v>
      </c>
      <c r="D471" s="159"/>
      <c r="E471" s="159">
        <v>0.33560000000000001</v>
      </c>
      <c r="F471" s="159">
        <v>90.447999999999993</v>
      </c>
      <c r="G471" s="159">
        <v>302.57839999999999</v>
      </c>
      <c r="H471" s="159">
        <v>393.36199999999997</v>
      </c>
    </row>
    <row r="472" spans="1:8" x14ac:dyDescent="0.2">
      <c r="A472" s="185"/>
      <c r="B472" s="157"/>
      <c r="C472" s="158" t="s">
        <v>168</v>
      </c>
      <c r="D472" s="159">
        <v>14.45</v>
      </c>
      <c r="E472" s="159">
        <v>105.0715</v>
      </c>
      <c r="F472" s="159">
        <v>240.7388</v>
      </c>
      <c r="G472" s="159">
        <v>0.32800000000000001</v>
      </c>
      <c r="H472" s="159">
        <v>360.5883</v>
      </c>
    </row>
    <row r="473" spans="1:8" x14ac:dyDescent="0.2">
      <c r="A473" s="185"/>
      <c r="B473" s="157"/>
      <c r="C473" s="158" t="s">
        <v>246</v>
      </c>
      <c r="D473" s="159">
        <v>2.8898000000000001</v>
      </c>
      <c r="E473" s="159"/>
      <c r="F473" s="159">
        <v>54.480600000000003</v>
      </c>
      <c r="G473" s="159">
        <v>164.0872</v>
      </c>
      <c r="H473" s="159">
        <v>221.45760000000001</v>
      </c>
    </row>
    <row r="474" spans="1:8" x14ac:dyDescent="0.2">
      <c r="A474" s="185"/>
      <c r="B474" s="157"/>
      <c r="C474" s="158" t="s">
        <v>247</v>
      </c>
      <c r="D474" s="159"/>
      <c r="E474" s="159"/>
      <c r="F474" s="159">
        <v>13.977600000000001</v>
      </c>
      <c r="G474" s="159">
        <v>206.95349999999999</v>
      </c>
      <c r="H474" s="159">
        <v>220.93109999999999</v>
      </c>
    </row>
    <row r="475" spans="1:8" x14ac:dyDescent="0.2">
      <c r="A475" s="185"/>
      <c r="B475" s="157"/>
      <c r="C475" s="158" t="s">
        <v>234</v>
      </c>
      <c r="D475" s="159">
        <v>5.7961999999999998</v>
      </c>
      <c r="E475" s="159">
        <v>44.990099999999998</v>
      </c>
      <c r="F475" s="159">
        <v>52.125700000000002</v>
      </c>
      <c r="G475" s="159"/>
      <c r="H475" s="159">
        <v>102.91200000000001</v>
      </c>
    </row>
    <row r="476" spans="1:8" x14ac:dyDescent="0.2">
      <c r="A476" s="185"/>
      <c r="B476" s="157"/>
      <c r="C476" s="158" t="s">
        <v>123</v>
      </c>
      <c r="D476" s="159"/>
      <c r="E476" s="159">
        <v>2.2627999999999999</v>
      </c>
      <c r="F476" s="159">
        <v>15.3752</v>
      </c>
      <c r="G476" s="159">
        <v>0.17710000000000001</v>
      </c>
      <c r="H476" s="159">
        <v>17.815099999999997</v>
      </c>
    </row>
    <row r="477" spans="1:8" x14ac:dyDescent="0.2">
      <c r="A477" s="185"/>
      <c r="B477" s="157"/>
      <c r="C477" s="158" t="s">
        <v>202</v>
      </c>
      <c r="D477" s="159"/>
      <c r="E477" s="159"/>
      <c r="F477" s="159"/>
      <c r="G477" s="159">
        <v>13.739000000000001</v>
      </c>
      <c r="H477" s="159">
        <v>13.739000000000001</v>
      </c>
    </row>
    <row r="478" spans="1:8" x14ac:dyDescent="0.2">
      <c r="A478" s="185"/>
      <c r="B478" s="157"/>
      <c r="C478" s="158" t="s">
        <v>170</v>
      </c>
      <c r="D478" s="159">
        <v>1.83E-2</v>
      </c>
      <c r="E478" s="159">
        <v>0.92620000000000002</v>
      </c>
      <c r="F478" s="159">
        <v>7.3871000000000002</v>
      </c>
      <c r="G478" s="159"/>
      <c r="H478" s="159">
        <v>8.3315999999999999</v>
      </c>
    </row>
    <row r="479" spans="1:8" x14ac:dyDescent="0.2">
      <c r="A479" s="185"/>
      <c r="B479" s="157"/>
      <c r="C479" s="158" t="s">
        <v>212</v>
      </c>
      <c r="D479" s="159"/>
      <c r="E479" s="159"/>
      <c r="F479" s="159">
        <v>1.1244000000000001</v>
      </c>
      <c r="G479" s="159">
        <v>5.0228000000000002</v>
      </c>
      <c r="H479" s="159">
        <v>6.1471999999999998</v>
      </c>
    </row>
    <row r="480" spans="1:8" x14ac:dyDescent="0.2">
      <c r="A480" s="185"/>
      <c r="B480" s="157"/>
      <c r="C480" s="158" t="s">
        <v>248</v>
      </c>
      <c r="D480" s="159"/>
      <c r="E480" s="159"/>
      <c r="F480" s="159"/>
      <c r="G480" s="159">
        <v>3.6461999999999999</v>
      </c>
      <c r="H480" s="159">
        <v>3.6461999999999999</v>
      </c>
    </row>
    <row r="481" spans="1:8" x14ac:dyDescent="0.2">
      <c r="A481" s="185"/>
      <c r="B481" s="157"/>
      <c r="C481" s="158" t="s">
        <v>249</v>
      </c>
      <c r="D481" s="159"/>
      <c r="E481" s="159"/>
      <c r="F481" s="159">
        <v>1.7121999999999999</v>
      </c>
      <c r="G481" s="159">
        <v>1.4911000000000001</v>
      </c>
      <c r="H481" s="159">
        <v>3.2033</v>
      </c>
    </row>
    <row r="482" spans="1:8" x14ac:dyDescent="0.2">
      <c r="A482" s="185"/>
      <c r="B482" s="157"/>
      <c r="C482" s="158" t="s">
        <v>250</v>
      </c>
      <c r="D482" s="159"/>
      <c r="E482" s="159"/>
      <c r="F482" s="159"/>
      <c r="G482" s="159">
        <v>2.6629</v>
      </c>
      <c r="H482" s="159">
        <v>2.6629</v>
      </c>
    </row>
    <row r="483" spans="1:8" x14ac:dyDescent="0.2">
      <c r="A483" s="185"/>
      <c r="B483" s="157"/>
      <c r="C483" s="158" t="s">
        <v>204</v>
      </c>
      <c r="D483" s="159"/>
      <c r="E483" s="159"/>
      <c r="F483" s="159"/>
      <c r="G483" s="159">
        <v>1.7337</v>
      </c>
      <c r="H483" s="159">
        <v>1.7337</v>
      </c>
    </row>
    <row r="484" spans="1:8" x14ac:dyDescent="0.2">
      <c r="A484" s="185"/>
      <c r="B484" s="157"/>
      <c r="C484" s="158" t="s">
        <v>207</v>
      </c>
      <c r="D484" s="159"/>
      <c r="E484" s="159"/>
      <c r="F484" s="159"/>
      <c r="G484" s="159">
        <v>1.5510999999999999</v>
      </c>
      <c r="H484" s="159">
        <v>1.5510999999999999</v>
      </c>
    </row>
    <row r="485" spans="1:8" x14ac:dyDescent="0.2">
      <c r="A485" s="185"/>
      <c r="B485" s="157"/>
      <c r="C485" s="158" t="s">
        <v>129</v>
      </c>
      <c r="D485" s="159"/>
      <c r="E485" s="159"/>
      <c r="F485" s="159">
        <v>0.5</v>
      </c>
      <c r="G485" s="159"/>
      <c r="H485" s="159">
        <v>0.5</v>
      </c>
    </row>
    <row r="486" spans="1:8" x14ac:dyDescent="0.2">
      <c r="A486" s="185"/>
      <c r="B486" s="157"/>
      <c r="C486" s="158" t="s">
        <v>200</v>
      </c>
      <c r="D486" s="159"/>
      <c r="E486" s="159"/>
      <c r="F486" s="159"/>
      <c r="G486" s="159">
        <v>0.3125</v>
      </c>
      <c r="H486" s="159">
        <v>0.3125</v>
      </c>
    </row>
    <row r="487" spans="1:8" x14ac:dyDescent="0.2">
      <c r="A487" s="185"/>
      <c r="B487" s="157"/>
      <c r="C487" s="158" t="s">
        <v>236</v>
      </c>
      <c r="D487" s="159"/>
      <c r="E487" s="159"/>
      <c r="F487" s="159"/>
      <c r="G487" s="159">
        <v>0.214</v>
      </c>
      <c r="H487" s="159">
        <v>0.214</v>
      </c>
    </row>
    <row r="488" spans="1:8" x14ac:dyDescent="0.2">
      <c r="A488" s="185"/>
      <c r="B488" s="157"/>
      <c r="C488" s="158" t="s">
        <v>251</v>
      </c>
      <c r="D488" s="159"/>
      <c r="E488" s="159"/>
      <c r="F488" s="159">
        <v>0.1038</v>
      </c>
      <c r="G488" s="159"/>
      <c r="H488" s="159">
        <v>0.1038</v>
      </c>
    </row>
    <row r="489" spans="1:8" x14ac:dyDescent="0.2">
      <c r="A489" s="185"/>
      <c r="B489" s="157"/>
      <c r="C489" s="158" t="s">
        <v>252</v>
      </c>
      <c r="D489" s="159"/>
      <c r="E489" s="159"/>
      <c r="F489" s="159">
        <v>0.1038</v>
      </c>
      <c r="G489" s="159"/>
      <c r="H489" s="159">
        <v>0.1038</v>
      </c>
    </row>
    <row r="490" spans="1:8" x14ac:dyDescent="0.2">
      <c r="A490" s="185"/>
      <c r="B490" s="157"/>
      <c r="C490" s="158" t="s">
        <v>253</v>
      </c>
      <c r="D490" s="159"/>
      <c r="E490" s="159"/>
      <c r="F490" s="159">
        <v>0.1038</v>
      </c>
      <c r="G490" s="159"/>
      <c r="H490" s="159">
        <v>0.1038</v>
      </c>
    </row>
    <row r="491" spans="1:8" x14ac:dyDescent="0.2">
      <c r="A491" s="185"/>
      <c r="B491" s="157"/>
      <c r="C491" s="158" t="s">
        <v>152</v>
      </c>
      <c r="D491" s="159"/>
      <c r="E491" s="159"/>
      <c r="F491" s="159">
        <v>0.1038</v>
      </c>
      <c r="G491" s="159"/>
      <c r="H491" s="159">
        <v>0.1038</v>
      </c>
    </row>
    <row r="492" spans="1:8" x14ac:dyDescent="0.2">
      <c r="A492" s="185"/>
      <c r="B492" s="157"/>
      <c r="C492" s="158" t="s">
        <v>254</v>
      </c>
      <c r="D492" s="159"/>
      <c r="E492" s="159"/>
      <c r="F492" s="159">
        <v>0.1038</v>
      </c>
      <c r="G492" s="159"/>
      <c r="H492" s="159">
        <v>0.1038</v>
      </c>
    </row>
    <row r="493" spans="1:8" x14ac:dyDescent="0.2">
      <c r="A493" s="185"/>
      <c r="B493" s="157"/>
      <c r="C493" s="158" t="s">
        <v>211</v>
      </c>
      <c r="D493" s="159"/>
      <c r="E493" s="159">
        <v>9.4100000000000003E-2</v>
      </c>
      <c r="F493" s="159"/>
      <c r="G493" s="159"/>
      <c r="H493" s="159">
        <v>9.4100000000000003E-2</v>
      </c>
    </row>
    <row r="494" spans="1:8" x14ac:dyDescent="0.2">
      <c r="A494" s="185"/>
      <c r="B494" s="157"/>
      <c r="C494" s="158" t="s">
        <v>175</v>
      </c>
      <c r="D494" s="159"/>
      <c r="E494" s="159"/>
      <c r="F494" s="159"/>
      <c r="G494" s="159">
        <v>7.3700000000000002E-2</v>
      </c>
      <c r="H494" s="159">
        <v>7.3700000000000002E-2</v>
      </c>
    </row>
    <row r="495" spans="1:8" x14ac:dyDescent="0.2">
      <c r="A495" s="185"/>
      <c r="B495" s="157"/>
      <c r="C495" s="158" t="s">
        <v>255</v>
      </c>
      <c r="D495" s="159"/>
      <c r="E495" s="159"/>
      <c r="F495" s="159">
        <v>6.2399999999999997E-2</v>
      </c>
      <c r="G495" s="159"/>
      <c r="H495" s="159">
        <v>6.2399999999999997E-2</v>
      </c>
    </row>
    <row r="496" spans="1:8" x14ac:dyDescent="0.2">
      <c r="A496" s="185"/>
      <c r="B496" s="157"/>
      <c r="C496" s="158" t="s">
        <v>256</v>
      </c>
      <c r="D496" s="159"/>
      <c r="E496" s="159"/>
      <c r="F496" s="159">
        <v>6.2399999999999997E-2</v>
      </c>
      <c r="G496" s="159"/>
      <c r="H496" s="159">
        <v>6.2399999999999997E-2</v>
      </c>
    </row>
    <row r="497" spans="1:8" x14ac:dyDescent="0.2">
      <c r="A497" s="185"/>
      <c r="B497" s="157"/>
      <c r="C497" s="158" t="s">
        <v>217</v>
      </c>
      <c r="D497" s="159"/>
      <c r="E497" s="159"/>
      <c r="F497" s="159"/>
      <c r="G497" s="159">
        <v>5.4600000000000003E-2</v>
      </c>
      <c r="H497" s="159">
        <v>5.4600000000000003E-2</v>
      </c>
    </row>
    <row r="498" spans="1:8" x14ac:dyDescent="0.2">
      <c r="A498" s="185"/>
      <c r="B498" s="157"/>
      <c r="C498" s="158" t="s">
        <v>257</v>
      </c>
      <c r="D498" s="159"/>
      <c r="E498" s="159"/>
      <c r="F498" s="159">
        <v>4.1399999999999999E-2</v>
      </c>
      <c r="G498" s="159"/>
      <c r="H498" s="159">
        <v>4.1399999999999999E-2</v>
      </c>
    </row>
    <row r="499" spans="1:8" x14ac:dyDescent="0.2">
      <c r="A499" s="185"/>
      <c r="B499" s="157"/>
      <c r="C499" s="158" t="s">
        <v>258</v>
      </c>
      <c r="D499" s="159"/>
      <c r="E499" s="159"/>
      <c r="F499" s="159">
        <v>4.1399999999999999E-2</v>
      </c>
      <c r="G499" s="159"/>
      <c r="H499" s="159">
        <v>4.1399999999999999E-2</v>
      </c>
    </row>
    <row r="500" spans="1:8" x14ac:dyDescent="0.2">
      <c r="A500" s="185"/>
      <c r="B500" s="157"/>
      <c r="C500" s="158" t="s">
        <v>259</v>
      </c>
      <c r="D500" s="159"/>
      <c r="E500" s="159"/>
      <c r="F500" s="159">
        <v>4.1399999999999999E-2</v>
      </c>
      <c r="G500" s="159"/>
      <c r="H500" s="159">
        <v>4.1399999999999999E-2</v>
      </c>
    </row>
    <row r="501" spans="1:8" x14ac:dyDescent="0.2">
      <c r="A501" s="185"/>
      <c r="B501" s="157"/>
      <c r="C501" s="158" t="s">
        <v>167</v>
      </c>
      <c r="D501" s="159"/>
      <c r="E501" s="159"/>
      <c r="F501" s="159">
        <v>4.1399999999999999E-2</v>
      </c>
      <c r="G501" s="159"/>
      <c r="H501" s="159">
        <v>4.1399999999999999E-2</v>
      </c>
    </row>
    <row r="502" spans="1:8" x14ac:dyDescent="0.2">
      <c r="A502" s="185"/>
      <c r="B502" s="157"/>
      <c r="C502" s="158" t="s">
        <v>260</v>
      </c>
      <c r="D502" s="159"/>
      <c r="E502" s="159"/>
      <c r="F502" s="159">
        <v>4.1399999999999999E-2</v>
      </c>
      <c r="G502" s="159"/>
      <c r="H502" s="159">
        <v>4.1399999999999999E-2</v>
      </c>
    </row>
    <row r="503" spans="1:8" x14ac:dyDescent="0.2">
      <c r="A503" s="185"/>
      <c r="B503" s="157"/>
      <c r="C503" s="158" t="s">
        <v>261</v>
      </c>
      <c r="D503" s="159"/>
      <c r="E503" s="159"/>
      <c r="F503" s="159">
        <v>4.1399999999999999E-2</v>
      </c>
      <c r="G503" s="159"/>
      <c r="H503" s="159">
        <v>4.1399999999999999E-2</v>
      </c>
    </row>
    <row r="504" spans="1:8" x14ac:dyDescent="0.2">
      <c r="A504" s="185"/>
      <c r="B504" s="157"/>
      <c r="C504" s="158" t="s">
        <v>262</v>
      </c>
      <c r="D504" s="159"/>
      <c r="E504" s="159"/>
      <c r="F504" s="159">
        <v>4.1399999999999999E-2</v>
      </c>
      <c r="G504" s="159"/>
      <c r="H504" s="159">
        <v>4.1399999999999999E-2</v>
      </c>
    </row>
    <row r="505" spans="1:8" x14ac:dyDescent="0.2">
      <c r="A505" s="185"/>
      <c r="B505" s="157"/>
      <c r="C505" s="158" t="s">
        <v>263</v>
      </c>
      <c r="D505" s="159"/>
      <c r="E505" s="159"/>
      <c r="F505" s="159"/>
      <c r="G505" s="159">
        <v>3.9899999999999998E-2</v>
      </c>
      <c r="H505" s="159">
        <v>3.9899999999999998E-2</v>
      </c>
    </row>
    <row r="506" spans="1:8" x14ac:dyDescent="0.2">
      <c r="A506" s="185"/>
      <c r="B506" s="157"/>
      <c r="C506" s="158" t="s">
        <v>177</v>
      </c>
      <c r="D506" s="159"/>
      <c r="E506" s="159"/>
      <c r="F506" s="159"/>
      <c r="G506" s="159">
        <v>3.7699999999999997E-2</v>
      </c>
      <c r="H506" s="159">
        <v>3.7699999999999997E-2</v>
      </c>
    </row>
    <row r="507" spans="1:8" x14ac:dyDescent="0.2">
      <c r="A507" s="185"/>
      <c r="B507" s="157"/>
      <c r="C507" s="158" t="s">
        <v>134</v>
      </c>
      <c r="D507" s="159"/>
      <c r="E507" s="159"/>
      <c r="F507" s="159"/>
      <c r="G507" s="159">
        <v>1.24E-2</v>
      </c>
      <c r="H507" s="159">
        <v>1.24E-2</v>
      </c>
    </row>
    <row r="508" spans="1:8" x14ac:dyDescent="0.2">
      <c r="A508" s="185"/>
      <c r="B508" s="157" t="s">
        <v>136</v>
      </c>
      <c r="C508" s="157"/>
      <c r="D508" s="160">
        <v>7447.3034999999982</v>
      </c>
      <c r="E508" s="160">
        <v>27691.134500000004</v>
      </c>
      <c r="F508" s="160">
        <v>110097.50709999999</v>
      </c>
      <c r="G508" s="160">
        <v>45256.342599999996</v>
      </c>
      <c r="H508" s="160">
        <v>190492.28770000002</v>
      </c>
    </row>
    <row r="509" spans="1:8" x14ac:dyDescent="0.2">
      <c r="A509" s="185"/>
      <c r="B509" s="157" t="s">
        <v>137</v>
      </c>
      <c r="C509" s="158" t="s">
        <v>138</v>
      </c>
      <c r="D509" s="159">
        <v>8.2890999999999995</v>
      </c>
      <c r="E509" s="159">
        <v>0.83579999999999999</v>
      </c>
      <c r="F509" s="159">
        <v>36.2333</v>
      </c>
      <c r="G509" s="159">
        <v>120.1384</v>
      </c>
      <c r="H509" s="159">
        <v>165.4966</v>
      </c>
    </row>
    <row r="510" spans="1:8" x14ac:dyDescent="0.2">
      <c r="A510" s="185"/>
      <c r="B510" s="157" t="s">
        <v>140</v>
      </c>
      <c r="C510" s="157"/>
      <c r="D510" s="160">
        <v>8.2890999999999995</v>
      </c>
      <c r="E510" s="160">
        <v>0.83579999999999999</v>
      </c>
      <c r="F510" s="160">
        <v>36.2333</v>
      </c>
      <c r="G510" s="160">
        <v>120.1384</v>
      </c>
      <c r="H510" s="160">
        <v>165.4966</v>
      </c>
    </row>
    <row r="511" spans="1:8" x14ac:dyDescent="0.2">
      <c r="A511" s="185" t="s">
        <v>56</v>
      </c>
      <c r="B511" s="157" t="s">
        <v>102</v>
      </c>
      <c r="C511" s="158" t="s">
        <v>178</v>
      </c>
      <c r="D511" s="159">
        <v>499.78089999999997</v>
      </c>
      <c r="E511" s="159">
        <v>276.21359999999999</v>
      </c>
      <c r="F511" s="159">
        <v>1463.5631000000001</v>
      </c>
      <c r="G511" s="159">
        <v>2516.6983</v>
      </c>
      <c r="H511" s="159">
        <v>4756.2559000000001</v>
      </c>
    </row>
    <row r="512" spans="1:8" x14ac:dyDescent="0.2">
      <c r="A512" s="185"/>
      <c r="B512" s="157"/>
      <c r="C512" s="158" t="s">
        <v>116</v>
      </c>
      <c r="D512" s="159">
        <v>648.27719999999999</v>
      </c>
      <c r="E512" s="159">
        <v>853.37440000000004</v>
      </c>
      <c r="F512" s="159">
        <v>1213.8008</v>
      </c>
      <c r="G512" s="159">
        <v>465.07810000000001</v>
      </c>
      <c r="H512" s="159">
        <v>3180.5305000000003</v>
      </c>
    </row>
    <row r="513" spans="1:8" x14ac:dyDescent="0.2">
      <c r="A513" s="185"/>
      <c r="B513" s="157"/>
      <c r="C513" s="158" t="s">
        <v>238</v>
      </c>
      <c r="D513" s="159">
        <v>50.148400000000002</v>
      </c>
      <c r="E513" s="159">
        <v>110.6549</v>
      </c>
      <c r="F513" s="159">
        <v>383.70339999999999</v>
      </c>
      <c r="G513" s="159">
        <v>1821.7326</v>
      </c>
      <c r="H513" s="159">
        <v>2366.2393000000002</v>
      </c>
    </row>
    <row r="514" spans="1:8" x14ac:dyDescent="0.2">
      <c r="A514" s="185"/>
      <c r="B514" s="157"/>
      <c r="C514" s="158" t="s">
        <v>184</v>
      </c>
      <c r="D514" s="159">
        <v>14.4686</v>
      </c>
      <c r="E514" s="159">
        <v>18.092199999999998</v>
      </c>
      <c r="F514" s="159">
        <v>132.0085</v>
      </c>
      <c r="G514" s="159">
        <v>688.8374</v>
      </c>
      <c r="H514" s="159">
        <v>853.4067</v>
      </c>
    </row>
    <row r="515" spans="1:8" x14ac:dyDescent="0.2">
      <c r="A515" s="185"/>
      <c r="B515" s="157"/>
      <c r="C515" s="158" t="s">
        <v>172</v>
      </c>
      <c r="D515" s="159">
        <v>20.376000000000001</v>
      </c>
      <c r="E515" s="159">
        <v>9.8412000000000006</v>
      </c>
      <c r="F515" s="159">
        <v>245.54050000000001</v>
      </c>
      <c r="G515" s="159">
        <v>554.5806</v>
      </c>
      <c r="H515" s="159">
        <v>830.3383</v>
      </c>
    </row>
    <row r="516" spans="1:8" x14ac:dyDescent="0.2">
      <c r="A516" s="185"/>
      <c r="B516" s="157"/>
      <c r="C516" s="158" t="s">
        <v>144</v>
      </c>
      <c r="D516" s="159">
        <v>100.2662</v>
      </c>
      <c r="E516" s="159">
        <v>200.13579999999999</v>
      </c>
      <c r="F516" s="159">
        <v>97.171899999999994</v>
      </c>
      <c r="G516" s="159">
        <v>6.6021999999999998</v>
      </c>
      <c r="H516" s="159">
        <v>404.17609999999996</v>
      </c>
    </row>
    <row r="517" spans="1:8" x14ac:dyDescent="0.2">
      <c r="A517" s="185"/>
      <c r="B517" s="157"/>
      <c r="C517" s="158" t="s">
        <v>221</v>
      </c>
      <c r="D517" s="159">
        <v>0.21959999999999999</v>
      </c>
      <c r="E517" s="159">
        <v>1.2896000000000001</v>
      </c>
      <c r="F517" s="159">
        <v>17.380099999999999</v>
      </c>
      <c r="G517" s="159">
        <v>195.02760000000001</v>
      </c>
      <c r="H517" s="159">
        <v>213.9169</v>
      </c>
    </row>
    <row r="518" spans="1:8" x14ac:dyDescent="0.2">
      <c r="A518" s="185"/>
      <c r="B518" s="157"/>
      <c r="C518" s="158" t="s">
        <v>147</v>
      </c>
      <c r="D518" s="159">
        <v>50.3018</v>
      </c>
      <c r="E518" s="159">
        <v>89.655500000000004</v>
      </c>
      <c r="F518" s="159">
        <v>32.2941</v>
      </c>
      <c r="G518" s="159">
        <v>1.0999999999999999E-2</v>
      </c>
      <c r="H518" s="159">
        <v>172.26239999999999</v>
      </c>
    </row>
    <row r="519" spans="1:8" x14ac:dyDescent="0.2">
      <c r="A519" s="185"/>
      <c r="B519" s="157"/>
      <c r="C519" s="158" t="s">
        <v>182</v>
      </c>
      <c r="D519" s="159">
        <v>0.27329999999999999</v>
      </c>
      <c r="E519" s="159"/>
      <c r="F519" s="159">
        <v>20.2149</v>
      </c>
      <c r="G519" s="159">
        <v>131.9623</v>
      </c>
      <c r="H519" s="159">
        <v>152.45050000000001</v>
      </c>
    </row>
    <row r="520" spans="1:8" x14ac:dyDescent="0.2">
      <c r="A520" s="185"/>
      <c r="B520" s="157"/>
      <c r="C520" s="158" t="s">
        <v>186</v>
      </c>
      <c r="D520" s="159">
        <v>0.34820000000000001</v>
      </c>
      <c r="E520" s="159">
        <v>7.3522999999999996</v>
      </c>
      <c r="F520" s="159">
        <v>29.257100000000001</v>
      </c>
      <c r="G520" s="159">
        <v>89.978300000000004</v>
      </c>
      <c r="H520" s="159">
        <v>126.9359</v>
      </c>
    </row>
    <row r="521" spans="1:8" x14ac:dyDescent="0.2">
      <c r="A521" s="185"/>
      <c r="B521" s="157"/>
      <c r="C521" s="158" t="s">
        <v>215</v>
      </c>
      <c r="D521" s="159">
        <v>6.9459</v>
      </c>
      <c r="E521" s="159">
        <v>7.5332999999999997</v>
      </c>
      <c r="F521" s="159">
        <v>31.798999999999999</v>
      </c>
      <c r="G521" s="159">
        <v>43.377299999999998</v>
      </c>
      <c r="H521" s="159">
        <v>89.655499999999989</v>
      </c>
    </row>
    <row r="522" spans="1:8" x14ac:dyDescent="0.2">
      <c r="A522" s="185"/>
      <c r="B522" s="157"/>
      <c r="C522" s="158" t="s">
        <v>107</v>
      </c>
      <c r="D522" s="159"/>
      <c r="E522" s="159"/>
      <c r="F522" s="159">
        <v>6.9608999999999996</v>
      </c>
      <c r="G522" s="159">
        <v>68.729399999999998</v>
      </c>
      <c r="H522" s="159">
        <v>75.690299999999993</v>
      </c>
    </row>
    <row r="523" spans="1:8" x14ac:dyDescent="0.2">
      <c r="A523" s="185"/>
      <c r="B523" s="157"/>
      <c r="C523" s="158" t="s">
        <v>264</v>
      </c>
      <c r="D523" s="159">
        <v>4.5057999999999998</v>
      </c>
      <c r="E523" s="159">
        <v>11.568</v>
      </c>
      <c r="F523" s="159">
        <v>14.6143</v>
      </c>
      <c r="G523" s="159">
        <v>17.7729</v>
      </c>
      <c r="H523" s="159">
        <v>48.460999999999999</v>
      </c>
    </row>
    <row r="524" spans="1:8" x14ac:dyDescent="0.2">
      <c r="A524" s="185"/>
      <c r="B524" s="157"/>
      <c r="C524" s="158" t="s">
        <v>237</v>
      </c>
      <c r="D524" s="159"/>
      <c r="E524" s="159"/>
      <c r="F524" s="159">
        <v>8.8656000000000006</v>
      </c>
      <c r="G524" s="159">
        <v>10.6571</v>
      </c>
      <c r="H524" s="159">
        <v>19.5227</v>
      </c>
    </row>
    <row r="525" spans="1:8" x14ac:dyDescent="0.2">
      <c r="A525" s="185"/>
      <c r="B525" s="157"/>
      <c r="C525" s="158" t="s">
        <v>171</v>
      </c>
      <c r="D525" s="159"/>
      <c r="E525" s="159">
        <v>0.64129999999999998</v>
      </c>
      <c r="F525" s="159">
        <v>1.3898999999999999</v>
      </c>
      <c r="G525" s="159">
        <v>14.897600000000001</v>
      </c>
      <c r="H525" s="159">
        <v>16.928800000000003</v>
      </c>
    </row>
    <row r="526" spans="1:8" x14ac:dyDescent="0.2">
      <c r="A526" s="185"/>
      <c r="B526" s="157"/>
      <c r="C526" s="158" t="s">
        <v>174</v>
      </c>
      <c r="D526" s="159"/>
      <c r="E526" s="159">
        <v>0.157</v>
      </c>
      <c r="F526" s="159">
        <v>9.7667000000000002</v>
      </c>
      <c r="G526" s="159">
        <v>1.9553</v>
      </c>
      <c r="H526" s="159">
        <v>11.879</v>
      </c>
    </row>
    <row r="527" spans="1:8" x14ac:dyDescent="0.2">
      <c r="A527" s="185"/>
      <c r="B527" s="157"/>
      <c r="C527" s="158" t="s">
        <v>141</v>
      </c>
      <c r="D527" s="159"/>
      <c r="E527" s="159">
        <v>0.06</v>
      </c>
      <c r="F527" s="159">
        <v>1.216</v>
      </c>
      <c r="G527" s="159">
        <v>7.6421000000000001</v>
      </c>
      <c r="H527" s="159">
        <v>8.9181000000000008</v>
      </c>
    </row>
    <row r="528" spans="1:8" x14ac:dyDescent="0.2">
      <c r="A528" s="185"/>
      <c r="B528" s="157"/>
      <c r="C528" s="158" t="s">
        <v>183</v>
      </c>
      <c r="D528" s="159"/>
      <c r="E528" s="159">
        <v>5.0664999999999996</v>
      </c>
      <c r="F528" s="159">
        <v>2.7441</v>
      </c>
      <c r="G528" s="159"/>
      <c r="H528" s="159">
        <v>7.8105999999999991</v>
      </c>
    </row>
    <row r="529" spans="1:8" x14ac:dyDescent="0.2">
      <c r="A529" s="185"/>
      <c r="B529" s="157"/>
      <c r="C529" s="158" t="s">
        <v>179</v>
      </c>
      <c r="D529" s="159">
        <v>3.9161999999999999</v>
      </c>
      <c r="E529" s="159">
        <v>1.2629999999999999</v>
      </c>
      <c r="F529" s="159">
        <v>0.72360000000000002</v>
      </c>
      <c r="G529" s="159"/>
      <c r="H529" s="159">
        <v>5.9028</v>
      </c>
    </row>
    <row r="530" spans="1:8" x14ac:dyDescent="0.2">
      <c r="A530" s="185"/>
      <c r="B530" s="157"/>
      <c r="C530" s="158" t="s">
        <v>163</v>
      </c>
      <c r="D530" s="159"/>
      <c r="E530" s="159"/>
      <c r="F530" s="159">
        <v>1.1457999999999999</v>
      </c>
      <c r="G530" s="159">
        <v>4.5048000000000004</v>
      </c>
      <c r="H530" s="159">
        <v>5.6506000000000007</v>
      </c>
    </row>
    <row r="531" spans="1:8" x14ac:dyDescent="0.2">
      <c r="A531" s="185"/>
      <c r="B531" s="157"/>
      <c r="C531" s="158" t="s">
        <v>191</v>
      </c>
      <c r="D531" s="159"/>
      <c r="E531" s="159"/>
      <c r="F531" s="159"/>
      <c r="G531" s="159">
        <v>5.3242000000000003</v>
      </c>
      <c r="H531" s="159">
        <v>5.3242000000000003</v>
      </c>
    </row>
    <row r="532" spans="1:8" x14ac:dyDescent="0.2">
      <c r="A532" s="185"/>
      <c r="B532" s="157"/>
      <c r="C532" s="158" t="s">
        <v>160</v>
      </c>
      <c r="D532" s="159">
        <v>0.19</v>
      </c>
      <c r="E532" s="159">
        <v>0.50480000000000003</v>
      </c>
      <c r="F532" s="159">
        <v>0.29909999999999998</v>
      </c>
      <c r="G532" s="159">
        <v>2.9763999999999999</v>
      </c>
      <c r="H532" s="159">
        <v>3.9702999999999999</v>
      </c>
    </row>
    <row r="533" spans="1:8" x14ac:dyDescent="0.2">
      <c r="A533" s="185"/>
      <c r="B533" s="157"/>
      <c r="C533" s="158" t="s">
        <v>115</v>
      </c>
      <c r="D533" s="159"/>
      <c r="E533" s="159">
        <v>2.0621</v>
      </c>
      <c r="F533" s="159">
        <v>0.30880000000000002</v>
      </c>
      <c r="G533" s="159">
        <v>1.0421</v>
      </c>
      <c r="H533" s="159">
        <v>3.4130000000000003</v>
      </c>
    </row>
    <row r="534" spans="1:8" x14ac:dyDescent="0.2">
      <c r="A534" s="185"/>
      <c r="B534" s="157"/>
      <c r="C534" s="158" t="s">
        <v>103</v>
      </c>
      <c r="D534" s="159"/>
      <c r="E534" s="159">
        <v>1.0005999999999999</v>
      </c>
      <c r="F534" s="159">
        <v>2.3313000000000001</v>
      </c>
      <c r="G534" s="159"/>
      <c r="H534" s="159">
        <v>3.3319000000000001</v>
      </c>
    </row>
    <row r="535" spans="1:8" x14ac:dyDescent="0.2">
      <c r="A535" s="185"/>
      <c r="B535" s="157"/>
      <c r="C535" s="158" t="s">
        <v>242</v>
      </c>
      <c r="D535" s="159"/>
      <c r="E535" s="159"/>
      <c r="F535" s="159">
        <v>1.9396</v>
      </c>
      <c r="G535" s="159"/>
      <c r="H535" s="159">
        <v>1.9396</v>
      </c>
    </row>
    <row r="536" spans="1:8" x14ac:dyDescent="0.2">
      <c r="A536" s="185"/>
      <c r="B536" s="157"/>
      <c r="C536" s="158" t="s">
        <v>162</v>
      </c>
      <c r="D536" s="159">
        <v>0.2984</v>
      </c>
      <c r="E536" s="159">
        <v>0.47</v>
      </c>
      <c r="F536" s="159">
        <v>0.98</v>
      </c>
      <c r="G536" s="159"/>
      <c r="H536" s="159">
        <v>1.7484</v>
      </c>
    </row>
    <row r="537" spans="1:8" x14ac:dyDescent="0.2">
      <c r="A537" s="185"/>
      <c r="B537" s="157"/>
      <c r="C537" s="158" t="s">
        <v>265</v>
      </c>
      <c r="D537" s="159"/>
      <c r="E537" s="159"/>
      <c r="F537" s="159">
        <v>1.2250000000000001</v>
      </c>
      <c r="G537" s="159"/>
      <c r="H537" s="159">
        <v>1.2250000000000001</v>
      </c>
    </row>
    <row r="538" spans="1:8" x14ac:dyDescent="0.2">
      <c r="A538" s="185"/>
      <c r="B538" s="157"/>
      <c r="C538" s="158" t="s">
        <v>266</v>
      </c>
      <c r="D538" s="159"/>
      <c r="E538" s="159"/>
      <c r="F538" s="159">
        <v>0.96799999999999997</v>
      </c>
      <c r="G538" s="159"/>
      <c r="H538" s="159">
        <v>0.96799999999999997</v>
      </c>
    </row>
    <row r="539" spans="1:8" x14ac:dyDescent="0.2">
      <c r="A539" s="185"/>
      <c r="B539" s="157"/>
      <c r="C539" s="158" t="s">
        <v>267</v>
      </c>
      <c r="D539" s="159"/>
      <c r="E539" s="159"/>
      <c r="F539" s="159"/>
      <c r="G539" s="159">
        <v>0.81989999999999996</v>
      </c>
      <c r="H539" s="159">
        <v>0.81989999999999996</v>
      </c>
    </row>
    <row r="540" spans="1:8" x14ac:dyDescent="0.2">
      <c r="A540" s="185"/>
      <c r="B540" s="157"/>
      <c r="C540" s="158" t="s">
        <v>192</v>
      </c>
      <c r="D540" s="159"/>
      <c r="E540" s="159"/>
      <c r="F540" s="159"/>
      <c r="G540" s="159">
        <v>0.74850000000000005</v>
      </c>
      <c r="H540" s="159">
        <v>0.74850000000000005</v>
      </c>
    </row>
    <row r="541" spans="1:8" x14ac:dyDescent="0.2">
      <c r="A541" s="185"/>
      <c r="B541" s="157"/>
      <c r="C541" s="158" t="s">
        <v>243</v>
      </c>
      <c r="D541" s="159"/>
      <c r="E541" s="159">
        <v>0.1076</v>
      </c>
      <c r="F541" s="159"/>
      <c r="G541" s="159">
        <v>0.60550000000000004</v>
      </c>
      <c r="H541" s="159">
        <v>0.71310000000000007</v>
      </c>
    </row>
    <row r="542" spans="1:8" x14ac:dyDescent="0.2">
      <c r="A542" s="185"/>
      <c r="B542" s="157"/>
      <c r="C542" s="158" t="s">
        <v>240</v>
      </c>
      <c r="D542" s="159"/>
      <c r="E542" s="159"/>
      <c r="F542" s="159">
        <v>0.59199999999999997</v>
      </c>
      <c r="G542" s="159"/>
      <c r="H542" s="159">
        <v>0.59199999999999997</v>
      </c>
    </row>
    <row r="543" spans="1:8" x14ac:dyDescent="0.2">
      <c r="A543" s="185"/>
      <c r="B543" s="157"/>
      <c r="C543" s="158" t="s">
        <v>180</v>
      </c>
      <c r="D543" s="159"/>
      <c r="E543" s="159"/>
      <c r="F543" s="159">
        <v>0.42559999999999998</v>
      </c>
      <c r="G543" s="159"/>
      <c r="H543" s="159">
        <v>0.42559999999999998</v>
      </c>
    </row>
    <row r="544" spans="1:8" x14ac:dyDescent="0.2">
      <c r="A544" s="185"/>
      <c r="B544" s="157"/>
      <c r="C544" s="158" t="s">
        <v>190</v>
      </c>
      <c r="D544" s="159"/>
      <c r="E544" s="159"/>
      <c r="F544" s="159">
        <v>0.36</v>
      </c>
      <c r="G544" s="159"/>
      <c r="H544" s="159">
        <v>0.36</v>
      </c>
    </row>
    <row r="545" spans="1:8" x14ac:dyDescent="0.2">
      <c r="A545" s="185"/>
      <c r="B545" s="157"/>
      <c r="C545" s="158" t="s">
        <v>106</v>
      </c>
      <c r="D545" s="159"/>
      <c r="E545" s="159"/>
      <c r="F545" s="159"/>
      <c r="G545" s="159">
        <v>0.29020000000000001</v>
      </c>
      <c r="H545" s="159">
        <v>0.29020000000000001</v>
      </c>
    </row>
    <row r="546" spans="1:8" x14ac:dyDescent="0.2">
      <c r="A546" s="185"/>
      <c r="B546" s="157"/>
      <c r="C546" s="158" t="s">
        <v>268</v>
      </c>
      <c r="D546" s="159"/>
      <c r="E546" s="159">
        <v>0.157</v>
      </c>
      <c r="F546" s="159"/>
      <c r="G546" s="159"/>
      <c r="H546" s="159">
        <v>0.157</v>
      </c>
    </row>
    <row r="547" spans="1:8" x14ac:dyDescent="0.2">
      <c r="A547" s="185"/>
      <c r="B547" s="157"/>
      <c r="C547" s="158" t="s">
        <v>142</v>
      </c>
      <c r="D547" s="159"/>
      <c r="E547" s="159"/>
      <c r="F547" s="159">
        <v>1.8800000000000001E-2</v>
      </c>
      <c r="G547" s="159"/>
      <c r="H547" s="159">
        <v>1.8800000000000001E-2</v>
      </c>
    </row>
    <row r="548" spans="1:8" x14ac:dyDescent="0.2">
      <c r="A548" s="185"/>
      <c r="B548" s="157" t="s">
        <v>117</v>
      </c>
      <c r="C548" s="157"/>
      <c r="D548" s="160">
        <v>1400.3164999999995</v>
      </c>
      <c r="E548" s="160">
        <v>1597.2006999999999</v>
      </c>
      <c r="F548" s="160">
        <v>3723.6084999999998</v>
      </c>
      <c r="G548" s="160">
        <v>6651.8517000000011</v>
      </c>
      <c r="H548" s="160">
        <v>13372.977400000002</v>
      </c>
    </row>
    <row r="549" spans="1:8" x14ac:dyDescent="0.2">
      <c r="A549" s="185"/>
      <c r="B549" s="157" t="s">
        <v>118</v>
      </c>
      <c r="C549" s="158" t="s">
        <v>194</v>
      </c>
      <c r="D549" s="159">
        <v>5.5132000000000003</v>
      </c>
      <c r="E549" s="159">
        <v>27.818899999999999</v>
      </c>
      <c r="F549" s="159">
        <v>128.32380000000001</v>
      </c>
      <c r="G549" s="159">
        <v>618.5933</v>
      </c>
      <c r="H549" s="159">
        <v>780.24919999999997</v>
      </c>
    </row>
    <row r="550" spans="1:8" x14ac:dyDescent="0.2">
      <c r="A550" s="185"/>
      <c r="B550" s="157"/>
      <c r="C550" s="158" t="s">
        <v>119</v>
      </c>
      <c r="D550" s="159">
        <v>1.7733000000000001</v>
      </c>
      <c r="E550" s="159"/>
      <c r="F550" s="159">
        <v>134.4288</v>
      </c>
      <c r="G550" s="159">
        <v>1.6264000000000001</v>
      </c>
      <c r="H550" s="159">
        <v>137.82849999999999</v>
      </c>
    </row>
    <row r="551" spans="1:8" x14ac:dyDescent="0.2">
      <c r="A551" s="185"/>
      <c r="B551" s="157"/>
      <c r="C551" s="158" t="s">
        <v>148</v>
      </c>
      <c r="D551" s="159">
        <v>13.7559</v>
      </c>
      <c r="E551" s="159">
        <v>4.4358000000000004</v>
      </c>
      <c r="F551" s="159"/>
      <c r="G551" s="159"/>
      <c r="H551" s="159">
        <v>18.191700000000001</v>
      </c>
    </row>
    <row r="552" spans="1:8" x14ac:dyDescent="0.2">
      <c r="A552" s="185"/>
      <c r="B552" s="157"/>
      <c r="C552" s="158" t="s">
        <v>245</v>
      </c>
      <c r="D552" s="159"/>
      <c r="E552" s="159"/>
      <c r="F552" s="159"/>
      <c r="G552" s="159">
        <v>0.25879999999999997</v>
      </c>
      <c r="H552" s="159">
        <v>0.25879999999999997</v>
      </c>
    </row>
    <row r="553" spans="1:8" x14ac:dyDescent="0.2">
      <c r="A553" s="185"/>
      <c r="B553" s="157" t="s">
        <v>120</v>
      </c>
      <c r="C553" s="157"/>
      <c r="D553" s="160">
        <v>21.042400000000001</v>
      </c>
      <c r="E553" s="160">
        <v>32.2547</v>
      </c>
      <c r="F553" s="160">
        <v>262.75260000000003</v>
      </c>
      <c r="G553" s="160">
        <v>620.47849999999994</v>
      </c>
      <c r="H553" s="160">
        <v>936.52819999999997</v>
      </c>
    </row>
    <row r="554" spans="1:8" x14ac:dyDescent="0.2">
      <c r="A554" s="185"/>
      <c r="B554" s="157" t="s">
        <v>121</v>
      </c>
      <c r="C554" s="158" t="s">
        <v>176</v>
      </c>
      <c r="D554" s="159">
        <v>932.84010000000001</v>
      </c>
      <c r="E554" s="159">
        <v>2061.6089999999999</v>
      </c>
      <c r="F554" s="159">
        <v>6148.1639999999998</v>
      </c>
      <c r="G554" s="159">
        <v>17248.329000000002</v>
      </c>
      <c r="H554" s="159">
        <v>26390.9421</v>
      </c>
    </row>
    <row r="555" spans="1:8" x14ac:dyDescent="0.2">
      <c r="A555" s="185"/>
      <c r="B555" s="157"/>
      <c r="C555" s="158" t="s">
        <v>130</v>
      </c>
      <c r="D555" s="159">
        <v>79.5167</v>
      </c>
      <c r="E555" s="159">
        <v>287.02109999999999</v>
      </c>
      <c r="F555" s="159">
        <v>5472.7340000000004</v>
      </c>
      <c r="G555" s="159">
        <v>974.62850000000003</v>
      </c>
      <c r="H555" s="159">
        <v>6813.9003000000002</v>
      </c>
    </row>
    <row r="556" spans="1:8" x14ac:dyDescent="0.2">
      <c r="A556" s="185"/>
      <c r="B556" s="157"/>
      <c r="C556" s="158" t="s">
        <v>169</v>
      </c>
      <c r="D556" s="159">
        <v>95.462900000000005</v>
      </c>
      <c r="E556" s="159">
        <v>679.73339999999996</v>
      </c>
      <c r="F556" s="159">
        <v>3607.1044000000002</v>
      </c>
      <c r="G556" s="159">
        <v>2214.9519</v>
      </c>
      <c r="H556" s="159">
        <v>6597.2525999999998</v>
      </c>
    </row>
    <row r="557" spans="1:8" x14ac:dyDescent="0.2">
      <c r="A557" s="185"/>
      <c r="B557" s="157"/>
      <c r="C557" s="158" t="s">
        <v>151</v>
      </c>
      <c r="D557" s="159">
        <v>183.1414</v>
      </c>
      <c r="E557" s="159">
        <v>164.60140000000001</v>
      </c>
      <c r="F557" s="159">
        <v>787.27350000000001</v>
      </c>
      <c r="G557" s="159">
        <v>624.01800000000003</v>
      </c>
      <c r="H557" s="159">
        <v>1759.0343</v>
      </c>
    </row>
    <row r="558" spans="1:8" x14ac:dyDescent="0.2">
      <c r="A558" s="185"/>
      <c r="B558" s="157"/>
      <c r="C558" s="158" t="s">
        <v>154</v>
      </c>
      <c r="D558" s="159">
        <v>54.819200000000002</v>
      </c>
      <c r="E558" s="159">
        <v>345.80930000000001</v>
      </c>
      <c r="F558" s="159">
        <v>906.33659999999998</v>
      </c>
      <c r="G558" s="159">
        <v>54.622</v>
      </c>
      <c r="H558" s="159">
        <v>1361.5871</v>
      </c>
    </row>
    <row r="559" spans="1:8" x14ac:dyDescent="0.2">
      <c r="A559" s="185"/>
      <c r="B559" s="157"/>
      <c r="C559" s="158" t="s">
        <v>156</v>
      </c>
      <c r="D559" s="159">
        <v>27.686</v>
      </c>
      <c r="E559" s="159">
        <v>248.58930000000001</v>
      </c>
      <c r="F559" s="159">
        <v>800.74490000000003</v>
      </c>
      <c r="G559" s="159">
        <v>5.4920999999999998</v>
      </c>
      <c r="H559" s="159">
        <v>1082.5122999999999</v>
      </c>
    </row>
    <row r="560" spans="1:8" x14ac:dyDescent="0.2">
      <c r="A560" s="185"/>
      <c r="B560" s="157"/>
      <c r="C560" s="158" t="s">
        <v>122</v>
      </c>
      <c r="D560" s="159">
        <v>122.1113</v>
      </c>
      <c r="E560" s="159">
        <v>132.96090000000001</v>
      </c>
      <c r="F560" s="159">
        <v>502.14859999999999</v>
      </c>
      <c r="G560" s="159">
        <v>271.2998</v>
      </c>
      <c r="H560" s="159">
        <v>1028.5206000000001</v>
      </c>
    </row>
    <row r="561" spans="1:8" x14ac:dyDescent="0.2">
      <c r="A561" s="185"/>
      <c r="B561" s="157"/>
      <c r="C561" s="158" t="s">
        <v>150</v>
      </c>
      <c r="D561" s="159">
        <v>80.267200000000003</v>
      </c>
      <c r="E561" s="159">
        <v>213.6627</v>
      </c>
      <c r="F561" s="159">
        <v>207.63499999999999</v>
      </c>
      <c r="G561" s="159">
        <v>4.7476000000000003</v>
      </c>
      <c r="H561" s="159">
        <v>506.31249999999994</v>
      </c>
    </row>
    <row r="562" spans="1:8" x14ac:dyDescent="0.2">
      <c r="A562" s="185"/>
      <c r="B562" s="157"/>
      <c r="C562" s="158" t="s">
        <v>247</v>
      </c>
      <c r="D562" s="159">
        <v>1.8963000000000001</v>
      </c>
      <c r="E562" s="159"/>
      <c r="F562" s="159">
        <v>8.3794000000000004</v>
      </c>
      <c r="G562" s="159">
        <v>124.7186</v>
      </c>
      <c r="H562" s="159">
        <v>134.99430000000001</v>
      </c>
    </row>
    <row r="563" spans="1:8" x14ac:dyDescent="0.2">
      <c r="A563" s="185"/>
      <c r="B563" s="157"/>
      <c r="C563" s="158" t="s">
        <v>202</v>
      </c>
      <c r="D563" s="159">
        <v>0.5</v>
      </c>
      <c r="E563" s="159">
        <v>5.3999999999999999E-2</v>
      </c>
      <c r="F563" s="159">
        <v>4.7394999999999996</v>
      </c>
      <c r="G563" s="159">
        <v>121.13</v>
      </c>
      <c r="H563" s="159">
        <v>126.42349999999999</v>
      </c>
    </row>
    <row r="564" spans="1:8" x14ac:dyDescent="0.2">
      <c r="A564" s="185"/>
      <c r="B564" s="157"/>
      <c r="C564" s="158" t="s">
        <v>168</v>
      </c>
      <c r="D564" s="159">
        <v>32.213099999999997</v>
      </c>
      <c r="E564" s="159">
        <v>32.894199999999998</v>
      </c>
      <c r="F564" s="159">
        <v>53.976500000000001</v>
      </c>
      <c r="G564" s="159">
        <v>2.9796</v>
      </c>
      <c r="H564" s="159">
        <v>122.0634</v>
      </c>
    </row>
    <row r="565" spans="1:8" x14ac:dyDescent="0.2">
      <c r="A565" s="185"/>
      <c r="B565" s="157"/>
      <c r="C565" s="158" t="s">
        <v>170</v>
      </c>
      <c r="D565" s="159">
        <v>22.580400000000001</v>
      </c>
      <c r="E565" s="159">
        <v>32.719200000000001</v>
      </c>
      <c r="F565" s="159">
        <v>24.696899999999999</v>
      </c>
      <c r="G565" s="159">
        <v>3.9196</v>
      </c>
      <c r="H565" s="159">
        <v>83.9161</v>
      </c>
    </row>
    <row r="566" spans="1:8" x14ac:dyDescent="0.2">
      <c r="A566" s="185"/>
      <c r="B566" s="157"/>
      <c r="C566" s="158" t="s">
        <v>199</v>
      </c>
      <c r="D566" s="159"/>
      <c r="E566" s="159"/>
      <c r="F566" s="159">
        <v>2.2332999999999998</v>
      </c>
      <c r="G566" s="159">
        <v>81.242599999999996</v>
      </c>
      <c r="H566" s="159">
        <v>83.475899999999996</v>
      </c>
    </row>
    <row r="567" spans="1:8" x14ac:dyDescent="0.2">
      <c r="A567" s="185"/>
      <c r="B567" s="157"/>
      <c r="C567" s="158" t="s">
        <v>216</v>
      </c>
      <c r="D567" s="159">
        <v>16.540299999999998</v>
      </c>
      <c r="E567" s="159">
        <v>46.107799999999997</v>
      </c>
      <c r="F567" s="159">
        <v>9.1714000000000002</v>
      </c>
      <c r="G567" s="159"/>
      <c r="H567" s="159">
        <v>71.819500000000005</v>
      </c>
    </row>
    <row r="568" spans="1:8" x14ac:dyDescent="0.2">
      <c r="A568" s="185"/>
      <c r="B568" s="157"/>
      <c r="C568" s="158" t="s">
        <v>175</v>
      </c>
      <c r="D568" s="159"/>
      <c r="E568" s="159"/>
      <c r="F568" s="159"/>
      <c r="G568" s="159">
        <v>12.3591</v>
      </c>
      <c r="H568" s="159">
        <v>12.3591</v>
      </c>
    </row>
    <row r="569" spans="1:8" x14ac:dyDescent="0.2">
      <c r="A569" s="185"/>
      <c r="B569" s="157"/>
      <c r="C569" s="158" t="s">
        <v>269</v>
      </c>
      <c r="D569" s="159"/>
      <c r="E569" s="159"/>
      <c r="F569" s="159">
        <v>0.44700000000000001</v>
      </c>
      <c r="G569" s="159">
        <v>9.2271999999999998</v>
      </c>
      <c r="H569" s="159">
        <v>9.674199999999999</v>
      </c>
    </row>
    <row r="570" spans="1:8" x14ac:dyDescent="0.2">
      <c r="A570" s="185"/>
      <c r="B570" s="157"/>
      <c r="C570" s="158" t="s">
        <v>155</v>
      </c>
      <c r="D570" s="159">
        <v>1.6637</v>
      </c>
      <c r="E570" s="159">
        <v>0.20619999999999999</v>
      </c>
      <c r="F570" s="159">
        <v>3.0043000000000002</v>
      </c>
      <c r="G570" s="159">
        <v>0.56950000000000001</v>
      </c>
      <c r="H570" s="159">
        <v>5.4436999999999998</v>
      </c>
    </row>
    <row r="571" spans="1:8" x14ac:dyDescent="0.2">
      <c r="A571" s="185"/>
      <c r="B571" s="157"/>
      <c r="C571" s="158" t="s">
        <v>212</v>
      </c>
      <c r="D571" s="159"/>
      <c r="E571" s="159">
        <v>4.9779</v>
      </c>
      <c r="F571" s="159">
        <v>0.33500000000000002</v>
      </c>
      <c r="G571" s="159"/>
      <c r="H571" s="159">
        <v>5.3129</v>
      </c>
    </row>
    <row r="572" spans="1:8" x14ac:dyDescent="0.2">
      <c r="A572" s="185"/>
      <c r="B572" s="157"/>
      <c r="C572" s="158" t="s">
        <v>203</v>
      </c>
      <c r="D572" s="159"/>
      <c r="E572" s="159"/>
      <c r="F572" s="159"/>
      <c r="G572" s="159">
        <v>4.4892000000000003</v>
      </c>
      <c r="H572" s="159">
        <v>4.4892000000000003</v>
      </c>
    </row>
    <row r="573" spans="1:8" x14ac:dyDescent="0.2">
      <c r="A573" s="185"/>
      <c r="B573" s="157"/>
      <c r="C573" s="158" t="s">
        <v>153</v>
      </c>
      <c r="D573" s="159">
        <v>4.1882000000000001</v>
      </c>
      <c r="E573" s="159"/>
      <c r="F573" s="159"/>
      <c r="G573" s="159"/>
      <c r="H573" s="159">
        <v>4.1882000000000001</v>
      </c>
    </row>
    <row r="574" spans="1:8" x14ac:dyDescent="0.2">
      <c r="A574" s="185"/>
      <c r="B574" s="157"/>
      <c r="C574" s="158" t="s">
        <v>165</v>
      </c>
      <c r="D574" s="159"/>
      <c r="E574" s="159">
        <v>0.54269999999999996</v>
      </c>
      <c r="F574" s="159">
        <v>2.2776000000000001</v>
      </c>
      <c r="G574" s="159">
        <v>1.3653999999999999</v>
      </c>
      <c r="H574" s="159">
        <v>4.1856999999999998</v>
      </c>
    </row>
    <row r="575" spans="1:8" x14ac:dyDescent="0.2">
      <c r="A575" s="185"/>
      <c r="B575" s="157"/>
      <c r="C575" s="158" t="s">
        <v>211</v>
      </c>
      <c r="D575" s="159"/>
      <c r="E575" s="159"/>
      <c r="F575" s="159"/>
      <c r="G575" s="159">
        <v>2.5781999999999998</v>
      </c>
      <c r="H575" s="159">
        <v>2.5781999999999998</v>
      </c>
    </row>
    <row r="576" spans="1:8" x14ac:dyDescent="0.2">
      <c r="A576" s="185"/>
      <c r="B576" s="157"/>
      <c r="C576" s="158" t="s">
        <v>214</v>
      </c>
      <c r="D576" s="159"/>
      <c r="E576" s="159"/>
      <c r="F576" s="159">
        <v>2.5188000000000001</v>
      </c>
      <c r="G576" s="159"/>
      <c r="H576" s="159">
        <v>2.5188000000000001</v>
      </c>
    </row>
    <row r="577" spans="1:8" x14ac:dyDescent="0.2">
      <c r="A577" s="185"/>
      <c r="B577" s="157"/>
      <c r="C577" s="158" t="s">
        <v>246</v>
      </c>
      <c r="D577" s="159"/>
      <c r="E577" s="159">
        <v>0.57320000000000004</v>
      </c>
      <c r="F577" s="159"/>
      <c r="G577" s="159">
        <v>0.93769999999999998</v>
      </c>
      <c r="H577" s="159">
        <v>1.5108999999999999</v>
      </c>
    </row>
    <row r="578" spans="1:8" x14ac:dyDescent="0.2">
      <c r="A578" s="185"/>
      <c r="B578" s="157"/>
      <c r="C578" s="158" t="s">
        <v>210</v>
      </c>
      <c r="D578" s="159"/>
      <c r="E578" s="159"/>
      <c r="F578" s="159"/>
      <c r="G578" s="159">
        <v>1.0654999999999999</v>
      </c>
      <c r="H578" s="159">
        <v>1.0654999999999999</v>
      </c>
    </row>
    <row r="579" spans="1:8" x14ac:dyDescent="0.2">
      <c r="A579" s="185"/>
      <c r="B579" s="157"/>
      <c r="C579" s="158" t="s">
        <v>197</v>
      </c>
      <c r="D579" s="159"/>
      <c r="E579" s="159">
        <v>0.68720000000000003</v>
      </c>
      <c r="F579" s="159"/>
      <c r="G579" s="159">
        <v>0.1928</v>
      </c>
      <c r="H579" s="159">
        <v>0.88</v>
      </c>
    </row>
    <row r="580" spans="1:8" x14ac:dyDescent="0.2">
      <c r="A580" s="185"/>
      <c r="B580" s="157"/>
      <c r="C580" s="158" t="s">
        <v>248</v>
      </c>
      <c r="D580" s="159"/>
      <c r="E580" s="159"/>
      <c r="F580" s="159"/>
      <c r="G580" s="159">
        <v>0.73150000000000004</v>
      </c>
      <c r="H580" s="159">
        <v>0.73150000000000004</v>
      </c>
    </row>
    <row r="581" spans="1:8" x14ac:dyDescent="0.2">
      <c r="A581" s="185"/>
      <c r="B581" s="157"/>
      <c r="C581" s="158" t="s">
        <v>206</v>
      </c>
      <c r="D581" s="159"/>
      <c r="E581" s="159">
        <v>0.5544</v>
      </c>
      <c r="F581" s="159"/>
      <c r="G581" s="159"/>
      <c r="H581" s="159">
        <v>0.5544</v>
      </c>
    </row>
    <row r="582" spans="1:8" x14ac:dyDescent="0.2">
      <c r="A582" s="185"/>
      <c r="B582" s="157"/>
      <c r="C582" s="158" t="s">
        <v>227</v>
      </c>
      <c r="D582" s="159"/>
      <c r="E582" s="159"/>
      <c r="F582" s="159">
        <v>0.44140000000000001</v>
      </c>
      <c r="G582" s="159"/>
      <c r="H582" s="159">
        <v>0.44140000000000001</v>
      </c>
    </row>
    <row r="583" spans="1:8" x14ac:dyDescent="0.2">
      <c r="A583" s="185"/>
      <c r="B583" s="157"/>
      <c r="C583" s="158" t="s">
        <v>205</v>
      </c>
      <c r="D583" s="159"/>
      <c r="E583" s="159"/>
      <c r="F583" s="159"/>
      <c r="G583" s="159">
        <v>0.34300000000000003</v>
      </c>
      <c r="H583" s="159">
        <v>0.34300000000000003</v>
      </c>
    </row>
    <row r="584" spans="1:8" x14ac:dyDescent="0.2">
      <c r="A584" s="185"/>
      <c r="B584" s="157"/>
      <c r="C584" s="158" t="s">
        <v>236</v>
      </c>
      <c r="D584" s="159"/>
      <c r="E584" s="159"/>
      <c r="F584" s="159"/>
      <c r="G584" s="159">
        <v>0.2747</v>
      </c>
      <c r="H584" s="159">
        <v>0.2747</v>
      </c>
    </row>
    <row r="585" spans="1:8" x14ac:dyDescent="0.2">
      <c r="A585" s="185"/>
      <c r="B585" s="157"/>
      <c r="C585" s="158" t="s">
        <v>234</v>
      </c>
      <c r="D585" s="159"/>
      <c r="E585" s="159">
        <v>0.2306</v>
      </c>
      <c r="F585" s="159"/>
      <c r="G585" s="159"/>
      <c r="H585" s="159">
        <v>0.2306</v>
      </c>
    </row>
    <row r="586" spans="1:8" x14ac:dyDescent="0.2">
      <c r="A586" s="185"/>
      <c r="B586" s="157"/>
      <c r="C586" s="158" t="s">
        <v>209</v>
      </c>
      <c r="D586" s="159"/>
      <c r="E586" s="159"/>
      <c r="F586" s="159"/>
      <c r="G586" s="159">
        <v>0.2132</v>
      </c>
      <c r="H586" s="159">
        <v>0.2132</v>
      </c>
    </row>
    <row r="587" spans="1:8" x14ac:dyDescent="0.2">
      <c r="A587" s="185"/>
      <c r="B587" s="157"/>
      <c r="C587" s="158" t="s">
        <v>128</v>
      </c>
      <c r="D587" s="159"/>
      <c r="E587" s="159"/>
      <c r="F587" s="159"/>
      <c r="G587" s="159">
        <v>0.14749999999999999</v>
      </c>
      <c r="H587" s="159">
        <v>0.14749999999999999</v>
      </c>
    </row>
    <row r="588" spans="1:8" x14ac:dyDescent="0.2">
      <c r="A588" s="185"/>
      <c r="B588" s="157"/>
      <c r="C588" s="158" t="s">
        <v>207</v>
      </c>
      <c r="D588" s="159"/>
      <c r="E588" s="159"/>
      <c r="F588" s="159"/>
      <c r="G588" s="159">
        <v>0.13039999999999999</v>
      </c>
      <c r="H588" s="159">
        <v>0.13039999999999999</v>
      </c>
    </row>
    <row r="589" spans="1:8" x14ac:dyDescent="0.2">
      <c r="A589" s="185"/>
      <c r="B589" s="157"/>
      <c r="C589" s="158" t="s">
        <v>208</v>
      </c>
      <c r="D589" s="159"/>
      <c r="E589" s="159"/>
      <c r="F589" s="159">
        <v>8.0000000000000002E-3</v>
      </c>
      <c r="G589" s="159"/>
      <c r="H589" s="159">
        <v>8.0000000000000002E-3</v>
      </c>
    </row>
    <row r="590" spans="1:8" x14ac:dyDescent="0.2">
      <c r="A590" s="185"/>
      <c r="B590" s="157" t="s">
        <v>136</v>
      </c>
      <c r="C590" s="157"/>
      <c r="D590" s="160">
        <v>1655.4268</v>
      </c>
      <c r="E590" s="160">
        <v>4253.5344999999998</v>
      </c>
      <c r="F590" s="160">
        <v>18544.3701</v>
      </c>
      <c r="G590" s="160">
        <v>21766.704200000004</v>
      </c>
      <c r="H590" s="160">
        <v>46220.035600000003</v>
      </c>
    </row>
    <row r="591" spans="1:8" x14ac:dyDescent="0.2">
      <c r="A591" s="185"/>
      <c r="B591" s="157" t="s">
        <v>137</v>
      </c>
      <c r="C591" s="158" t="s">
        <v>138</v>
      </c>
      <c r="D591" s="159">
        <v>13.135400000000001</v>
      </c>
      <c r="E591" s="159">
        <v>49.214199999999998</v>
      </c>
      <c r="F591" s="159">
        <v>47.282499999999999</v>
      </c>
      <c r="G591" s="159">
        <v>26.581700000000001</v>
      </c>
      <c r="H591" s="159">
        <v>136.21379999999999</v>
      </c>
    </row>
    <row r="592" spans="1:8" x14ac:dyDescent="0.2">
      <c r="A592" s="185"/>
      <c r="B592" s="157"/>
      <c r="C592" s="158" t="s">
        <v>139</v>
      </c>
      <c r="D592" s="159"/>
      <c r="E592" s="159">
        <v>0.49099999999999999</v>
      </c>
      <c r="F592" s="159">
        <v>4.7007000000000003</v>
      </c>
      <c r="G592" s="159">
        <v>95.554599999999994</v>
      </c>
      <c r="H592" s="159">
        <v>100.74629999999999</v>
      </c>
    </row>
    <row r="593" spans="1:8" x14ac:dyDescent="0.2">
      <c r="A593" s="185"/>
      <c r="B593" s="157" t="s">
        <v>140</v>
      </c>
      <c r="C593" s="157"/>
      <c r="D593" s="160">
        <v>13.135400000000001</v>
      </c>
      <c r="E593" s="160">
        <v>49.705199999999998</v>
      </c>
      <c r="F593" s="160">
        <v>51.983199999999997</v>
      </c>
      <c r="G593" s="160">
        <v>122.13629999999999</v>
      </c>
      <c r="H593" s="160">
        <v>236.96009999999998</v>
      </c>
    </row>
    <row r="594" spans="1:8" x14ac:dyDescent="0.2">
      <c r="A594" s="185" t="s">
        <v>57</v>
      </c>
      <c r="B594" s="157" t="s">
        <v>102</v>
      </c>
      <c r="C594" s="158" t="s">
        <v>215</v>
      </c>
      <c r="D594" s="159">
        <v>59.403700000000001</v>
      </c>
      <c r="E594" s="159">
        <v>26.6038</v>
      </c>
      <c r="F594" s="159">
        <v>257.93315280000002</v>
      </c>
      <c r="G594" s="159">
        <v>204.54138889999999</v>
      </c>
      <c r="H594" s="159">
        <v>548.48204169999997</v>
      </c>
    </row>
    <row r="595" spans="1:8" x14ac:dyDescent="0.2">
      <c r="A595" s="185"/>
      <c r="B595" s="157"/>
      <c r="C595" s="158" t="s">
        <v>116</v>
      </c>
      <c r="D595" s="159">
        <v>61.441000000000003</v>
      </c>
      <c r="E595" s="159">
        <v>43.950600000000001</v>
      </c>
      <c r="F595" s="159">
        <v>75.697800000000001</v>
      </c>
      <c r="G595" s="159">
        <v>0.95350000000000001</v>
      </c>
      <c r="H595" s="159">
        <v>182.0429</v>
      </c>
    </row>
    <row r="596" spans="1:8" x14ac:dyDescent="0.2">
      <c r="A596" s="185"/>
      <c r="B596" s="157"/>
      <c r="C596" s="158" t="s">
        <v>171</v>
      </c>
      <c r="D596" s="159">
        <v>45.792000000000002</v>
      </c>
      <c r="E596" s="159">
        <v>1.6412</v>
      </c>
      <c r="F596" s="159">
        <v>1.2935000000000001</v>
      </c>
      <c r="G596" s="159"/>
      <c r="H596" s="159">
        <v>48.726700000000001</v>
      </c>
    </row>
    <row r="597" spans="1:8" x14ac:dyDescent="0.2">
      <c r="A597" s="185"/>
      <c r="B597" s="157"/>
      <c r="C597" s="158" t="s">
        <v>144</v>
      </c>
      <c r="D597" s="159">
        <v>7.7008999999999999</v>
      </c>
      <c r="E597" s="159">
        <v>14.8222</v>
      </c>
      <c r="F597" s="159">
        <v>20.5809</v>
      </c>
      <c r="G597" s="159">
        <v>0.7107</v>
      </c>
      <c r="H597" s="159">
        <v>43.814700000000002</v>
      </c>
    </row>
    <row r="598" spans="1:8" x14ac:dyDescent="0.2">
      <c r="A598" s="185"/>
      <c r="B598" s="157"/>
      <c r="C598" s="158" t="s">
        <v>147</v>
      </c>
      <c r="D598" s="159">
        <v>8.8211999999999993</v>
      </c>
      <c r="E598" s="159">
        <v>28.0334</v>
      </c>
      <c r="F598" s="159">
        <v>4.7797999999999998</v>
      </c>
      <c r="G598" s="159"/>
      <c r="H598" s="159">
        <v>41.634399999999999</v>
      </c>
    </row>
    <row r="599" spans="1:8" x14ac:dyDescent="0.2">
      <c r="A599" s="185"/>
      <c r="B599" s="157"/>
      <c r="C599" s="158" t="s">
        <v>238</v>
      </c>
      <c r="D599" s="159">
        <v>2.3369</v>
      </c>
      <c r="E599" s="159">
        <v>4.9000000000000004</v>
      </c>
      <c r="F599" s="159">
        <v>14.968</v>
      </c>
      <c r="G599" s="159">
        <v>12.3978</v>
      </c>
      <c r="H599" s="159">
        <v>34.602699999999999</v>
      </c>
    </row>
    <row r="600" spans="1:8" x14ac:dyDescent="0.2">
      <c r="A600" s="185"/>
      <c r="B600" s="157"/>
      <c r="C600" s="158" t="s">
        <v>237</v>
      </c>
      <c r="D600" s="159"/>
      <c r="E600" s="159"/>
      <c r="F600" s="159">
        <v>4.3899999999999997</v>
      </c>
      <c r="G600" s="159">
        <v>7.47</v>
      </c>
      <c r="H600" s="159">
        <v>11.86</v>
      </c>
    </row>
    <row r="601" spans="1:8" x14ac:dyDescent="0.2">
      <c r="A601" s="185"/>
      <c r="B601" s="157"/>
      <c r="C601" s="158" t="s">
        <v>145</v>
      </c>
      <c r="D601" s="159"/>
      <c r="E601" s="159">
        <v>7.2180999999999997</v>
      </c>
      <c r="F601" s="159">
        <v>1.7582</v>
      </c>
      <c r="G601" s="159">
        <v>0.66090000000000004</v>
      </c>
      <c r="H601" s="159">
        <v>9.6372</v>
      </c>
    </row>
    <row r="602" spans="1:8" x14ac:dyDescent="0.2">
      <c r="A602" s="185"/>
      <c r="B602" s="157"/>
      <c r="C602" s="158" t="s">
        <v>162</v>
      </c>
      <c r="D602" s="159">
        <v>6.7664</v>
      </c>
      <c r="E602" s="159"/>
      <c r="F602" s="159">
        <v>0.68</v>
      </c>
      <c r="G602" s="159"/>
      <c r="H602" s="159">
        <v>7.4463999999999997</v>
      </c>
    </row>
    <row r="603" spans="1:8" x14ac:dyDescent="0.2">
      <c r="A603" s="185"/>
      <c r="B603" s="157"/>
      <c r="C603" s="158" t="s">
        <v>264</v>
      </c>
      <c r="D603" s="159"/>
      <c r="E603" s="159"/>
      <c r="F603" s="159">
        <v>5.89</v>
      </c>
      <c r="G603" s="159"/>
      <c r="H603" s="159">
        <v>5.89</v>
      </c>
    </row>
    <row r="604" spans="1:8" x14ac:dyDescent="0.2">
      <c r="A604" s="185"/>
      <c r="B604" s="157"/>
      <c r="C604" s="158" t="s">
        <v>178</v>
      </c>
      <c r="D604" s="159">
        <v>4.4861000000000004</v>
      </c>
      <c r="E604" s="159"/>
      <c r="F604" s="159"/>
      <c r="G604" s="159"/>
      <c r="H604" s="159">
        <v>4.4861000000000004</v>
      </c>
    </row>
    <row r="605" spans="1:8" x14ac:dyDescent="0.2">
      <c r="A605" s="185"/>
      <c r="B605" s="157"/>
      <c r="C605" s="158" t="s">
        <v>221</v>
      </c>
      <c r="D605" s="159"/>
      <c r="E605" s="159"/>
      <c r="F605" s="159">
        <v>1.1499999999999999</v>
      </c>
      <c r="G605" s="159">
        <v>0.24157000000000001</v>
      </c>
      <c r="H605" s="159">
        <v>1.39157</v>
      </c>
    </row>
    <row r="606" spans="1:8" x14ac:dyDescent="0.2">
      <c r="A606" s="185"/>
      <c r="B606" s="157"/>
      <c r="C606" s="158" t="s">
        <v>186</v>
      </c>
      <c r="D606" s="159"/>
      <c r="E606" s="159"/>
      <c r="F606" s="159"/>
      <c r="G606" s="159">
        <v>0.84819999999999995</v>
      </c>
      <c r="H606" s="159">
        <v>0.84819999999999995</v>
      </c>
    </row>
    <row r="607" spans="1:8" x14ac:dyDescent="0.2">
      <c r="A607" s="185"/>
      <c r="B607" s="157"/>
      <c r="C607" s="158" t="s">
        <v>107</v>
      </c>
      <c r="D607" s="159"/>
      <c r="E607" s="159"/>
      <c r="F607" s="159"/>
      <c r="G607" s="159">
        <v>0.36</v>
      </c>
      <c r="H607" s="159">
        <v>0.36</v>
      </c>
    </row>
    <row r="608" spans="1:8" x14ac:dyDescent="0.2">
      <c r="A608" s="185"/>
      <c r="B608" s="157" t="s">
        <v>117</v>
      </c>
      <c r="C608" s="157"/>
      <c r="D608" s="160">
        <v>196.7482</v>
      </c>
      <c r="E608" s="160">
        <v>127.16929999999999</v>
      </c>
      <c r="F608" s="160">
        <v>389.12135279999995</v>
      </c>
      <c r="G608" s="160">
        <v>228.18405889999997</v>
      </c>
      <c r="H608" s="160">
        <v>941.22291170000017</v>
      </c>
    </row>
    <row r="609" spans="1:8" x14ac:dyDescent="0.2">
      <c r="A609" s="185"/>
      <c r="B609" s="157" t="s">
        <v>118</v>
      </c>
      <c r="C609" s="158" t="s">
        <v>119</v>
      </c>
      <c r="D609" s="159"/>
      <c r="E609" s="159"/>
      <c r="F609" s="159">
        <v>73.022400000000005</v>
      </c>
      <c r="G609" s="159">
        <v>1.1026</v>
      </c>
      <c r="H609" s="159">
        <v>74.125</v>
      </c>
    </row>
    <row r="610" spans="1:8" x14ac:dyDescent="0.2">
      <c r="A610" s="185"/>
      <c r="B610" s="157"/>
      <c r="C610" s="158" t="s">
        <v>149</v>
      </c>
      <c r="D610" s="159"/>
      <c r="E610" s="159">
        <v>2.78</v>
      </c>
      <c r="F610" s="159">
        <v>2.96</v>
      </c>
      <c r="G610" s="159"/>
      <c r="H610" s="159">
        <v>5.74</v>
      </c>
    </row>
    <row r="611" spans="1:8" x14ac:dyDescent="0.2">
      <c r="A611" s="185"/>
      <c r="B611" s="157"/>
      <c r="C611" s="158" t="s">
        <v>194</v>
      </c>
      <c r="D611" s="159"/>
      <c r="E611" s="159">
        <v>0.27589999999999998</v>
      </c>
      <c r="F611" s="159">
        <v>0.9718</v>
      </c>
      <c r="G611" s="159"/>
      <c r="H611" s="159">
        <v>1.2477</v>
      </c>
    </row>
    <row r="612" spans="1:8" x14ac:dyDescent="0.2">
      <c r="A612" s="185"/>
      <c r="B612" s="157" t="s">
        <v>120</v>
      </c>
      <c r="C612" s="157"/>
      <c r="D612" s="160"/>
      <c r="E612" s="160">
        <v>3.0558999999999998</v>
      </c>
      <c r="F612" s="160">
        <v>76.9542</v>
      </c>
      <c r="G612" s="160">
        <v>1.1026</v>
      </c>
      <c r="H612" s="160">
        <v>81.112700000000004</v>
      </c>
    </row>
    <row r="613" spans="1:8" x14ac:dyDescent="0.2">
      <c r="A613" s="185"/>
      <c r="B613" s="157" t="s">
        <v>121</v>
      </c>
      <c r="C613" s="158" t="s">
        <v>169</v>
      </c>
      <c r="D613" s="159">
        <v>1226.4178588</v>
      </c>
      <c r="E613" s="159">
        <v>2152.3669842999998</v>
      </c>
      <c r="F613" s="159">
        <v>12136.7098537</v>
      </c>
      <c r="G613" s="159">
        <v>4517.2899304000002</v>
      </c>
      <c r="H613" s="159">
        <v>20032.784627200002</v>
      </c>
    </row>
    <row r="614" spans="1:8" x14ac:dyDescent="0.2">
      <c r="A614" s="185"/>
      <c r="B614" s="157"/>
      <c r="C614" s="158" t="s">
        <v>122</v>
      </c>
      <c r="D614" s="159">
        <v>307.08748609999998</v>
      </c>
      <c r="E614" s="159">
        <v>191.554</v>
      </c>
      <c r="F614" s="159">
        <v>392.43435950000003</v>
      </c>
      <c r="G614" s="159">
        <v>37.928959999999996</v>
      </c>
      <c r="H614" s="159">
        <v>929.00480559999994</v>
      </c>
    </row>
    <row r="615" spans="1:8" x14ac:dyDescent="0.2">
      <c r="A615" s="185"/>
      <c r="B615" s="157"/>
      <c r="C615" s="158" t="s">
        <v>150</v>
      </c>
      <c r="D615" s="159">
        <v>70.087900000000005</v>
      </c>
      <c r="E615" s="159">
        <v>170.07968</v>
      </c>
      <c r="F615" s="159">
        <v>545.00355999999999</v>
      </c>
      <c r="G615" s="159">
        <v>1.1200000000000001</v>
      </c>
      <c r="H615" s="159">
        <v>786.29113999999993</v>
      </c>
    </row>
    <row r="616" spans="1:8" x14ac:dyDescent="0.2">
      <c r="A616" s="185"/>
      <c r="B616" s="157"/>
      <c r="C616" s="158" t="s">
        <v>130</v>
      </c>
      <c r="D616" s="159">
        <v>78.998290800000007</v>
      </c>
      <c r="E616" s="159">
        <v>49.11374</v>
      </c>
      <c r="F616" s="159">
        <v>565.58907999999997</v>
      </c>
      <c r="G616" s="159">
        <v>8.5637000000000008</v>
      </c>
      <c r="H616" s="159">
        <v>702.26481079999996</v>
      </c>
    </row>
    <row r="617" spans="1:8" x14ac:dyDescent="0.2">
      <c r="A617" s="185"/>
      <c r="B617" s="157"/>
      <c r="C617" s="158" t="s">
        <v>154</v>
      </c>
      <c r="D617" s="159">
        <v>26.605899999999998</v>
      </c>
      <c r="E617" s="159">
        <v>118.6981</v>
      </c>
      <c r="F617" s="159">
        <v>321.26190000000003</v>
      </c>
      <c r="G617" s="159">
        <v>9.7121999999999993</v>
      </c>
      <c r="H617" s="159">
        <v>476.27810000000005</v>
      </c>
    </row>
    <row r="618" spans="1:8" x14ac:dyDescent="0.2">
      <c r="A618" s="185"/>
      <c r="B618" s="157"/>
      <c r="C618" s="158" t="s">
        <v>156</v>
      </c>
      <c r="D618" s="159">
        <v>5.3262999999999998</v>
      </c>
      <c r="E618" s="159">
        <v>37.175699999999999</v>
      </c>
      <c r="F618" s="159">
        <v>230.27104</v>
      </c>
      <c r="G618" s="159">
        <v>1.3138000000000001</v>
      </c>
      <c r="H618" s="159">
        <v>274.08684</v>
      </c>
    </row>
    <row r="619" spans="1:8" x14ac:dyDescent="0.2">
      <c r="A619" s="185"/>
      <c r="B619" s="157"/>
      <c r="C619" s="158" t="s">
        <v>247</v>
      </c>
      <c r="D619" s="159"/>
      <c r="E619" s="159"/>
      <c r="F619" s="159">
        <v>34.089799999999997</v>
      </c>
      <c r="G619" s="159">
        <v>147.31219999999999</v>
      </c>
      <c r="H619" s="159">
        <v>181.40199999999999</v>
      </c>
    </row>
    <row r="620" spans="1:8" x14ac:dyDescent="0.2">
      <c r="A620" s="185"/>
      <c r="B620" s="157"/>
      <c r="C620" s="158" t="s">
        <v>216</v>
      </c>
      <c r="D620" s="159">
        <v>12.726000000000001</v>
      </c>
      <c r="E620" s="159">
        <v>52.586300000000001</v>
      </c>
      <c r="F620" s="159">
        <v>59.517000000000003</v>
      </c>
      <c r="G620" s="159"/>
      <c r="H620" s="159">
        <v>124.82930000000002</v>
      </c>
    </row>
    <row r="621" spans="1:8" x14ac:dyDescent="0.2">
      <c r="A621" s="185"/>
      <c r="B621" s="157"/>
      <c r="C621" s="158" t="s">
        <v>151</v>
      </c>
      <c r="D621" s="159">
        <v>15.8347</v>
      </c>
      <c r="E621" s="159">
        <v>20.8596</v>
      </c>
      <c r="F621" s="159">
        <v>23.571940000000001</v>
      </c>
      <c r="G621" s="159">
        <v>12.0238</v>
      </c>
      <c r="H621" s="159">
        <v>72.290039999999991</v>
      </c>
    </row>
    <row r="622" spans="1:8" x14ac:dyDescent="0.2">
      <c r="A622" s="185"/>
      <c r="B622" s="157"/>
      <c r="C622" s="158" t="s">
        <v>165</v>
      </c>
      <c r="D622" s="159"/>
      <c r="E622" s="159"/>
      <c r="F622" s="159">
        <v>2.8563000000000001</v>
      </c>
      <c r="G622" s="159">
        <v>55.929699999999997</v>
      </c>
      <c r="H622" s="159">
        <v>58.785999999999994</v>
      </c>
    </row>
    <row r="623" spans="1:8" x14ac:dyDescent="0.2">
      <c r="A623" s="185"/>
      <c r="B623" s="157"/>
      <c r="C623" s="158" t="s">
        <v>203</v>
      </c>
      <c r="D623" s="159"/>
      <c r="E623" s="159"/>
      <c r="F623" s="159"/>
      <c r="G623" s="159">
        <v>9.5816999999999997</v>
      </c>
      <c r="H623" s="159">
        <v>9.5816999999999997</v>
      </c>
    </row>
    <row r="624" spans="1:8" x14ac:dyDescent="0.2">
      <c r="A624" s="185"/>
      <c r="B624" s="157"/>
      <c r="C624" s="158" t="s">
        <v>206</v>
      </c>
      <c r="D624" s="159"/>
      <c r="E624" s="159"/>
      <c r="F624" s="159"/>
      <c r="G624" s="159">
        <v>3.5773999999999999</v>
      </c>
      <c r="H624" s="159">
        <v>3.5773999999999999</v>
      </c>
    </row>
    <row r="625" spans="1:8" x14ac:dyDescent="0.2">
      <c r="A625" s="185"/>
      <c r="B625" s="157"/>
      <c r="C625" s="158" t="s">
        <v>170</v>
      </c>
      <c r="D625" s="159">
        <v>0.67800000000000005</v>
      </c>
      <c r="E625" s="159">
        <v>0.60199999999999998</v>
      </c>
      <c r="F625" s="159">
        <v>1.37</v>
      </c>
      <c r="G625" s="159"/>
      <c r="H625" s="159">
        <v>2.6500000000000004</v>
      </c>
    </row>
    <row r="626" spans="1:8" x14ac:dyDescent="0.2">
      <c r="A626" s="185"/>
      <c r="B626" s="157"/>
      <c r="C626" s="158" t="s">
        <v>202</v>
      </c>
      <c r="D626" s="159"/>
      <c r="E626" s="159"/>
      <c r="F626" s="159">
        <v>1.1200000000000001</v>
      </c>
      <c r="G626" s="159">
        <v>1.48</v>
      </c>
      <c r="H626" s="159">
        <v>2.6</v>
      </c>
    </row>
    <row r="627" spans="1:8" x14ac:dyDescent="0.2">
      <c r="A627" s="185"/>
      <c r="B627" s="157"/>
      <c r="C627" s="158" t="s">
        <v>234</v>
      </c>
      <c r="D627" s="159"/>
      <c r="E627" s="159">
        <v>2.2599999999999998</v>
      </c>
      <c r="F627" s="159"/>
      <c r="G627" s="159"/>
      <c r="H627" s="159">
        <v>2.2599999999999998</v>
      </c>
    </row>
    <row r="628" spans="1:8" x14ac:dyDescent="0.2">
      <c r="A628" s="185"/>
      <c r="B628" s="157"/>
      <c r="C628" s="158" t="s">
        <v>168</v>
      </c>
      <c r="D628" s="159"/>
      <c r="E628" s="159"/>
      <c r="F628" s="159">
        <v>1.95</v>
      </c>
      <c r="G628" s="159"/>
      <c r="H628" s="159">
        <v>1.95</v>
      </c>
    </row>
    <row r="629" spans="1:8" x14ac:dyDescent="0.2">
      <c r="A629" s="185"/>
      <c r="B629" s="157"/>
      <c r="C629" s="158" t="s">
        <v>176</v>
      </c>
      <c r="D629" s="159"/>
      <c r="E629" s="159"/>
      <c r="F629" s="159">
        <v>1.6742999999999999</v>
      </c>
      <c r="G629" s="159"/>
      <c r="H629" s="159">
        <v>1.6742999999999999</v>
      </c>
    </row>
    <row r="630" spans="1:8" x14ac:dyDescent="0.2">
      <c r="A630" s="185"/>
      <c r="B630" s="157"/>
      <c r="C630" s="158" t="s">
        <v>246</v>
      </c>
      <c r="D630" s="159"/>
      <c r="E630" s="159"/>
      <c r="F630" s="159">
        <v>1.6</v>
      </c>
      <c r="G630" s="159"/>
      <c r="H630" s="159">
        <v>1.6</v>
      </c>
    </row>
    <row r="631" spans="1:8" x14ac:dyDescent="0.2">
      <c r="A631" s="185"/>
      <c r="B631" s="157"/>
      <c r="C631" s="158" t="s">
        <v>199</v>
      </c>
      <c r="D631" s="159"/>
      <c r="E631" s="159"/>
      <c r="F631" s="159"/>
      <c r="G631" s="159">
        <v>1.0900000000000001</v>
      </c>
      <c r="H631" s="159">
        <v>1.0900000000000001</v>
      </c>
    </row>
    <row r="632" spans="1:8" x14ac:dyDescent="0.2">
      <c r="A632" s="185"/>
      <c r="B632" s="157"/>
      <c r="C632" s="158" t="s">
        <v>214</v>
      </c>
      <c r="D632" s="159"/>
      <c r="E632" s="159"/>
      <c r="F632" s="159">
        <v>0.47</v>
      </c>
      <c r="G632" s="159"/>
      <c r="H632" s="159">
        <v>0.47</v>
      </c>
    </row>
    <row r="633" spans="1:8" x14ac:dyDescent="0.2">
      <c r="A633" s="185"/>
      <c r="B633" s="157" t="s">
        <v>136</v>
      </c>
      <c r="C633" s="157"/>
      <c r="D633" s="160">
        <v>1743.7624357000002</v>
      </c>
      <c r="E633" s="160">
        <v>2795.2961042999991</v>
      </c>
      <c r="F633" s="160">
        <v>14319.489133200001</v>
      </c>
      <c r="G633" s="160">
        <v>4806.9233903999993</v>
      </c>
      <c r="H633" s="160">
        <v>23665.471063600002</v>
      </c>
    </row>
    <row r="634" spans="1:8" x14ac:dyDescent="0.2">
      <c r="A634" s="185"/>
      <c r="B634" s="157" t="s">
        <v>137</v>
      </c>
      <c r="C634" s="158" t="s">
        <v>138</v>
      </c>
      <c r="D634" s="159">
        <v>5.2958999999999996</v>
      </c>
      <c r="E634" s="159">
        <v>1.9088000000000001</v>
      </c>
      <c r="F634" s="159">
        <v>12.110799999999999</v>
      </c>
      <c r="G634" s="159">
        <v>13.1099</v>
      </c>
      <c r="H634" s="159">
        <v>32.425399999999996</v>
      </c>
    </row>
    <row r="635" spans="1:8" x14ac:dyDescent="0.2">
      <c r="A635" s="185"/>
      <c r="B635" s="157" t="s">
        <v>140</v>
      </c>
      <c r="C635" s="157"/>
      <c r="D635" s="160">
        <v>5.2958999999999996</v>
      </c>
      <c r="E635" s="160">
        <v>1.9088000000000001</v>
      </c>
      <c r="F635" s="160">
        <v>12.110799999999999</v>
      </c>
      <c r="G635" s="160">
        <v>13.1099</v>
      </c>
      <c r="H635" s="160">
        <v>32.425399999999996</v>
      </c>
    </row>
    <row r="636" spans="1:8" x14ac:dyDescent="0.2">
      <c r="A636" s="185" t="s">
        <v>58</v>
      </c>
      <c r="B636" s="157" t="s">
        <v>102</v>
      </c>
      <c r="C636" s="158" t="s">
        <v>163</v>
      </c>
      <c r="D636" s="159">
        <v>3556.895</v>
      </c>
      <c r="E636" s="159">
        <v>6003.8658999999998</v>
      </c>
      <c r="F636" s="159">
        <v>18110.2402</v>
      </c>
      <c r="G636" s="159">
        <v>8946.7900000000009</v>
      </c>
      <c r="H636" s="159">
        <v>36617.791100000002</v>
      </c>
    </row>
    <row r="637" spans="1:8" x14ac:dyDescent="0.2">
      <c r="A637" s="185"/>
      <c r="B637" s="157"/>
      <c r="C637" s="158" t="s">
        <v>116</v>
      </c>
      <c r="D637" s="159">
        <v>1906.9866999999999</v>
      </c>
      <c r="E637" s="159">
        <v>3181.5817999999999</v>
      </c>
      <c r="F637" s="159">
        <v>1229.6358</v>
      </c>
      <c r="G637" s="159">
        <v>220.55009999999999</v>
      </c>
      <c r="H637" s="159">
        <v>6538.7543999999998</v>
      </c>
    </row>
    <row r="638" spans="1:8" x14ac:dyDescent="0.2">
      <c r="A638" s="185"/>
      <c r="B638" s="157"/>
      <c r="C638" s="158" t="s">
        <v>229</v>
      </c>
      <c r="D638" s="159">
        <v>699.9393</v>
      </c>
      <c r="E638" s="159">
        <v>648.19759999999997</v>
      </c>
      <c r="F638" s="159">
        <v>1720.1251</v>
      </c>
      <c r="G638" s="159">
        <v>1892.7152000000001</v>
      </c>
      <c r="H638" s="159">
        <v>4960.9771999999994</v>
      </c>
    </row>
    <row r="639" spans="1:8" x14ac:dyDescent="0.2">
      <c r="A639" s="185"/>
      <c r="B639" s="157"/>
      <c r="C639" s="158" t="s">
        <v>219</v>
      </c>
      <c r="D639" s="159">
        <v>1927.9572000000001</v>
      </c>
      <c r="E639" s="159">
        <v>639.06190000000004</v>
      </c>
      <c r="F639" s="159">
        <v>1070.6115</v>
      </c>
      <c r="G639" s="159">
        <v>818.21230000000003</v>
      </c>
      <c r="H639" s="159">
        <v>4455.8428999999996</v>
      </c>
    </row>
    <row r="640" spans="1:8" x14ac:dyDescent="0.2">
      <c r="A640" s="185"/>
      <c r="B640" s="157"/>
      <c r="C640" s="158" t="s">
        <v>172</v>
      </c>
      <c r="D640" s="159">
        <v>563.21450000000004</v>
      </c>
      <c r="E640" s="159">
        <v>562.10329999999999</v>
      </c>
      <c r="F640" s="159">
        <v>310.00020000000001</v>
      </c>
      <c r="G640" s="159">
        <v>742.43740000000003</v>
      </c>
      <c r="H640" s="159">
        <v>2177.7554</v>
      </c>
    </row>
    <row r="641" spans="1:8" x14ac:dyDescent="0.2">
      <c r="A641" s="185"/>
      <c r="B641" s="157"/>
      <c r="C641" s="158" t="s">
        <v>185</v>
      </c>
      <c r="D641" s="159">
        <v>0.44190000000000002</v>
      </c>
      <c r="E641" s="159">
        <v>0.52839999999999998</v>
      </c>
      <c r="F641" s="159">
        <v>21.863299999999999</v>
      </c>
      <c r="G641" s="159">
        <v>1038.5011</v>
      </c>
      <c r="H641" s="159">
        <v>1061.3346999999999</v>
      </c>
    </row>
    <row r="642" spans="1:8" x14ac:dyDescent="0.2">
      <c r="A642" s="185"/>
      <c r="B642" s="157"/>
      <c r="C642" s="158" t="s">
        <v>162</v>
      </c>
      <c r="D642" s="159">
        <v>10.7723</v>
      </c>
      <c r="E642" s="159">
        <v>66.493399999999994</v>
      </c>
      <c r="F642" s="159">
        <v>171.80189999999999</v>
      </c>
      <c r="G642" s="159">
        <v>409.2516</v>
      </c>
      <c r="H642" s="159">
        <v>658.31919999999991</v>
      </c>
    </row>
    <row r="643" spans="1:8" x14ac:dyDescent="0.2">
      <c r="A643" s="185"/>
      <c r="B643" s="157"/>
      <c r="C643" s="158" t="s">
        <v>239</v>
      </c>
      <c r="D643" s="159">
        <v>0.23400000000000001</v>
      </c>
      <c r="E643" s="159"/>
      <c r="F643" s="159">
        <v>40.7973</v>
      </c>
      <c r="G643" s="159">
        <v>558.66229999999996</v>
      </c>
      <c r="H643" s="159">
        <v>599.69359999999995</v>
      </c>
    </row>
    <row r="644" spans="1:8" x14ac:dyDescent="0.2">
      <c r="A644" s="185"/>
      <c r="B644" s="157"/>
      <c r="C644" s="158" t="s">
        <v>186</v>
      </c>
      <c r="D644" s="159">
        <v>4.6388999999999996</v>
      </c>
      <c r="E644" s="159">
        <v>6.1853999999999996</v>
      </c>
      <c r="F644" s="159">
        <v>55.573099999999997</v>
      </c>
      <c r="G644" s="159">
        <v>513.27919999999995</v>
      </c>
      <c r="H644" s="159">
        <v>579.67659999999989</v>
      </c>
    </row>
    <row r="645" spans="1:8" x14ac:dyDescent="0.2">
      <c r="A645" s="185"/>
      <c r="B645" s="157"/>
      <c r="C645" s="158" t="s">
        <v>174</v>
      </c>
      <c r="D645" s="159">
        <v>303.91840000000002</v>
      </c>
      <c r="E645" s="159">
        <v>105.7102</v>
      </c>
      <c r="F645" s="159">
        <v>12.1289</v>
      </c>
      <c r="G645" s="159">
        <v>21.820900000000002</v>
      </c>
      <c r="H645" s="159">
        <v>443.57839999999999</v>
      </c>
    </row>
    <row r="646" spans="1:8" x14ac:dyDescent="0.2">
      <c r="A646" s="185"/>
      <c r="B646" s="157"/>
      <c r="C646" s="158" t="s">
        <v>110</v>
      </c>
      <c r="D646" s="159"/>
      <c r="E646" s="159"/>
      <c r="F646" s="159">
        <v>1.75</v>
      </c>
      <c r="G646" s="159">
        <v>162.84209999999999</v>
      </c>
      <c r="H646" s="159">
        <v>164.59209999999999</v>
      </c>
    </row>
    <row r="647" spans="1:8" x14ac:dyDescent="0.2">
      <c r="A647" s="185"/>
      <c r="B647" s="157"/>
      <c r="C647" s="158" t="s">
        <v>108</v>
      </c>
      <c r="D647" s="159"/>
      <c r="E647" s="159">
        <v>3.7522000000000002</v>
      </c>
      <c r="F647" s="159">
        <v>7.6867999999999999</v>
      </c>
      <c r="G647" s="159">
        <v>143.7578</v>
      </c>
      <c r="H647" s="159">
        <v>155.1968</v>
      </c>
    </row>
    <row r="648" spans="1:8" x14ac:dyDescent="0.2">
      <c r="A648" s="185"/>
      <c r="B648" s="157"/>
      <c r="C648" s="158" t="s">
        <v>190</v>
      </c>
      <c r="D648" s="159"/>
      <c r="E648" s="159"/>
      <c r="F648" s="159">
        <v>9.5215999999999994</v>
      </c>
      <c r="G648" s="159">
        <v>141.21180000000001</v>
      </c>
      <c r="H648" s="159">
        <v>150.73340000000002</v>
      </c>
    </row>
    <row r="649" spans="1:8" x14ac:dyDescent="0.2">
      <c r="A649" s="185"/>
      <c r="B649" s="157"/>
      <c r="C649" s="158" t="s">
        <v>144</v>
      </c>
      <c r="D649" s="159">
        <v>4.9869000000000003</v>
      </c>
      <c r="E649" s="159">
        <v>100.0655</v>
      </c>
      <c r="F649" s="159">
        <v>37.349600000000002</v>
      </c>
      <c r="G649" s="159">
        <v>0.2016</v>
      </c>
      <c r="H649" s="159">
        <v>142.60360000000003</v>
      </c>
    </row>
    <row r="650" spans="1:8" x14ac:dyDescent="0.2">
      <c r="A650" s="185"/>
      <c r="B650" s="157"/>
      <c r="C650" s="158" t="s">
        <v>183</v>
      </c>
      <c r="D650" s="159"/>
      <c r="E650" s="159"/>
      <c r="F650" s="159">
        <v>2.8982999999999999</v>
      </c>
      <c r="G650" s="159">
        <v>96.533699999999996</v>
      </c>
      <c r="H650" s="159">
        <v>99.432000000000002</v>
      </c>
    </row>
    <row r="651" spans="1:8" x14ac:dyDescent="0.2">
      <c r="A651" s="185"/>
      <c r="B651" s="157"/>
      <c r="C651" s="158" t="s">
        <v>107</v>
      </c>
      <c r="D651" s="159"/>
      <c r="E651" s="159"/>
      <c r="F651" s="159">
        <v>9.1778999999999993</v>
      </c>
      <c r="G651" s="159">
        <v>74.403499999999994</v>
      </c>
      <c r="H651" s="159">
        <v>83.581399999999988</v>
      </c>
    </row>
    <row r="652" spans="1:8" x14ac:dyDescent="0.2">
      <c r="A652" s="185"/>
      <c r="B652" s="157"/>
      <c r="C652" s="158" t="s">
        <v>147</v>
      </c>
      <c r="D652" s="159"/>
      <c r="E652" s="159">
        <v>35.442</v>
      </c>
      <c r="F652" s="159">
        <v>43.362099999999998</v>
      </c>
      <c r="G652" s="159"/>
      <c r="H652" s="159">
        <v>78.804100000000005</v>
      </c>
    </row>
    <row r="653" spans="1:8" x14ac:dyDescent="0.2">
      <c r="A653" s="185"/>
      <c r="B653" s="157"/>
      <c r="C653" s="158" t="s">
        <v>112</v>
      </c>
      <c r="D653" s="159"/>
      <c r="E653" s="159"/>
      <c r="F653" s="159"/>
      <c r="G653" s="159">
        <v>50.142600000000002</v>
      </c>
      <c r="H653" s="159">
        <v>50.142600000000002</v>
      </c>
    </row>
    <row r="654" spans="1:8" x14ac:dyDescent="0.2">
      <c r="A654" s="185"/>
      <c r="B654" s="157"/>
      <c r="C654" s="158" t="s">
        <v>215</v>
      </c>
      <c r="D654" s="159"/>
      <c r="E654" s="159">
        <v>1.4802</v>
      </c>
      <c r="F654" s="159">
        <v>5.7595999999999998</v>
      </c>
      <c r="G654" s="159">
        <v>40.538200000000003</v>
      </c>
      <c r="H654" s="159">
        <v>47.778000000000006</v>
      </c>
    </row>
    <row r="655" spans="1:8" x14ac:dyDescent="0.2">
      <c r="A655" s="185"/>
      <c r="B655" s="157"/>
      <c r="C655" s="158" t="s">
        <v>171</v>
      </c>
      <c r="D655" s="159">
        <v>5.2643000000000004</v>
      </c>
      <c r="E655" s="159">
        <v>19.788599999999999</v>
      </c>
      <c r="F655" s="159">
        <v>1.9</v>
      </c>
      <c r="G655" s="159"/>
      <c r="H655" s="159">
        <v>26.9529</v>
      </c>
    </row>
    <row r="656" spans="1:8" x14ac:dyDescent="0.2">
      <c r="A656" s="185"/>
      <c r="B656" s="157"/>
      <c r="C656" s="158" t="s">
        <v>178</v>
      </c>
      <c r="D656" s="159">
        <v>7.7009999999999996</v>
      </c>
      <c r="E656" s="159">
        <v>7.7218999999999998</v>
      </c>
      <c r="F656" s="159">
        <v>0.111</v>
      </c>
      <c r="G656" s="159">
        <v>2.2141999999999999</v>
      </c>
      <c r="H656" s="159">
        <v>17.748100000000001</v>
      </c>
    </row>
    <row r="657" spans="1:8" x14ac:dyDescent="0.2">
      <c r="A657" s="185"/>
      <c r="B657" s="157"/>
      <c r="C657" s="158" t="s">
        <v>145</v>
      </c>
      <c r="D657" s="159"/>
      <c r="E657" s="159"/>
      <c r="F657" s="159">
        <v>0.70489999999999997</v>
      </c>
      <c r="G657" s="159">
        <v>15.1393</v>
      </c>
      <c r="H657" s="159">
        <v>15.844200000000001</v>
      </c>
    </row>
    <row r="658" spans="1:8" x14ac:dyDescent="0.2">
      <c r="A658" s="185"/>
      <c r="B658" s="157"/>
      <c r="C658" s="158" t="s">
        <v>104</v>
      </c>
      <c r="D658" s="159"/>
      <c r="E658" s="159"/>
      <c r="F658" s="159"/>
      <c r="G658" s="159">
        <v>15.4459</v>
      </c>
      <c r="H658" s="159">
        <v>15.4459</v>
      </c>
    </row>
    <row r="659" spans="1:8" x14ac:dyDescent="0.2">
      <c r="A659" s="185"/>
      <c r="B659" s="157"/>
      <c r="C659" s="158" t="s">
        <v>160</v>
      </c>
      <c r="D659" s="159"/>
      <c r="E659" s="159"/>
      <c r="F659" s="159">
        <v>3.6236000000000002</v>
      </c>
      <c r="G659" s="159">
        <v>10.235799999999999</v>
      </c>
      <c r="H659" s="159">
        <v>13.859399999999999</v>
      </c>
    </row>
    <row r="660" spans="1:8" x14ac:dyDescent="0.2">
      <c r="A660" s="185"/>
      <c r="B660" s="157"/>
      <c r="C660" s="158" t="s">
        <v>270</v>
      </c>
      <c r="D660" s="159"/>
      <c r="E660" s="159"/>
      <c r="F660" s="159"/>
      <c r="G660" s="159">
        <v>7.6896000000000004</v>
      </c>
      <c r="H660" s="159">
        <v>7.6896000000000004</v>
      </c>
    </row>
    <row r="661" spans="1:8" x14ac:dyDescent="0.2">
      <c r="A661" s="185"/>
      <c r="B661" s="157"/>
      <c r="C661" s="158" t="s">
        <v>115</v>
      </c>
      <c r="D661" s="159"/>
      <c r="E661" s="159"/>
      <c r="F661" s="159"/>
      <c r="G661" s="159">
        <v>5.7815000000000003</v>
      </c>
      <c r="H661" s="159">
        <v>5.7815000000000003</v>
      </c>
    </row>
    <row r="662" spans="1:8" x14ac:dyDescent="0.2">
      <c r="A662" s="185"/>
      <c r="B662" s="157"/>
      <c r="C662" s="158" t="s">
        <v>184</v>
      </c>
      <c r="D662" s="159"/>
      <c r="E662" s="159"/>
      <c r="F662" s="159"/>
      <c r="G662" s="159">
        <v>5.6776999999999997</v>
      </c>
      <c r="H662" s="159">
        <v>5.6776999999999997</v>
      </c>
    </row>
    <row r="663" spans="1:8" x14ac:dyDescent="0.2">
      <c r="A663" s="185"/>
      <c r="B663" s="157"/>
      <c r="C663" s="158" t="s">
        <v>179</v>
      </c>
      <c r="D663" s="159"/>
      <c r="E663" s="159">
        <v>0.50449999999999995</v>
      </c>
      <c r="F663" s="159">
        <v>5.1525999999999996</v>
      </c>
      <c r="G663" s="159"/>
      <c r="H663" s="159">
        <v>5.6570999999999998</v>
      </c>
    </row>
    <row r="664" spans="1:8" x14ac:dyDescent="0.2">
      <c r="A664" s="185"/>
      <c r="B664" s="157"/>
      <c r="C664" s="158" t="s">
        <v>271</v>
      </c>
      <c r="D664" s="159"/>
      <c r="E664" s="159"/>
      <c r="F664" s="159"/>
      <c r="G664" s="159">
        <v>1.9012</v>
      </c>
      <c r="H664" s="159">
        <v>1.9012</v>
      </c>
    </row>
    <row r="665" spans="1:8" x14ac:dyDescent="0.2">
      <c r="A665" s="185"/>
      <c r="B665" s="157"/>
      <c r="C665" s="158" t="s">
        <v>187</v>
      </c>
      <c r="D665" s="159">
        <v>0.45</v>
      </c>
      <c r="E665" s="159">
        <v>0.8448</v>
      </c>
      <c r="F665" s="159"/>
      <c r="G665" s="159"/>
      <c r="H665" s="159">
        <v>1.2948</v>
      </c>
    </row>
    <row r="666" spans="1:8" x14ac:dyDescent="0.2">
      <c r="A666" s="185"/>
      <c r="B666" s="157"/>
      <c r="C666" s="158" t="s">
        <v>191</v>
      </c>
      <c r="D666" s="159"/>
      <c r="E666" s="159"/>
      <c r="F666" s="159">
        <v>1.008</v>
      </c>
      <c r="G666" s="159"/>
      <c r="H666" s="159">
        <v>1.008</v>
      </c>
    </row>
    <row r="667" spans="1:8" x14ac:dyDescent="0.2">
      <c r="A667" s="185"/>
      <c r="B667" s="157"/>
      <c r="C667" s="158" t="s">
        <v>272</v>
      </c>
      <c r="D667" s="159"/>
      <c r="E667" s="159"/>
      <c r="F667" s="159"/>
      <c r="G667" s="159">
        <v>0.50939999999999996</v>
      </c>
      <c r="H667" s="159">
        <v>0.50939999999999996</v>
      </c>
    </row>
    <row r="668" spans="1:8" x14ac:dyDescent="0.2">
      <c r="A668" s="185"/>
      <c r="B668" s="157"/>
      <c r="C668" s="158" t="s">
        <v>182</v>
      </c>
      <c r="D668" s="159"/>
      <c r="E668" s="159"/>
      <c r="F668" s="159"/>
      <c r="G668" s="159">
        <v>0.45329999999999998</v>
      </c>
      <c r="H668" s="159">
        <v>0.45329999999999998</v>
      </c>
    </row>
    <row r="669" spans="1:8" x14ac:dyDescent="0.2">
      <c r="A669" s="185"/>
      <c r="B669" s="157"/>
      <c r="C669" s="158" t="s">
        <v>243</v>
      </c>
      <c r="D669" s="159"/>
      <c r="E669" s="159"/>
      <c r="F669" s="159"/>
      <c r="G669" s="159">
        <v>0.378</v>
      </c>
      <c r="H669" s="159">
        <v>0.378</v>
      </c>
    </row>
    <row r="670" spans="1:8" x14ac:dyDescent="0.2">
      <c r="A670" s="185"/>
      <c r="B670" s="157"/>
      <c r="C670" s="158" t="s">
        <v>192</v>
      </c>
      <c r="D670" s="159">
        <v>0.18920000000000001</v>
      </c>
      <c r="E670" s="159"/>
      <c r="F670" s="159"/>
      <c r="G670" s="159"/>
      <c r="H670" s="159">
        <v>0.18920000000000001</v>
      </c>
    </row>
    <row r="671" spans="1:8" x14ac:dyDescent="0.2">
      <c r="A671" s="185"/>
      <c r="B671" s="157"/>
      <c r="C671" s="158" t="s">
        <v>237</v>
      </c>
      <c r="D671" s="159"/>
      <c r="E671" s="159"/>
      <c r="F671" s="159">
        <v>4.9200000000000001E-2</v>
      </c>
      <c r="G671" s="159"/>
      <c r="H671" s="159">
        <v>4.9200000000000001E-2</v>
      </c>
    </row>
    <row r="672" spans="1:8" x14ac:dyDescent="0.2">
      <c r="A672" s="185"/>
      <c r="B672" s="157"/>
      <c r="C672" s="158" t="s">
        <v>241</v>
      </c>
      <c r="D672" s="159"/>
      <c r="E672" s="159"/>
      <c r="F672" s="159">
        <v>3.0099999999999998E-2</v>
      </c>
      <c r="G672" s="159"/>
      <c r="H672" s="159">
        <v>3.0099999999999998E-2</v>
      </c>
    </row>
    <row r="673" spans="1:8" x14ac:dyDescent="0.2">
      <c r="A673" s="185"/>
      <c r="B673" s="157" t="s">
        <v>117</v>
      </c>
      <c r="C673" s="157"/>
      <c r="D673" s="160">
        <v>8993.5896000000012</v>
      </c>
      <c r="E673" s="160">
        <v>11383.327599999999</v>
      </c>
      <c r="F673" s="160">
        <v>22872.862600000004</v>
      </c>
      <c r="G673" s="160">
        <v>15937.277300000002</v>
      </c>
      <c r="H673" s="160">
        <v>59187.057099999998</v>
      </c>
    </row>
    <row r="674" spans="1:8" x14ac:dyDescent="0.2">
      <c r="A674" s="185"/>
      <c r="B674" s="157" t="s">
        <v>118</v>
      </c>
      <c r="C674" s="158" t="s">
        <v>194</v>
      </c>
      <c r="D674" s="159"/>
      <c r="E674" s="159"/>
      <c r="F674" s="159">
        <v>7.4027000000000003</v>
      </c>
      <c r="G674" s="159"/>
      <c r="H674" s="159">
        <v>7.4027000000000003</v>
      </c>
    </row>
    <row r="675" spans="1:8" x14ac:dyDescent="0.2">
      <c r="A675" s="185"/>
      <c r="B675" s="157"/>
      <c r="C675" s="158" t="s">
        <v>119</v>
      </c>
      <c r="D675" s="159">
        <v>1.7370000000000001</v>
      </c>
      <c r="E675" s="159"/>
      <c r="F675" s="159"/>
      <c r="G675" s="159"/>
      <c r="H675" s="159">
        <v>1.7370000000000001</v>
      </c>
    </row>
    <row r="676" spans="1:8" x14ac:dyDescent="0.2">
      <c r="A676" s="185"/>
      <c r="B676" s="157"/>
      <c r="C676" s="158" t="s">
        <v>148</v>
      </c>
      <c r="D676" s="159"/>
      <c r="E676" s="159"/>
      <c r="F676" s="159">
        <v>0.36859999999999998</v>
      </c>
      <c r="G676" s="159"/>
      <c r="H676" s="159">
        <v>0.36859999999999998</v>
      </c>
    </row>
    <row r="677" spans="1:8" x14ac:dyDescent="0.2">
      <c r="A677" s="185"/>
      <c r="B677" s="157" t="s">
        <v>120</v>
      </c>
      <c r="C677" s="157"/>
      <c r="D677" s="160">
        <v>1.7370000000000001</v>
      </c>
      <c r="E677" s="160"/>
      <c r="F677" s="160">
        <v>7.7713000000000001</v>
      </c>
      <c r="G677" s="160"/>
      <c r="H677" s="160">
        <v>9.5083000000000002</v>
      </c>
    </row>
    <row r="678" spans="1:8" x14ac:dyDescent="0.2">
      <c r="A678" s="185"/>
      <c r="B678" s="157" t="s">
        <v>121</v>
      </c>
      <c r="C678" s="158" t="s">
        <v>130</v>
      </c>
      <c r="D678" s="159">
        <v>882.12869999999998</v>
      </c>
      <c r="E678" s="159">
        <v>6754.0445</v>
      </c>
      <c r="F678" s="159">
        <v>13870.3379</v>
      </c>
      <c r="G678" s="159">
        <v>323.98360000000002</v>
      </c>
      <c r="H678" s="159">
        <v>21830.494699999999</v>
      </c>
    </row>
    <row r="679" spans="1:8" x14ac:dyDescent="0.2">
      <c r="A679" s="185"/>
      <c r="B679" s="157"/>
      <c r="C679" s="158" t="s">
        <v>154</v>
      </c>
      <c r="D679" s="159">
        <v>9.3485999999999994</v>
      </c>
      <c r="E679" s="159">
        <v>492.58359999999999</v>
      </c>
      <c r="F679" s="159">
        <v>1293.4443000000001</v>
      </c>
      <c r="G679" s="159">
        <v>20.184899999999999</v>
      </c>
      <c r="H679" s="159">
        <v>1815.5614</v>
      </c>
    </row>
    <row r="680" spans="1:8" x14ac:dyDescent="0.2">
      <c r="A680" s="185"/>
      <c r="B680" s="157"/>
      <c r="C680" s="158" t="s">
        <v>151</v>
      </c>
      <c r="D680" s="159">
        <v>103.6584</v>
      </c>
      <c r="E680" s="159">
        <v>385.79230000000001</v>
      </c>
      <c r="F680" s="159">
        <v>469.4196</v>
      </c>
      <c r="G680" s="159">
        <v>465.71469999999999</v>
      </c>
      <c r="H680" s="159">
        <v>1424.585</v>
      </c>
    </row>
    <row r="681" spans="1:8" x14ac:dyDescent="0.2">
      <c r="A681" s="185"/>
      <c r="B681" s="157"/>
      <c r="C681" s="158" t="s">
        <v>150</v>
      </c>
      <c r="D681" s="159">
        <v>7.3609</v>
      </c>
      <c r="E681" s="159">
        <v>576.39620000000002</v>
      </c>
      <c r="F681" s="159">
        <v>675.71010000000001</v>
      </c>
      <c r="G681" s="159"/>
      <c r="H681" s="159">
        <v>1259.4672</v>
      </c>
    </row>
    <row r="682" spans="1:8" x14ac:dyDescent="0.2">
      <c r="A682" s="185"/>
      <c r="B682" s="157"/>
      <c r="C682" s="158" t="s">
        <v>156</v>
      </c>
      <c r="D682" s="159">
        <v>1.5765</v>
      </c>
      <c r="E682" s="159">
        <v>148.73259999999999</v>
      </c>
      <c r="F682" s="159">
        <v>722.56079999999997</v>
      </c>
      <c r="G682" s="159">
        <v>23.256399999999999</v>
      </c>
      <c r="H682" s="159">
        <v>896.1262999999999</v>
      </c>
    </row>
    <row r="683" spans="1:8" x14ac:dyDescent="0.2">
      <c r="A683" s="185"/>
      <c r="B683" s="157"/>
      <c r="C683" s="158" t="s">
        <v>248</v>
      </c>
      <c r="D683" s="159">
        <v>2.2921</v>
      </c>
      <c r="E683" s="159">
        <v>32.462899999999998</v>
      </c>
      <c r="F683" s="159">
        <v>277.92860000000002</v>
      </c>
      <c r="G683" s="159">
        <v>196.11869999999999</v>
      </c>
      <c r="H683" s="159">
        <v>508.8023</v>
      </c>
    </row>
    <row r="684" spans="1:8" x14ac:dyDescent="0.2">
      <c r="A684" s="185"/>
      <c r="B684" s="157"/>
      <c r="C684" s="158" t="s">
        <v>249</v>
      </c>
      <c r="D684" s="159"/>
      <c r="E684" s="159">
        <v>0.52429999999999999</v>
      </c>
      <c r="F684" s="159">
        <v>109.73909999999999</v>
      </c>
      <c r="G684" s="159">
        <v>118.54949999999999</v>
      </c>
      <c r="H684" s="159">
        <v>228.81289999999998</v>
      </c>
    </row>
    <row r="685" spans="1:8" x14ac:dyDescent="0.2">
      <c r="A685" s="185"/>
      <c r="B685" s="157"/>
      <c r="C685" s="158" t="s">
        <v>155</v>
      </c>
      <c r="D685" s="159">
        <v>0.62350000000000005</v>
      </c>
      <c r="E685" s="159">
        <v>174.17949999999999</v>
      </c>
      <c r="F685" s="159">
        <v>47.259399999999999</v>
      </c>
      <c r="G685" s="159"/>
      <c r="H685" s="159">
        <v>222.0624</v>
      </c>
    </row>
    <row r="686" spans="1:8" x14ac:dyDescent="0.2">
      <c r="A686" s="185"/>
      <c r="B686" s="157"/>
      <c r="C686" s="158" t="s">
        <v>176</v>
      </c>
      <c r="D686" s="159"/>
      <c r="E686" s="159">
        <v>0.62990000000000002</v>
      </c>
      <c r="F686" s="159">
        <v>57.188099999999999</v>
      </c>
      <c r="G686" s="159">
        <v>55.585000000000001</v>
      </c>
      <c r="H686" s="159">
        <v>113.40299999999999</v>
      </c>
    </row>
    <row r="687" spans="1:8" x14ac:dyDescent="0.2">
      <c r="A687" s="185"/>
      <c r="B687" s="157"/>
      <c r="C687" s="158" t="s">
        <v>169</v>
      </c>
      <c r="D687" s="159">
        <v>13.480499999999999</v>
      </c>
      <c r="E687" s="159">
        <v>20.4453</v>
      </c>
      <c r="F687" s="159">
        <v>3.6049000000000002</v>
      </c>
      <c r="G687" s="159">
        <v>66.005899999999997</v>
      </c>
      <c r="H687" s="159">
        <v>103.53659999999999</v>
      </c>
    </row>
    <row r="688" spans="1:8" x14ac:dyDescent="0.2">
      <c r="A688" s="185"/>
      <c r="B688" s="157"/>
      <c r="C688" s="158" t="s">
        <v>165</v>
      </c>
      <c r="D688" s="159">
        <v>1.6791</v>
      </c>
      <c r="E688" s="159">
        <v>9.4237000000000002</v>
      </c>
      <c r="F688" s="159">
        <v>50.423699999999997</v>
      </c>
      <c r="G688" s="159">
        <v>3.4198</v>
      </c>
      <c r="H688" s="159">
        <v>64.946299999999994</v>
      </c>
    </row>
    <row r="689" spans="1:8" x14ac:dyDescent="0.2">
      <c r="A689" s="185"/>
      <c r="B689" s="157"/>
      <c r="C689" s="158" t="s">
        <v>168</v>
      </c>
      <c r="D689" s="159"/>
      <c r="E689" s="159">
        <v>9.9979999999999993</v>
      </c>
      <c r="F689" s="159">
        <v>23.146100000000001</v>
      </c>
      <c r="G689" s="159">
        <v>0.20849999999999999</v>
      </c>
      <c r="H689" s="159">
        <v>33.352600000000002</v>
      </c>
    </row>
    <row r="690" spans="1:8" x14ac:dyDescent="0.2">
      <c r="A690" s="185"/>
      <c r="B690" s="157"/>
      <c r="C690" s="158" t="s">
        <v>212</v>
      </c>
      <c r="D690" s="159"/>
      <c r="E690" s="159">
        <v>3</v>
      </c>
      <c r="F690" s="159">
        <v>5.1346999999999996</v>
      </c>
      <c r="G690" s="159">
        <v>17.174700000000001</v>
      </c>
      <c r="H690" s="159">
        <v>25.3094</v>
      </c>
    </row>
    <row r="691" spans="1:8" x14ac:dyDescent="0.2">
      <c r="A691" s="185"/>
      <c r="B691" s="157"/>
      <c r="C691" s="158" t="s">
        <v>250</v>
      </c>
      <c r="D691" s="159"/>
      <c r="E691" s="159"/>
      <c r="F691" s="159"/>
      <c r="G691" s="159">
        <v>23.7059</v>
      </c>
      <c r="H691" s="159">
        <v>23.7059</v>
      </c>
    </row>
    <row r="692" spans="1:8" x14ac:dyDescent="0.2">
      <c r="A692" s="185"/>
      <c r="B692" s="157"/>
      <c r="C692" s="158" t="s">
        <v>216</v>
      </c>
      <c r="D692" s="159">
        <v>6.1464999999999996</v>
      </c>
      <c r="E692" s="159">
        <v>4.3665000000000003</v>
      </c>
      <c r="F692" s="159">
        <v>8.8668999999999993</v>
      </c>
      <c r="G692" s="159"/>
      <c r="H692" s="159">
        <v>19.379899999999999</v>
      </c>
    </row>
    <row r="693" spans="1:8" x14ac:dyDescent="0.2">
      <c r="A693" s="185"/>
      <c r="B693" s="157"/>
      <c r="C693" s="158" t="s">
        <v>209</v>
      </c>
      <c r="D693" s="159"/>
      <c r="E693" s="159"/>
      <c r="F693" s="159"/>
      <c r="G693" s="159">
        <v>9.6587999999999994</v>
      </c>
      <c r="H693" s="159">
        <v>9.6587999999999994</v>
      </c>
    </row>
    <row r="694" spans="1:8" x14ac:dyDescent="0.2">
      <c r="A694" s="185"/>
      <c r="B694" s="157"/>
      <c r="C694" s="158" t="s">
        <v>170</v>
      </c>
      <c r="D694" s="159"/>
      <c r="E694" s="159">
        <v>7.8380999999999998</v>
      </c>
      <c r="F694" s="159"/>
      <c r="G694" s="159"/>
      <c r="H694" s="159">
        <v>7.8380999999999998</v>
      </c>
    </row>
    <row r="695" spans="1:8" x14ac:dyDescent="0.2">
      <c r="A695" s="185"/>
      <c r="B695" s="157"/>
      <c r="C695" s="158" t="s">
        <v>204</v>
      </c>
      <c r="D695" s="159"/>
      <c r="E695" s="159">
        <v>2.9051999999999998</v>
      </c>
      <c r="F695" s="159">
        <v>2.0926</v>
      </c>
      <c r="G695" s="159">
        <v>1.5626</v>
      </c>
      <c r="H695" s="159">
        <v>6.5603999999999996</v>
      </c>
    </row>
    <row r="696" spans="1:8" x14ac:dyDescent="0.2">
      <c r="A696" s="185"/>
      <c r="B696" s="157"/>
      <c r="C696" s="158" t="s">
        <v>211</v>
      </c>
      <c r="D696" s="159"/>
      <c r="E696" s="159"/>
      <c r="F696" s="159">
        <v>2.6120999999999999</v>
      </c>
      <c r="G696" s="159">
        <v>3.2058</v>
      </c>
      <c r="H696" s="159">
        <v>5.8178999999999998</v>
      </c>
    </row>
    <row r="697" spans="1:8" x14ac:dyDescent="0.2">
      <c r="A697" s="185"/>
      <c r="B697" s="157"/>
      <c r="C697" s="158" t="s">
        <v>205</v>
      </c>
      <c r="D697" s="159"/>
      <c r="E697" s="159"/>
      <c r="F697" s="159">
        <v>1.8756999999999999</v>
      </c>
      <c r="G697" s="159">
        <v>2.5928</v>
      </c>
      <c r="H697" s="159">
        <v>4.4684999999999997</v>
      </c>
    </row>
    <row r="698" spans="1:8" x14ac:dyDescent="0.2">
      <c r="A698" s="185"/>
      <c r="B698" s="157"/>
      <c r="C698" s="158" t="s">
        <v>210</v>
      </c>
      <c r="D698" s="159"/>
      <c r="E698" s="159"/>
      <c r="F698" s="159"/>
      <c r="G698" s="159">
        <v>3.5249000000000001</v>
      </c>
      <c r="H698" s="159">
        <v>3.5249000000000001</v>
      </c>
    </row>
    <row r="699" spans="1:8" x14ac:dyDescent="0.2">
      <c r="A699" s="185"/>
      <c r="B699" s="157"/>
      <c r="C699" s="158" t="s">
        <v>234</v>
      </c>
      <c r="D699" s="159">
        <v>1.3414999999999999</v>
      </c>
      <c r="E699" s="159"/>
      <c r="F699" s="159"/>
      <c r="G699" s="159"/>
      <c r="H699" s="159">
        <v>1.3414999999999999</v>
      </c>
    </row>
    <row r="700" spans="1:8" x14ac:dyDescent="0.2">
      <c r="A700" s="185"/>
      <c r="B700" s="157"/>
      <c r="C700" s="158" t="s">
        <v>203</v>
      </c>
      <c r="D700" s="159"/>
      <c r="E700" s="159"/>
      <c r="F700" s="159"/>
      <c r="G700" s="159">
        <v>0.86360000000000003</v>
      </c>
      <c r="H700" s="159">
        <v>0.86360000000000003</v>
      </c>
    </row>
    <row r="701" spans="1:8" x14ac:dyDescent="0.2">
      <c r="A701" s="185"/>
      <c r="B701" s="157"/>
      <c r="C701" s="158" t="s">
        <v>200</v>
      </c>
      <c r="D701" s="159"/>
      <c r="E701" s="159"/>
      <c r="F701" s="159"/>
      <c r="G701" s="159">
        <v>0.5917</v>
      </c>
      <c r="H701" s="159">
        <v>0.5917</v>
      </c>
    </row>
    <row r="702" spans="1:8" x14ac:dyDescent="0.2">
      <c r="A702" s="185"/>
      <c r="B702" s="157"/>
      <c r="C702" s="158" t="s">
        <v>123</v>
      </c>
      <c r="D702" s="159"/>
      <c r="E702" s="159"/>
      <c r="F702" s="159"/>
      <c r="G702" s="159">
        <v>0.5554</v>
      </c>
      <c r="H702" s="159">
        <v>0.5554</v>
      </c>
    </row>
    <row r="703" spans="1:8" x14ac:dyDescent="0.2">
      <c r="A703" s="185"/>
      <c r="B703" s="157" t="s">
        <v>136</v>
      </c>
      <c r="C703" s="157"/>
      <c r="D703" s="160">
        <v>1029.6362999999999</v>
      </c>
      <c r="E703" s="160">
        <v>8623.3225999999995</v>
      </c>
      <c r="F703" s="160">
        <v>17621.3446</v>
      </c>
      <c r="G703" s="160">
        <v>1336.4631999999997</v>
      </c>
      <c r="H703" s="160">
        <v>28610.7667</v>
      </c>
    </row>
    <row r="704" spans="1:8" x14ac:dyDescent="0.2">
      <c r="A704" s="185"/>
      <c r="B704" s="157" t="s">
        <v>137</v>
      </c>
      <c r="C704" s="158" t="s">
        <v>138</v>
      </c>
      <c r="D704" s="159">
        <v>33.938499999999998</v>
      </c>
      <c r="E704" s="159">
        <v>59.854399999999998</v>
      </c>
      <c r="F704" s="159">
        <v>180.16079999999999</v>
      </c>
      <c r="G704" s="159">
        <v>300.93119999999999</v>
      </c>
      <c r="H704" s="159">
        <v>574.88490000000002</v>
      </c>
    </row>
    <row r="705" spans="1:8" x14ac:dyDescent="0.2">
      <c r="A705" s="185"/>
      <c r="B705" s="157" t="s">
        <v>140</v>
      </c>
      <c r="C705" s="157"/>
      <c r="D705" s="160">
        <v>33.938499999999998</v>
      </c>
      <c r="E705" s="160">
        <v>59.854399999999998</v>
      </c>
      <c r="F705" s="160">
        <v>180.16079999999999</v>
      </c>
      <c r="G705" s="160">
        <v>300.93119999999999</v>
      </c>
      <c r="H705" s="160">
        <v>574.88490000000002</v>
      </c>
    </row>
    <row r="706" spans="1:8" x14ac:dyDescent="0.2">
      <c r="A706" s="185" t="s">
        <v>59</v>
      </c>
      <c r="B706" s="157" t="s">
        <v>102</v>
      </c>
      <c r="C706" s="158" t="s">
        <v>186</v>
      </c>
      <c r="D706" s="159">
        <v>330.21300000000002</v>
      </c>
      <c r="E706" s="159">
        <v>999.82039999999995</v>
      </c>
      <c r="F706" s="159"/>
      <c r="G706" s="159">
        <v>6504.0985000000001</v>
      </c>
      <c r="H706" s="159">
        <v>7834.1319000000003</v>
      </c>
    </row>
    <row r="707" spans="1:8" x14ac:dyDescent="0.2">
      <c r="A707" s="185"/>
      <c r="B707" s="157"/>
      <c r="C707" s="158" t="s">
        <v>104</v>
      </c>
      <c r="D707" s="159">
        <v>3.0011999999999999</v>
      </c>
      <c r="E707" s="159">
        <v>131.58869999999999</v>
      </c>
      <c r="F707" s="159"/>
      <c r="G707" s="159">
        <v>5806.6589999999997</v>
      </c>
      <c r="H707" s="159">
        <v>5941.2488999999996</v>
      </c>
    </row>
    <row r="708" spans="1:8" x14ac:dyDescent="0.2">
      <c r="A708" s="185"/>
      <c r="B708" s="157"/>
      <c r="C708" s="158" t="s">
        <v>267</v>
      </c>
      <c r="D708" s="159">
        <v>104.1442</v>
      </c>
      <c r="E708" s="159">
        <v>484.6155</v>
      </c>
      <c r="F708" s="159"/>
      <c r="G708" s="159">
        <v>3529.3249999999998</v>
      </c>
      <c r="H708" s="159">
        <v>4118.0846999999994</v>
      </c>
    </row>
    <row r="709" spans="1:8" x14ac:dyDescent="0.2">
      <c r="A709" s="185"/>
      <c r="B709" s="157"/>
      <c r="C709" s="158" t="s">
        <v>178</v>
      </c>
      <c r="D709" s="159">
        <v>7.2941000000000003</v>
      </c>
      <c r="E709" s="159">
        <v>516.27570000000003</v>
      </c>
      <c r="F709" s="159"/>
      <c r="G709" s="159">
        <v>3363.4185000000002</v>
      </c>
      <c r="H709" s="159">
        <v>3886.9883</v>
      </c>
    </row>
    <row r="710" spans="1:8" x14ac:dyDescent="0.2">
      <c r="A710" s="185"/>
      <c r="B710" s="157"/>
      <c r="C710" s="158" t="s">
        <v>141</v>
      </c>
      <c r="D710" s="159">
        <v>144.73330000000001</v>
      </c>
      <c r="E710" s="159">
        <v>266.11500000000001</v>
      </c>
      <c r="F710" s="159"/>
      <c r="G710" s="159">
        <v>2970.5315999999998</v>
      </c>
      <c r="H710" s="159">
        <v>3381.3798999999999</v>
      </c>
    </row>
    <row r="711" spans="1:8" x14ac:dyDescent="0.2">
      <c r="A711" s="185"/>
      <c r="B711" s="157"/>
      <c r="C711" s="158" t="s">
        <v>163</v>
      </c>
      <c r="D711" s="159">
        <v>0.1605</v>
      </c>
      <c r="E711" s="159">
        <v>82.792500000000004</v>
      </c>
      <c r="F711" s="159"/>
      <c r="G711" s="159">
        <v>714.01369999999997</v>
      </c>
      <c r="H711" s="159">
        <v>796.96669999999995</v>
      </c>
    </row>
    <row r="712" spans="1:8" x14ac:dyDescent="0.2">
      <c r="A712" s="185"/>
      <c r="B712" s="157"/>
      <c r="C712" s="158" t="s">
        <v>215</v>
      </c>
      <c r="D712" s="159">
        <v>0.4768</v>
      </c>
      <c r="E712" s="159">
        <v>70.401499999999999</v>
      </c>
      <c r="F712" s="159"/>
      <c r="G712" s="159">
        <v>413.51369999999997</v>
      </c>
      <c r="H712" s="159">
        <v>484.39199999999994</v>
      </c>
    </row>
    <row r="713" spans="1:8" x14ac:dyDescent="0.2">
      <c r="A713" s="185"/>
      <c r="B713" s="157"/>
      <c r="C713" s="158" t="s">
        <v>107</v>
      </c>
      <c r="D713" s="159">
        <v>9.2604000000000006</v>
      </c>
      <c r="E713" s="159">
        <v>23.803000000000001</v>
      </c>
      <c r="F713" s="159"/>
      <c r="G713" s="159">
        <v>338.60079999999999</v>
      </c>
      <c r="H713" s="159">
        <v>371.66419999999999</v>
      </c>
    </row>
    <row r="714" spans="1:8" x14ac:dyDescent="0.2">
      <c r="A714" s="185"/>
      <c r="B714" s="157"/>
      <c r="C714" s="158" t="s">
        <v>144</v>
      </c>
      <c r="D714" s="159">
        <v>9.7920999999999996</v>
      </c>
      <c r="E714" s="159">
        <v>24.763200000000001</v>
      </c>
      <c r="F714" s="159"/>
      <c r="G714" s="159">
        <v>134.90600000000001</v>
      </c>
      <c r="H714" s="159">
        <v>169.46129999999999</v>
      </c>
    </row>
    <row r="715" spans="1:8" x14ac:dyDescent="0.2">
      <c r="A715" s="185"/>
      <c r="B715" s="157"/>
      <c r="C715" s="158" t="s">
        <v>239</v>
      </c>
      <c r="D715" s="159"/>
      <c r="E715" s="159">
        <v>13.221299999999999</v>
      </c>
      <c r="F715" s="159"/>
      <c r="G715" s="159">
        <v>125.8232</v>
      </c>
      <c r="H715" s="159">
        <v>139.0445</v>
      </c>
    </row>
    <row r="716" spans="1:8" x14ac:dyDescent="0.2">
      <c r="A716" s="185"/>
      <c r="B716" s="157"/>
      <c r="C716" s="158" t="s">
        <v>147</v>
      </c>
      <c r="D716" s="159">
        <v>12.7018</v>
      </c>
      <c r="E716" s="159">
        <v>2.1867999999999999</v>
      </c>
      <c r="F716" s="159"/>
      <c r="G716" s="159">
        <v>86.313400000000001</v>
      </c>
      <c r="H716" s="159">
        <v>101.202</v>
      </c>
    </row>
    <row r="717" spans="1:8" x14ac:dyDescent="0.2">
      <c r="A717" s="185"/>
      <c r="B717" s="157"/>
      <c r="C717" s="158" t="s">
        <v>171</v>
      </c>
      <c r="D717" s="159">
        <v>4.5991999999999997</v>
      </c>
      <c r="E717" s="159">
        <v>27.474599999999999</v>
      </c>
      <c r="F717" s="159"/>
      <c r="G717" s="159">
        <v>67.605800000000002</v>
      </c>
      <c r="H717" s="159">
        <v>99.679599999999994</v>
      </c>
    </row>
    <row r="718" spans="1:8" x14ac:dyDescent="0.2">
      <c r="A718" s="185"/>
      <c r="B718" s="157"/>
      <c r="C718" s="158" t="s">
        <v>162</v>
      </c>
      <c r="D718" s="159">
        <v>2.1421999999999999</v>
      </c>
      <c r="E718" s="159">
        <v>30.9178</v>
      </c>
      <c r="F718" s="159"/>
      <c r="G718" s="159">
        <v>28.064</v>
      </c>
      <c r="H718" s="159">
        <v>61.124000000000002</v>
      </c>
    </row>
    <row r="719" spans="1:8" x14ac:dyDescent="0.2">
      <c r="A719" s="185"/>
      <c r="B719" s="157"/>
      <c r="C719" s="158" t="s">
        <v>110</v>
      </c>
      <c r="D719" s="159">
        <v>9.1800000000000007E-2</v>
      </c>
      <c r="E719" s="159">
        <v>15.2582</v>
      </c>
      <c r="F719" s="159"/>
      <c r="G719" s="159">
        <v>40.8369</v>
      </c>
      <c r="H719" s="159">
        <v>56.186900000000001</v>
      </c>
    </row>
    <row r="720" spans="1:8" x14ac:dyDescent="0.2">
      <c r="A720" s="185"/>
      <c r="B720" s="157"/>
      <c r="C720" s="158" t="s">
        <v>229</v>
      </c>
      <c r="D720" s="159"/>
      <c r="E720" s="159">
        <v>7.4878</v>
      </c>
      <c r="F720" s="159"/>
      <c r="G720" s="159">
        <v>48.505299999999998</v>
      </c>
      <c r="H720" s="159">
        <v>55.993099999999998</v>
      </c>
    </row>
    <row r="721" spans="1:8" x14ac:dyDescent="0.2">
      <c r="A721" s="185"/>
      <c r="B721" s="157"/>
      <c r="C721" s="158" t="s">
        <v>273</v>
      </c>
      <c r="D721" s="159"/>
      <c r="E721" s="159">
        <v>1.5319</v>
      </c>
      <c r="F721" s="159"/>
      <c r="G721" s="159">
        <v>52.171300000000002</v>
      </c>
      <c r="H721" s="159">
        <v>53.703200000000002</v>
      </c>
    </row>
    <row r="722" spans="1:8" x14ac:dyDescent="0.2">
      <c r="A722" s="185"/>
      <c r="B722" s="157"/>
      <c r="C722" s="158" t="s">
        <v>116</v>
      </c>
      <c r="D722" s="159">
        <v>1.8134999999999999</v>
      </c>
      <c r="E722" s="159">
        <v>8.0570000000000004</v>
      </c>
      <c r="F722" s="159"/>
      <c r="G722" s="159">
        <v>39.515700000000002</v>
      </c>
      <c r="H722" s="159">
        <v>49.386200000000002</v>
      </c>
    </row>
    <row r="723" spans="1:8" x14ac:dyDescent="0.2">
      <c r="A723" s="185"/>
      <c r="B723" s="157"/>
      <c r="C723" s="158" t="s">
        <v>268</v>
      </c>
      <c r="D723" s="159">
        <v>2.1109</v>
      </c>
      <c r="E723" s="159">
        <v>16.9603</v>
      </c>
      <c r="F723" s="159"/>
      <c r="G723" s="159">
        <v>17.197399999999998</v>
      </c>
      <c r="H723" s="159">
        <v>36.268599999999999</v>
      </c>
    </row>
    <row r="724" spans="1:8" x14ac:dyDescent="0.2">
      <c r="A724" s="185"/>
      <c r="B724" s="157"/>
      <c r="C724" s="158" t="s">
        <v>160</v>
      </c>
      <c r="D724" s="159"/>
      <c r="E724" s="159">
        <v>2.6061000000000001</v>
      </c>
      <c r="F724" s="159"/>
      <c r="G724" s="159">
        <v>16.620999999999999</v>
      </c>
      <c r="H724" s="159">
        <v>19.2271</v>
      </c>
    </row>
    <row r="725" spans="1:8" x14ac:dyDescent="0.2">
      <c r="A725" s="185"/>
      <c r="B725" s="157"/>
      <c r="C725" s="158" t="s">
        <v>274</v>
      </c>
      <c r="D725" s="159"/>
      <c r="E725" s="159">
        <v>1.0669</v>
      </c>
      <c r="F725" s="159"/>
      <c r="G725" s="159">
        <v>4.8910999999999998</v>
      </c>
      <c r="H725" s="159">
        <v>5.9580000000000002</v>
      </c>
    </row>
    <row r="726" spans="1:8" x14ac:dyDescent="0.2">
      <c r="A726" s="185"/>
      <c r="B726" s="157"/>
      <c r="C726" s="158" t="s">
        <v>112</v>
      </c>
      <c r="D726" s="159"/>
      <c r="E726" s="159">
        <v>0.78810000000000002</v>
      </c>
      <c r="F726" s="159"/>
      <c r="G726" s="159">
        <v>3.3382999999999998</v>
      </c>
      <c r="H726" s="159">
        <v>4.1264000000000003</v>
      </c>
    </row>
    <row r="727" spans="1:8" x14ac:dyDescent="0.2">
      <c r="A727" s="185"/>
      <c r="B727" s="157"/>
      <c r="C727" s="158" t="s">
        <v>179</v>
      </c>
      <c r="D727" s="159">
        <v>2.0137</v>
      </c>
      <c r="E727" s="159">
        <v>0.39</v>
      </c>
      <c r="F727" s="159"/>
      <c r="G727" s="159">
        <v>1.66</v>
      </c>
      <c r="H727" s="159">
        <v>4.0636999999999999</v>
      </c>
    </row>
    <row r="728" spans="1:8" x14ac:dyDescent="0.2">
      <c r="A728" s="185"/>
      <c r="B728" s="157"/>
      <c r="C728" s="158" t="s">
        <v>232</v>
      </c>
      <c r="D728" s="159"/>
      <c r="E728" s="159"/>
      <c r="F728" s="159"/>
      <c r="G728" s="159">
        <v>2</v>
      </c>
      <c r="H728" s="159">
        <v>2</v>
      </c>
    </row>
    <row r="729" spans="1:8" x14ac:dyDescent="0.2">
      <c r="A729" s="185"/>
      <c r="B729" s="157"/>
      <c r="C729" s="158" t="s">
        <v>275</v>
      </c>
      <c r="D729" s="159">
        <v>2</v>
      </c>
      <c r="E729" s="159"/>
      <c r="F729" s="159"/>
      <c r="G729" s="159"/>
      <c r="H729" s="159">
        <v>2</v>
      </c>
    </row>
    <row r="730" spans="1:8" x14ac:dyDescent="0.2">
      <c r="A730" s="185"/>
      <c r="B730" s="157"/>
      <c r="C730" s="158" t="s">
        <v>142</v>
      </c>
      <c r="D730" s="159">
        <v>0.48759999999999998</v>
      </c>
      <c r="E730" s="159"/>
      <c r="F730" s="159"/>
      <c r="G730" s="159"/>
      <c r="H730" s="159">
        <v>0.48759999999999998</v>
      </c>
    </row>
    <row r="731" spans="1:8" x14ac:dyDescent="0.2">
      <c r="A731" s="185"/>
      <c r="B731" s="157" t="s">
        <v>117</v>
      </c>
      <c r="C731" s="157"/>
      <c r="D731" s="160">
        <v>637.03629999999998</v>
      </c>
      <c r="E731" s="160">
        <v>2728.1223000000005</v>
      </c>
      <c r="F731" s="160"/>
      <c r="G731" s="160">
        <v>24309.610199999996</v>
      </c>
      <c r="H731" s="160">
        <v>27674.768799999998</v>
      </c>
    </row>
    <row r="732" spans="1:8" x14ac:dyDescent="0.2">
      <c r="A732" s="185"/>
      <c r="B732" s="157" t="s">
        <v>118</v>
      </c>
      <c r="C732" s="158" t="s">
        <v>148</v>
      </c>
      <c r="D732" s="159">
        <v>0.24</v>
      </c>
      <c r="E732" s="159">
        <v>1.3259000000000001</v>
      </c>
      <c r="F732" s="159"/>
      <c r="G732" s="159"/>
      <c r="H732" s="159">
        <v>1.5659000000000001</v>
      </c>
    </row>
    <row r="733" spans="1:8" x14ac:dyDescent="0.2">
      <c r="A733" s="185"/>
      <c r="B733" s="157"/>
      <c r="C733" s="158" t="s">
        <v>149</v>
      </c>
      <c r="D733" s="159"/>
      <c r="E733" s="159">
        <v>0.65629999999999999</v>
      </c>
      <c r="F733" s="159"/>
      <c r="G733" s="159">
        <v>0.1784</v>
      </c>
      <c r="H733" s="159">
        <v>0.8347</v>
      </c>
    </row>
    <row r="734" spans="1:8" x14ac:dyDescent="0.2">
      <c r="A734" s="185"/>
      <c r="B734" s="157" t="s">
        <v>120</v>
      </c>
      <c r="C734" s="157"/>
      <c r="D734" s="160">
        <v>0.24</v>
      </c>
      <c r="E734" s="160">
        <v>1.9822000000000002</v>
      </c>
      <c r="F734" s="160"/>
      <c r="G734" s="160">
        <v>0.1784</v>
      </c>
      <c r="H734" s="160">
        <v>2.4005999999999998</v>
      </c>
    </row>
    <row r="735" spans="1:8" x14ac:dyDescent="0.2">
      <c r="A735" s="185"/>
      <c r="B735" s="157" t="s">
        <v>121</v>
      </c>
      <c r="C735" s="158" t="s">
        <v>130</v>
      </c>
      <c r="D735" s="159">
        <v>16.396599999999999</v>
      </c>
      <c r="E735" s="159">
        <v>64.637299999999996</v>
      </c>
      <c r="F735" s="159"/>
      <c r="G735" s="159">
        <v>754.37469999999996</v>
      </c>
      <c r="H735" s="159">
        <v>835.40859999999998</v>
      </c>
    </row>
    <row r="736" spans="1:8" x14ac:dyDescent="0.2">
      <c r="A736" s="185"/>
      <c r="B736" s="157"/>
      <c r="C736" s="158" t="s">
        <v>150</v>
      </c>
      <c r="D736" s="159">
        <v>20.1845</v>
      </c>
      <c r="E736" s="159">
        <v>44.356200000000001</v>
      </c>
      <c r="F736" s="159"/>
      <c r="G736" s="159">
        <v>373.19600000000003</v>
      </c>
      <c r="H736" s="159">
        <v>437.73670000000004</v>
      </c>
    </row>
    <row r="737" spans="1:8" x14ac:dyDescent="0.2">
      <c r="A737" s="185"/>
      <c r="B737" s="157"/>
      <c r="C737" s="158" t="s">
        <v>154</v>
      </c>
      <c r="D737" s="159">
        <v>6.5972999999999997</v>
      </c>
      <c r="E737" s="159">
        <v>64.122500000000002</v>
      </c>
      <c r="F737" s="159"/>
      <c r="G737" s="159">
        <v>273.83030000000002</v>
      </c>
      <c r="H737" s="159">
        <v>344.55010000000004</v>
      </c>
    </row>
    <row r="738" spans="1:8" x14ac:dyDescent="0.2">
      <c r="A738" s="185"/>
      <c r="B738" s="157"/>
      <c r="C738" s="158" t="s">
        <v>156</v>
      </c>
      <c r="D738" s="159">
        <v>9.7856000000000005</v>
      </c>
      <c r="E738" s="159">
        <v>16.676200000000001</v>
      </c>
      <c r="F738" s="159"/>
      <c r="G738" s="159">
        <v>200.35059999999999</v>
      </c>
      <c r="H738" s="159">
        <v>226.8124</v>
      </c>
    </row>
    <row r="739" spans="1:8" x14ac:dyDescent="0.2">
      <c r="A739" s="185"/>
      <c r="B739" s="157"/>
      <c r="C739" s="158" t="s">
        <v>151</v>
      </c>
      <c r="D739" s="159">
        <v>5.0145</v>
      </c>
      <c r="E739" s="159">
        <v>31.3277</v>
      </c>
      <c r="F739" s="159"/>
      <c r="G739" s="159">
        <v>179.7893</v>
      </c>
      <c r="H739" s="159">
        <v>216.13149999999999</v>
      </c>
    </row>
    <row r="740" spans="1:8" x14ac:dyDescent="0.2">
      <c r="A740" s="185"/>
      <c r="B740" s="157"/>
      <c r="C740" s="158" t="s">
        <v>276</v>
      </c>
      <c r="D740" s="159"/>
      <c r="E740" s="159"/>
      <c r="F740" s="159"/>
      <c r="G740" s="159">
        <v>172.143</v>
      </c>
      <c r="H740" s="159">
        <v>172.143</v>
      </c>
    </row>
    <row r="741" spans="1:8" x14ac:dyDescent="0.2">
      <c r="A741" s="185"/>
      <c r="B741" s="157"/>
      <c r="C741" s="158" t="s">
        <v>227</v>
      </c>
      <c r="D741" s="159"/>
      <c r="E741" s="159"/>
      <c r="F741" s="159"/>
      <c r="G741" s="159">
        <v>121.23099999999999</v>
      </c>
      <c r="H741" s="159">
        <v>121.23099999999999</v>
      </c>
    </row>
    <row r="742" spans="1:8" x14ac:dyDescent="0.2">
      <c r="A742" s="185"/>
      <c r="B742" s="157"/>
      <c r="C742" s="158" t="s">
        <v>168</v>
      </c>
      <c r="D742" s="159">
        <v>0.59630000000000005</v>
      </c>
      <c r="E742" s="159">
        <v>4.7695999999999996</v>
      </c>
      <c r="F742" s="159"/>
      <c r="G742" s="159">
        <v>50.971800000000002</v>
      </c>
      <c r="H742" s="159">
        <v>56.337699999999998</v>
      </c>
    </row>
    <row r="743" spans="1:8" x14ac:dyDescent="0.2">
      <c r="A743" s="185"/>
      <c r="B743" s="157"/>
      <c r="C743" s="158" t="s">
        <v>249</v>
      </c>
      <c r="D743" s="159"/>
      <c r="E743" s="159">
        <v>0.37930000000000003</v>
      </c>
      <c r="F743" s="159"/>
      <c r="G743" s="159">
        <v>48.381700000000002</v>
      </c>
      <c r="H743" s="159">
        <v>48.761000000000003</v>
      </c>
    </row>
    <row r="744" spans="1:8" x14ac:dyDescent="0.2">
      <c r="A744" s="185"/>
      <c r="B744" s="157"/>
      <c r="C744" s="158" t="s">
        <v>216</v>
      </c>
      <c r="D744" s="159">
        <v>16.7988</v>
      </c>
      <c r="E744" s="159">
        <v>5.4295999999999998</v>
      </c>
      <c r="F744" s="159"/>
      <c r="G744" s="159">
        <v>18.035900000000002</v>
      </c>
      <c r="H744" s="159">
        <v>40.264300000000006</v>
      </c>
    </row>
    <row r="745" spans="1:8" x14ac:dyDescent="0.2">
      <c r="A745" s="185"/>
      <c r="B745" s="157"/>
      <c r="C745" s="158" t="s">
        <v>169</v>
      </c>
      <c r="D745" s="159">
        <v>0.113</v>
      </c>
      <c r="E745" s="159">
        <v>8.3138000000000005</v>
      </c>
      <c r="F745" s="159"/>
      <c r="G745" s="159">
        <v>26.1691</v>
      </c>
      <c r="H745" s="159">
        <v>34.5959</v>
      </c>
    </row>
    <row r="746" spans="1:8" x14ac:dyDescent="0.2">
      <c r="A746" s="185"/>
      <c r="B746" s="157"/>
      <c r="C746" s="158" t="s">
        <v>248</v>
      </c>
      <c r="D746" s="159">
        <v>0.55069999999999997</v>
      </c>
      <c r="E746" s="159">
        <v>3.2124000000000001</v>
      </c>
      <c r="F746" s="159"/>
      <c r="G746" s="159">
        <v>28.918800000000001</v>
      </c>
      <c r="H746" s="159">
        <v>32.681899999999999</v>
      </c>
    </row>
    <row r="747" spans="1:8" x14ac:dyDescent="0.2">
      <c r="A747" s="185"/>
      <c r="B747" s="157"/>
      <c r="C747" s="158" t="s">
        <v>155</v>
      </c>
      <c r="D747" s="159">
        <v>3.8675000000000002</v>
      </c>
      <c r="E747" s="159">
        <v>2.625</v>
      </c>
      <c r="F747" s="159"/>
      <c r="G747" s="159">
        <v>21.0548</v>
      </c>
      <c r="H747" s="159">
        <v>27.5473</v>
      </c>
    </row>
    <row r="748" spans="1:8" x14ac:dyDescent="0.2">
      <c r="A748" s="185"/>
      <c r="B748" s="157"/>
      <c r="C748" s="158" t="s">
        <v>170</v>
      </c>
      <c r="D748" s="159">
        <v>1.2553000000000001</v>
      </c>
      <c r="E748" s="159">
        <v>8.2866999999999997</v>
      </c>
      <c r="F748" s="159"/>
      <c r="G748" s="159">
        <v>5.5049000000000001</v>
      </c>
      <c r="H748" s="159">
        <v>15.046900000000001</v>
      </c>
    </row>
    <row r="749" spans="1:8" x14ac:dyDescent="0.2">
      <c r="A749" s="185"/>
      <c r="B749" s="157"/>
      <c r="C749" s="158" t="s">
        <v>176</v>
      </c>
      <c r="D749" s="159">
        <v>0.45340000000000003</v>
      </c>
      <c r="E749" s="159"/>
      <c r="F749" s="159"/>
      <c r="G749" s="159">
        <v>5.8700999999999999</v>
      </c>
      <c r="H749" s="159">
        <v>6.3235000000000001</v>
      </c>
    </row>
    <row r="750" spans="1:8" x14ac:dyDescent="0.2">
      <c r="A750" s="185"/>
      <c r="B750" s="157"/>
      <c r="C750" s="158" t="s">
        <v>212</v>
      </c>
      <c r="D750" s="159"/>
      <c r="E750" s="159"/>
      <c r="F750" s="159"/>
      <c r="G750" s="159">
        <v>3.4152999999999998</v>
      </c>
      <c r="H750" s="159">
        <v>3.4152999999999998</v>
      </c>
    </row>
    <row r="751" spans="1:8" x14ac:dyDescent="0.2">
      <c r="A751" s="185"/>
      <c r="B751" s="157"/>
      <c r="C751" s="158" t="s">
        <v>129</v>
      </c>
      <c r="D751" s="159"/>
      <c r="E751" s="159"/>
      <c r="F751" s="159"/>
      <c r="G751" s="159">
        <v>3.3706999999999998</v>
      </c>
      <c r="H751" s="159">
        <v>3.3706999999999998</v>
      </c>
    </row>
    <row r="752" spans="1:8" x14ac:dyDescent="0.2">
      <c r="A752" s="185"/>
      <c r="B752" s="157"/>
      <c r="C752" s="158" t="s">
        <v>277</v>
      </c>
      <c r="D752" s="159"/>
      <c r="E752" s="159"/>
      <c r="F752" s="159"/>
      <c r="G752" s="159">
        <v>2.2999999999999998</v>
      </c>
      <c r="H752" s="159">
        <v>2.2999999999999998</v>
      </c>
    </row>
    <row r="753" spans="1:8" x14ac:dyDescent="0.2">
      <c r="A753" s="185"/>
      <c r="B753" s="157"/>
      <c r="C753" s="158" t="s">
        <v>123</v>
      </c>
      <c r="D753" s="159"/>
      <c r="E753" s="159"/>
      <c r="F753" s="159"/>
      <c r="G753" s="159">
        <v>1.5</v>
      </c>
      <c r="H753" s="159">
        <v>1.5</v>
      </c>
    </row>
    <row r="754" spans="1:8" x14ac:dyDescent="0.2">
      <c r="A754" s="185"/>
      <c r="B754" s="157"/>
      <c r="C754" s="158" t="s">
        <v>207</v>
      </c>
      <c r="D754" s="159"/>
      <c r="E754" s="159"/>
      <c r="F754" s="159"/>
      <c r="G754" s="159">
        <v>1.0691999999999999</v>
      </c>
      <c r="H754" s="159">
        <v>1.0691999999999999</v>
      </c>
    </row>
    <row r="755" spans="1:8" x14ac:dyDescent="0.2">
      <c r="A755" s="185"/>
      <c r="B755" s="157"/>
      <c r="C755" s="158" t="s">
        <v>278</v>
      </c>
      <c r="D755" s="159"/>
      <c r="E755" s="159"/>
      <c r="F755" s="159"/>
      <c r="G755" s="159">
        <v>1.0169999999999999</v>
      </c>
      <c r="H755" s="159">
        <v>1.0169999999999999</v>
      </c>
    </row>
    <row r="756" spans="1:8" x14ac:dyDescent="0.2">
      <c r="A756" s="185"/>
      <c r="B756" s="157"/>
      <c r="C756" s="158" t="s">
        <v>165</v>
      </c>
      <c r="D756" s="159"/>
      <c r="E756" s="159"/>
      <c r="F756" s="159"/>
      <c r="G756" s="159">
        <v>0.70399999999999996</v>
      </c>
      <c r="H756" s="159">
        <v>0.70399999999999996</v>
      </c>
    </row>
    <row r="757" spans="1:8" x14ac:dyDescent="0.2">
      <c r="A757" s="185"/>
      <c r="B757" s="157"/>
      <c r="C757" s="158" t="s">
        <v>279</v>
      </c>
      <c r="D757" s="159"/>
      <c r="E757" s="159"/>
      <c r="F757" s="159"/>
      <c r="G757" s="159">
        <v>0.17799999999999999</v>
      </c>
      <c r="H757" s="159">
        <v>0.17799999999999999</v>
      </c>
    </row>
    <row r="758" spans="1:8" x14ac:dyDescent="0.2">
      <c r="A758" s="185"/>
      <c r="B758" s="157" t="s">
        <v>136</v>
      </c>
      <c r="C758" s="157"/>
      <c r="D758" s="160">
        <v>81.613499999999988</v>
      </c>
      <c r="E758" s="160">
        <v>254.13629999999995</v>
      </c>
      <c r="F758" s="160"/>
      <c r="G758" s="160">
        <v>2293.3761999999997</v>
      </c>
      <c r="H758" s="160">
        <v>2629.1259999999993</v>
      </c>
    </row>
    <row r="759" spans="1:8" x14ac:dyDescent="0.2">
      <c r="A759" s="185"/>
      <c r="B759" s="157" t="s">
        <v>137</v>
      </c>
      <c r="C759" s="158" t="s">
        <v>138</v>
      </c>
      <c r="D759" s="159"/>
      <c r="E759" s="159">
        <v>230.51400000000001</v>
      </c>
      <c r="F759" s="159"/>
      <c r="G759" s="159">
        <v>2235.7062000000001</v>
      </c>
      <c r="H759" s="159">
        <v>2466.2202000000002</v>
      </c>
    </row>
    <row r="760" spans="1:8" x14ac:dyDescent="0.2">
      <c r="A760" s="185"/>
      <c r="B760" s="157" t="s">
        <v>140</v>
      </c>
      <c r="C760" s="157"/>
      <c r="D760" s="160"/>
      <c r="E760" s="160">
        <v>230.51400000000001</v>
      </c>
      <c r="F760" s="160"/>
      <c r="G760" s="160">
        <v>2235.7062000000001</v>
      </c>
      <c r="H760" s="160">
        <v>2466.2202000000002</v>
      </c>
    </row>
    <row r="761" spans="1:8" x14ac:dyDescent="0.2">
      <c r="A761" s="185" t="s">
        <v>60</v>
      </c>
      <c r="B761" s="157" t="s">
        <v>102</v>
      </c>
      <c r="C761" s="158" t="s">
        <v>141</v>
      </c>
      <c r="D761" s="159">
        <v>1.0303899999999999</v>
      </c>
      <c r="E761" s="159">
        <v>1.04105</v>
      </c>
      <c r="F761" s="159">
        <v>190.47534899999999</v>
      </c>
      <c r="G761" s="159">
        <v>5358.6869139999999</v>
      </c>
      <c r="H761" s="159">
        <v>5551.2337029999999</v>
      </c>
    </row>
    <row r="762" spans="1:8" x14ac:dyDescent="0.2">
      <c r="A762" s="185"/>
      <c r="B762" s="157"/>
      <c r="C762" s="158" t="s">
        <v>145</v>
      </c>
      <c r="D762" s="159"/>
      <c r="E762" s="159"/>
      <c r="F762" s="159">
        <v>56.717343</v>
      </c>
      <c r="G762" s="159">
        <v>1031.867956</v>
      </c>
      <c r="H762" s="159">
        <v>1088.5852990000001</v>
      </c>
    </row>
    <row r="763" spans="1:8" x14ac:dyDescent="0.2">
      <c r="A763" s="185"/>
      <c r="B763" s="157"/>
      <c r="C763" s="158" t="s">
        <v>268</v>
      </c>
      <c r="D763" s="159">
        <v>9.4799999999999995E-2</v>
      </c>
      <c r="E763" s="159">
        <v>1.1930000000000001</v>
      </c>
      <c r="F763" s="159">
        <v>5.4381300000000001</v>
      </c>
      <c r="G763" s="159">
        <v>327.73182000000003</v>
      </c>
      <c r="H763" s="159">
        <v>334.45775000000003</v>
      </c>
    </row>
    <row r="764" spans="1:8" x14ac:dyDescent="0.2">
      <c r="A764" s="185"/>
      <c r="B764" s="157"/>
      <c r="C764" s="158" t="s">
        <v>107</v>
      </c>
      <c r="D764" s="159">
        <v>9.7919999999999993E-2</v>
      </c>
      <c r="E764" s="159">
        <v>0.55569000000000002</v>
      </c>
      <c r="F764" s="159">
        <v>30.163495999999999</v>
      </c>
      <c r="G764" s="159">
        <v>128.377464</v>
      </c>
      <c r="H764" s="159">
        <v>159.19457</v>
      </c>
    </row>
    <row r="765" spans="1:8" x14ac:dyDescent="0.2">
      <c r="A765" s="185"/>
      <c r="B765" s="157"/>
      <c r="C765" s="158" t="s">
        <v>178</v>
      </c>
      <c r="D765" s="159">
        <v>0.21096000000000001</v>
      </c>
      <c r="E765" s="159"/>
      <c r="F765" s="159">
        <v>22.218700999999999</v>
      </c>
      <c r="G765" s="159">
        <v>80.607566000000006</v>
      </c>
      <c r="H765" s="159">
        <v>103.037227</v>
      </c>
    </row>
    <row r="766" spans="1:8" x14ac:dyDescent="0.2">
      <c r="A766" s="185"/>
      <c r="B766" s="157"/>
      <c r="C766" s="158" t="s">
        <v>180</v>
      </c>
      <c r="D766" s="159">
        <v>13.80134</v>
      </c>
      <c r="E766" s="159">
        <v>4.7058799999999996</v>
      </c>
      <c r="F766" s="159">
        <v>0.33196999999999999</v>
      </c>
      <c r="G766" s="159">
        <v>17.612739999999999</v>
      </c>
      <c r="H766" s="159">
        <v>36.451929999999997</v>
      </c>
    </row>
    <row r="767" spans="1:8" x14ac:dyDescent="0.2">
      <c r="A767" s="185"/>
      <c r="B767" s="157"/>
      <c r="C767" s="158" t="s">
        <v>280</v>
      </c>
      <c r="D767" s="159"/>
      <c r="E767" s="159">
        <v>0.95504999999999995</v>
      </c>
      <c r="F767" s="159">
        <v>0.42391000000000001</v>
      </c>
      <c r="G767" s="159">
        <v>18.622174999999999</v>
      </c>
      <c r="H767" s="159">
        <v>20.001134999999998</v>
      </c>
    </row>
    <row r="768" spans="1:8" x14ac:dyDescent="0.2">
      <c r="A768" s="185"/>
      <c r="B768" s="157"/>
      <c r="C768" s="158" t="s">
        <v>281</v>
      </c>
      <c r="D768" s="159"/>
      <c r="E768" s="159"/>
      <c r="F768" s="159">
        <v>2.6328499999999999</v>
      </c>
      <c r="G768" s="159">
        <v>15.52997</v>
      </c>
      <c r="H768" s="159">
        <v>18.16282</v>
      </c>
    </row>
    <row r="769" spans="1:8" x14ac:dyDescent="0.2">
      <c r="A769" s="185"/>
      <c r="B769" s="157"/>
      <c r="C769" s="158" t="s">
        <v>112</v>
      </c>
      <c r="D769" s="159">
        <v>0.53298999999999996</v>
      </c>
      <c r="E769" s="159">
        <v>0.59351500000000001</v>
      </c>
      <c r="F769" s="159">
        <v>3.2666400000000002</v>
      </c>
      <c r="G769" s="159">
        <v>4.7266519999999996</v>
      </c>
      <c r="H769" s="159">
        <v>9.1197970000000002</v>
      </c>
    </row>
    <row r="770" spans="1:8" x14ac:dyDescent="0.2">
      <c r="A770" s="185"/>
      <c r="B770" s="157"/>
      <c r="C770" s="158" t="s">
        <v>215</v>
      </c>
      <c r="D770" s="159"/>
      <c r="E770" s="159"/>
      <c r="F770" s="159">
        <v>1.80454</v>
      </c>
      <c r="G770" s="159">
        <v>7.2337049999999996</v>
      </c>
      <c r="H770" s="159">
        <v>9.0382449999999999</v>
      </c>
    </row>
    <row r="771" spans="1:8" x14ac:dyDescent="0.2">
      <c r="A771" s="185"/>
      <c r="B771" s="157"/>
      <c r="C771" s="158" t="s">
        <v>271</v>
      </c>
      <c r="D771" s="159"/>
      <c r="E771" s="159"/>
      <c r="F771" s="159">
        <v>1.2379</v>
      </c>
      <c r="G771" s="159">
        <v>7.0684849999999999</v>
      </c>
      <c r="H771" s="159">
        <v>8.3063850000000006</v>
      </c>
    </row>
    <row r="772" spans="1:8" x14ac:dyDescent="0.2">
      <c r="A772" s="185"/>
      <c r="B772" s="157"/>
      <c r="C772" s="158" t="s">
        <v>219</v>
      </c>
      <c r="D772" s="159"/>
      <c r="E772" s="159"/>
      <c r="F772" s="159">
        <v>1.20279</v>
      </c>
      <c r="G772" s="159">
        <v>6.3670679999999997</v>
      </c>
      <c r="H772" s="159">
        <v>7.569858</v>
      </c>
    </row>
    <row r="773" spans="1:8" x14ac:dyDescent="0.2">
      <c r="A773" s="185"/>
      <c r="B773" s="157"/>
      <c r="C773" s="158" t="s">
        <v>186</v>
      </c>
      <c r="D773" s="159"/>
      <c r="E773" s="159">
        <v>4.5894999999999998E-2</v>
      </c>
      <c r="F773" s="159">
        <v>1.349512</v>
      </c>
      <c r="G773" s="159">
        <v>5.5023090000000003</v>
      </c>
      <c r="H773" s="159">
        <v>6.8977160000000008</v>
      </c>
    </row>
    <row r="774" spans="1:8" x14ac:dyDescent="0.2">
      <c r="A774" s="185"/>
      <c r="B774" s="157"/>
      <c r="C774" s="158" t="s">
        <v>171</v>
      </c>
      <c r="D774" s="159">
        <v>1.6400000000000001E-2</v>
      </c>
      <c r="E774" s="159"/>
      <c r="F774" s="159">
        <v>0.27983999999999998</v>
      </c>
      <c r="G774" s="159">
        <v>4.8380450000000002</v>
      </c>
      <c r="H774" s="159">
        <v>5.1342850000000002</v>
      </c>
    </row>
    <row r="775" spans="1:8" x14ac:dyDescent="0.2">
      <c r="A775" s="185"/>
      <c r="B775" s="157"/>
      <c r="C775" s="158" t="s">
        <v>282</v>
      </c>
      <c r="D775" s="159">
        <v>0.82088000000000005</v>
      </c>
      <c r="E775" s="159"/>
      <c r="F775" s="159">
        <v>1.1189450000000001</v>
      </c>
      <c r="G775" s="159"/>
      <c r="H775" s="159">
        <v>1.9398250000000001</v>
      </c>
    </row>
    <row r="776" spans="1:8" x14ac:dyDescent="0.2">
      <c r="A776" s="185"/>
      <c r="B776" s="157"/>
      <c r="C776" s="158" t="s">
        <v>110</v>
      </c>
      <c r="D776" s="159"/>
      <c r="E776" s="159"/>
      <c r="F776" s="159"/>
      <c r="G776" s="159">
        <v>1.0770200000000001</v>
      </c>
      <c r="H776" s="159">
        <v>1.0770200000000001</v>
      </c>
    </row>
    <row r="777" spans="1:8" x14ac:dyDescent="0.2">
      <c r="A777" s="185"/>
      <c r="B777" s="157"/>
      <c r="C777" s="158" t="s">
        <v>163</v>
      </c>
      <c r="D777" s="159"/>
      <c r="E777" s="159"/>
      <c r="F777" s="159">
        <v>0.22872000000000001</v>
      </c>
      <c r="G777" s="159">
        <v>0.13982</v>
      </c>
      <c r="H777" s="159">
        <v>0.36853999999999998</v>
      </c>
    </row>
    <row r="778" spans="1:8" x14ac:dyDescent="0.2">
      <c r="A778" s="185"/>
      <c r="B778" s="157"/>
      <c r="C778" s="158" t="s">
        <v>187</v>
      </c>
      <c r="D778" s="159"/>
      <c r="E778" s="159"/>
      <c r="F778" s="159"/>
      <c r="G778" s="159">
        <v>0.25719999999999998</v>
      </c>
      <c r="H778" s="159">
        <v>0.25719999999999998</v>
      </c>
    </row>
    <row r="779" spans="1:8" x14ac:dyDescent="0.2">
      <c r="A779" s="185"/>
      <c r="B779" s="157"/>
      <c r="C779" s="158" t="s">
        <v>158</v>
      </c>
      <c r="D779" s="159"/>
      <c r="E779" s="159"/>
      <c r="F779" s="159"/>
      <c r="G779" s="159">
        <v>0.12950999999999999</v>
      </c>
      <c r="H779" s="159">
        <v>0.12950999999999999</v>
      </c>
    </row>
    <row r="780" spans="1:8" x14ac:dyDescent="0.2">
      <c r="A780" s="185"/>
      <c r="B780" s="157"/>
      <c r="C780" s="158" t="s">
        <v>108</v>
      </c>
      <c r="D780" s="159"/>
      <c r="E780" s="159"/>
      <c r="F780" s="159"/>
      <c r="G780" s="159">
        <v>0.12389</v>
      </c>
      <c r="H780" s="159">
        <v>0.12389</v>
      </c>
    </row>
    <row r="781" spans="1:8" x14ac:dyDescent="0.2">
      <c r="A781" s="185"/>
      <c r="B781" s="157"/>
      <c r="C781" s="158" t="s">
        <v>238</v>
      </c>
      <c r="D781" s="159"/>
      <c r="E781" s="159"/>
      <c r="F781" s="159"/>
      <c r="G781" s="159">
        <v>9.9275000000000002E-2</v>
      </c>
      <c r="H781" s="159">
        <v>9.9275000000000002E-2</v>
      </c>
    </row>
    <row r="782" spans="1:8" x14ac:dyDescent="0.2">
      <c r="A782" s="185"/>
      <c r="B782" s="157"/>
      <c r="C782" s="158" t="s">
        <v>174</v>
      </c>
      <c r="D782" s="159"/>
      <c r="E782" s="159"/>
      <c r="F782" s="159"/>
      <c r="G782" s="159">
        <v>4.8375000000000001E-2</v>
      </c>
      <c r="H782" s="159">
        <v>4.8375000000000001E-2</v>
      </c>
    </row>
    <row r="783" spans="1:8" x14ac:dyDescent="0.2">
      <c r="A783" s="185"/>
      <c r="B783" s="157"/>
      <c r="C783" s="158" t="s">
        <v>146</v>
      </c>
      <c r="D783" s="159"/>
      <c r="E783" s="159"/>
      <c r="F783" s="159"/>
      <c r="G783" s="159">
        <v>4.3674999999999999E-2</v>
      </c>
      <c r="H783" s="159">
        <v>4.3674999999999999E-2</v>
      </c>
    </row>
    <row r="784" spans="1:8" x14ac:dyDescent="0.2">
      <c r="A784" s="185"/>
      <c r="B784" s="157"/>
      <c r="C784" s="158" t="s">
        <v>116</v>
      </c>
      <c r="D784" s="159"/>
      <c r="E784" s="159"/>
      <c r="F784" s="159"/>
      <c r="G784" s="159">
        <v>3.4200000000000001E-2</v>
      </c>
      <c r="H784" s="159">
        <v>3.4200000000000001E-2</v>
      </c>
    </row>
    <row r="785" spans="1:8" x14ac:dyDescent="0.2">
      <c r="A785" s="185"/>
      <c r="B785" s="157"/>
      <c r="C785" s="158" t="s">
        <v>160</v>
      </c>
      <c r="D785" s="159"/>
      <c r="E785" s="159"/>
      <c r="F785" s="159"/>
      <c r="G785" s="159">
        <v>3.0974999999999999E-2</v>
      </c>
      <c r="H785" s="159">
        <v>3.0974999999999999E-2</v>
      </c>
    </row>
    <row r="786" spans="1:8" x14ac:dyDescent="0.2">
      <c r="A786" s="185"/>
      <c r="B786" s="157"/>
      <c r="C786" s="158" t="s">
        <v>103</v>
      </c>
      <c r="D786" s="159"/>
      <c r="E786" s="159"/>
      <c r="F786" s="159">
        <v>3.0099999999999998E-2</v>
      </c>
      <c r="G786" s="159"/>
      <c r="H786" s="159">
        <v>3.0099999999999998E-2</v>
      </c>
    </row>
    <row r="787" spans="1:8" x14ac:dyDescent="0.2">
      <c r="A787" s="185"/>
      <c r="B787" s="157"/>
      <c r="C787" s="158" t="s">
        <v>283</v>
      </c>
      <c r="D787" s="159"/>
      <c r="E787" s="159"/>
      <c r="F787" s="159"/>
      <c r="G787" s="159">
        <v>2.07E-2</v>
      </c>
      <c r="H787" s="159">
        <v>2.07E-2</v>
      </c>
    </row>
    <row r="788" spans="1:8" x14ac:dyDescent="0.2">
      <c r="A788" s="185"/>
      <c r="B788" s="157"/>
      <c r="C788" s="158" t="s">
        <v>109</v>
      </c>
      <c r="D788" s="159"/>
      <c r="E788" s="159"/>
      <c r="F788" s="159"/>
      <c r="G788" s="159">
        <v>1.6760000000000001E-2</v>
      </c>
      <c r="H788" s="159">
        <v>1.6760000000000001E-2</v>
      </c>
    </row>
    <row r="789" spans="1:8" x14ac:dyDescent="0.2">
      <c r="A789" s="185"/>
      <c r="B789" s="157"/>
      <c r="C789" s="158" t="s">
        <v>144</v>
      </c>
      <c r="D789" s="159"/>
      <c r="E789" s="159"/>
      <c r="F789" s="159"/>
      <c r="G789" s="159">
        <v>7.6400000000000001E-3</v>
      </c>
      <c r="H789" s="159">
        <v>7.6400000000000001E-3</v>
      </c>
    </row>
    <row r="790" spans="1:8" x14ac:dyDescent="0.2">
      <c r="A790" s="185"/>
      <c r="B790" s="157" t="s">
        <v>117</v>
      </c>
      <c r="C790" s="157"/>
      <c r="D790" s="160">
        <v>16.60568</v>
      </c>
      <c r="E790" s="160">
        <v>9.0900800000000004</v>
      </c>
      <c r="F790" s="160">
        <v>318.92073599999998</v>
      </c>
      <c r="G790" s="160">
        <v>7016.8019090000007</v>
      </c>
      <c r="H790" s="160">
        <v>7361.4184050000003</v>
      </c>
    </row>
    <row r="791" spans="1:8" x14ac:dyDescent="0.2">
      <c r="A791" s="185"/>
      <c r="B791" s="157" t="s">
        <v>118</v>
      </c>
      <c r="C791" s="158" t="s">
        <v>195</v>
      </c>
      <c r="D791" s="159"/>
      <c r="E791" s="159">
        <v>0.63600000000000001</v>
      </c>
      <c r="F791" s="159">
        <v>1.6132599999999999</v>
      </c>
      <c r="G791" s="159">
        <v>0.70623199999999997</v>
      </c>
      <c r="H791" s="159">
        <v>2.955492</v>
      </c>
    </row>
    <row r="792" spans="1:8" x14ac:dyDescent="0.2">
      <c r="A792" s="185"/>
      <c r="B792" s="157"/>
      <c r="C792" s="158" t="s">
        <v>193</v>
      </c>
      <c r="D792" s="159"/>
      <c r="E792" s="159"/>
      <c r="F792" s="159"/>
      <c r="G792" s="159">
        <v>0.12015000000000001</v>
      </c>
      <c r="H792" s="159">
        <v>0.12015000000000001</v>
      </c>
    </row>
    <row r="793" spans="1:8" x14ac:dyDescent="0.2">
      <c r="A793" s="185"/>
      <c r="B793" s="157"/>
      <c r="C793" s="158" t="s">
        <v>284</v>
      </c>
      <c r="D793" s="159"/>
      <c r="E793" s="159"/>
      <c r="F793" s="159"/>
      <c r="G793" s="159">
        <v>3.1800000000000001E-3</v>
      </c>
      <c r="H793" s="159">
        <v>3.1800000000000001E-3</v>
      </c>
    </row>
    <row r="794" spans="1:8" x14ac:dyDescent="0.2">
      <c r="A794" s="185"/>
      <c r="B794" s="157" t="s">
        <v>120</v>
      </c>
      <c r="C794" s="157"/>
      <c r="D794" s="160"/>
      <c r="E794" s="160">
        <v>0.63600000000000001</v>
      </c>
      <c r="F794" s="160">
        <v>1.6132599999999999</v>
      </c>
      <c r="G794" s="160">
        <v>0.82956199999999991</v>
      </c>
      <c r="H794" s="160">
        <v>3.0788220000000002</v>
      </c>
    </row>
    <row r="795" spans="1:8" x14ac:dyDescent="0.2">
      <c r="A795" s="185"/>
      <c r="B795" s="157" t="s">
        <v>121</v>
      </c>
      <c r="C795" s="158" t="s">
        <v>205</v>
      </c>
      <c r="D795" s="159">
        <v>1.444725</v>
      </c>
      <c r="E795" s="159">
        <v>0.24038999999999999</v>
      </c>
      <c r="F795" s="159">
        <v>417.69707899999997</v>
      </c>
      <c r="G795" s="159">
        <v>2423.8992239999998</v>
      </c>
      <c r="H795" s="159">
        <v>2843.2814179999996</v>
      </c>
    </row>
    <row r="796" spans="1:8" x14ac:dyDescent="0.2">
      <c r="A796" s="185"/>
      <c r="B796" s="157"/>
      <c r="C796" s="158" t="s">
        <v>285</v>
      </c>
      <c r="D796" s="159">
        <v>2.9600000000000001E-2</v>
      </c>
      <c r="E796" s="159"/>
      <c r="F796" s="159">
        <v>154.20531600000001</v>
      </c>
      <c r="G796" s="159">
        <v>451.48999199999997</v>
      </c>
      <c r="H796" s="159">
        <v>605.72490799999991</v>
      </c>
    </row>
    <row r="797" spans="1:8" x14ac:dyDescent="0.2">
      <c r="A797" s="185"/>
      <c r="B797" s="157"/>
      <c r="C797" s="158" t="s">
        <v>212</v>
      </c>
      <c r="D797" s="159"/>
      <c r="E797" s="159"/>
      <c r="F797" s="159">
        <v>2.4608300000000001</v>
      </c>
      <c r="G797" s="159">
        <v>14.31751</v>
      </c>
      <c r="H797" s="159">
        <v>16.77834</v>
      </c>
    </row>
    <row r="798" spans="1:8" x14ac:dyDescent="0.2">
      <c r="A798" s="185"/>
      <c r="B798" s="157"/>
      <c r="C798" s="158" t="s">
        <v>156</v>
      </c>
      <c r="D798" s="159"/>
      <c r="E798" s="159">
        <v>3.772605</v>
      </c>
      <c r="F798" s="159">
        <v>5.9694649999999996</v>
      </c>
      <c r="G798" s="159"/>
      <c r="H798" s="159">
        <v>9.74207</v>
      </c>
    </row>
    <row r="799" spans="1:8" x14ac:dyDescent="0.2">
      <c r="A799" s="185"/>
      <c r="B799" s="157"/>
      <c r="C799" s="158" t="s">
        <v>206</v>
      </c>
      <c r="D799" s="159">
        <v>1.1421749999999999</v>
      </c>
      <c r="E799" s="159">
        <v>0.16054499999999999</v>
      </c>
      <c r="F799" s="159">
        <v>0.58774800000000005</v>
      </c>
      <c r="G799" s="159">
        <v>7.1431950000000004</v>
      </c>
      <c r="H799" s="159">
        <v>9.0336630000000007</v>
      </c>
    </row>
    <row r="800" spans="1:8" x14ac:dyDescent="0.2">
      <c r="A800" s="185"/>
      <c r="B800" s="157"/>
      <c r="C800" s="158" t="s">
        <v>154</v>
      </c>
      <c r="D800" s="159"/>
      <c r="E800" s="159">
        <v>0.20780000000000001</v>
      </c>
      <c r="F800" s="159">
        <v>6.93994</v>
      </c>
      <c r="G800" s="159"/>
      <c r="H800" s="159">
        <v>7.1477399999999998</v>
      </c>
    </row>
    <row r="801" spans="1:8" x14ac:dyDescent="0.2">
      <c r="A801" s="185"/>
      <c r="B801" s="157"/>
      <c r="C801" s="158" t="s">
        <v>286</v>
      </c>
      <c r="D801" s="159"/>
      <c r="E801" s="159">
        <v>0.62</v>
      </c>
      <c r="F801" s="159">
        <v>0.97541</v>
      </c>
      <c r="G801" s="159">
        <v>5.2907500000000001</v>
      </c>
      <c r="H801" s="159">
        <v>6.8861600000000003</v>
      </c>
    </row>
    <row r="802" spans="1:8" x14ac:dyDescent="0.2">
      <c r="A802" s="185"/>
      <c r="B802" s="157"/>
      <c r="C802" s="158" t="s">
        <v>126</v>
      </c>
      <c r="D802" s="159"/>
      <c r="E802" s="159"/>
      <c r="F802" s="159">
        <v>2.86951</v>
      </c>
      <c r="G802" s="159">
        <v>2.4462410000000001</v>
      </c>
      <c r="H802" s="159">
        <v>5.3157510000000006</v>
      </c>
    </row>
    <row r="803" spans="1:8" x14ac:dyDescent="0.2">
      <c r="A803" s="185"/>
      <c r="B803" s="157"/>
      <c r="C803" s="158" t="s">
        <v>253</v>
      </c>
      <c r="D803" s="159"/>
      <c r="E803" s="159">
        <v>7.8274999999999997E-2</v>
      </c>
      <c r="F803" s="159"/>
      <c r="G803" s="159">
        <v>3.5067599999999999</v>
      </c>
      <c r="H803" s="159">
        <v>3.585035</v>
      </c>
    </row>
    <row r="804" spans="1:8" x14ac:dyDescent="0.2">
      <c r="A804" s="185"/>
      <c r="B804" s="157"/>
      <c r="C804" s="158" t="s">
        <v>227</v>
      </c>
      <c r="D804" s="159">
        <v>3.4720000000000001E-2</v>
      </c>
      <c r="E804" s="159"/>
      <c r="F804" s="159">
        <v>0.96180500000000002</v>
      </c>
      <c r="G804" s="159">
        <v>2.2635700000000001</v>
      </c>
      <c r="H804" s="159">
        <v>3.2600950000000002</v>
      </c>
    </row>
    <row r="805" spans="1:8" x14ac:dyDescent="0.2">
      <c r="A805" s="185"/>
      <c r="B805" s="157"/>
      <c r="C805" s="158" t="s">
        <v>150</v>
      </c>
      <c r="D805" s="159"/>
      <c r="E805" s="159">
        <v>1.3888050000000001</v>
      </c>
      <c r="F805" s="159">
        <v>1.076265</v>
      </c>
      <c r="G805" s="159"/>
      <c r="H805" s="159">
        <v>2.4650699999999999</v>
      </c>
    </row>
    <row r="806" spans="1:8" x14ac:dyDescent="0.2">
      <c r="A806" s="185"/>
      <c r="B806" s="157"/>
      <c r="C806" s="158" t="s">
        <v>202</v>
      </c>
      <c r="D806" s="159"/>
      <c r="E806" s="159"/>
      <c r="F806" s="159">
        <v>0.4612</v>
      </c>
      <c r="G806" s="159">
        <v>1.6493</v>
      </c>
      <c r="H806" s="159">
        <v>2.1105</v>
      </c>
    </row>
    <row r="807" spans="1:8" x14ac:dyDescent="0.2">
      <c r="A807" s="185"/>
      <c r="B807" s="157"/>
      <c r="C807" s="158" t="s">
        <v>214</v>
      </c>
      <c r="D807" s="159"/>
      <c r="E807" s="159"/>
      <c r="F807" s="159">
        <v>2.9219999999999999E-2</v>
      </c>
      <c r="G807" s="159">
        <v>1.0058100000000001</v>
      </c>
      <c r="H807" s="159">
        <v>1.0350300000000001</v>
      </c>
    </row>
    <row r="808" spans="1:8" x14ac:dyDescent="0.2">
      <c r="A808" s="185"/>
      <c r="B808" s="157"/>
      <c r="C808" s="158" t="s">
        <v>287</v>
      </c>
      <c r="D808" s="159"/>
      <c r="E808" s="159"/>
      <c r="F808" s="159">
        <v>0.2918</v>
      </c>
      <c r="G808" s="159">
        <v>0.3967</v>
      </c>
      <c r="H808" s="159">
        <v>0.6885</v>
      </c>
    </row>
    <row r="809" spans="1:8" x14ac:dyDescent="0.2">
      <c r="A809" s="185"/>
      <c r="B809" s="157"/>
      <c r="C809" s="158" t="s">
        <v>155</v>
      </c>
      <c r="D809" s="159"/>
      <c r="E809" s="159"/>
      <c r="F809" s="159">
        <v>0.12432</v>
      </c>
      <c r="G809" s="159">
        <v>0.47084500000000001</v>
      </c>
      <c r="H809" s="159">
        <v>0.59516500000000006</v>
      </c>
    </row>
    <row r="810" spans="1:8" x14ac:dyDescent="0.2">
      <c r="A810" s="185"/>
      <c r="B810" s="157"/>
      <c r="C810" s="158" t="s">
        <v>211</v>
      </c>
      <c r="D810" s="159"/>
      <c r="E810" s="159"/>
      <c r="F810" s="159"/>
      <c r="G810" s="159">
        <v>0.47272999999999998</v>
      </c>
      <c r="H810" s="159">
        <v>0.47272999999999998</v>
      </c>
    </row>
    <row r="811" spans="1:8" x14ac:dyDescent="0.2">
      <c r="A811" s="185"/>
      <c r="B811" s="157"/>
      <c r="C811" s="158" t="s">
        <v>151</v>
      </c>
      <c r="D811" s="159"/>
      <c r="E811" s="159"/>
      <c r="F811" s="159"/>
      <c r="G811" s="159">
        <v>0.41144999999999998</v>
      </c>
      <c r="H811" s="159">
        <v>0.41144999999999998</v>
      </c>
    </row>
    <row r="812" spans="1:8" x14ac:dyDescent="0.2">
      <c r="A812" s="185"/>
      <c r="B812" s="157"/>
      <c r="C812" s="158" t="s">
        <v>176</v>
      </c>
      <c r="D812" s="159"/>
      <c r="E812" s="159"/>
      <c r="F812" s="159">
        <v>5.525E-2</v>
      </c>
      <c r="G812" s="159">
        <v>0.34144999999999998</v>
      </c>
      <c r="H812" s="159">
        <v>0.3967</v>
      </c>
    </row>
    <row r="813" spans="1:8" x14ac:dyDescent="0.2">
      <c r="A813" s="185"/>
      <c r="B813" s="157"/>
      <c r="C813" s="158" t="s">
        <v>225</v>
      </c>
      <c r="D813" s="159"/>
      <c r="E813" s="159"/>
      <c r="F813" s="159"/>
      <c r="G813" s="159">
        <v>0.35675000000000001</v>
      </c>
      <c r="H813" s="159">
        <v>0.35675000000000001</v>
      </c>
    </row>
    <row r="814" spans="1:8" x14ac:dyDescent="0.2">
      <c r="A814" s="185"/>
      <c r="B814" s="157"/>
      <c r="C814" s="158" t="s">
        <v>130</v>
      </c>
      <c r="D814" s="159"/>
      <c r="E814" s="159"/>
      <c r="F814" s="159">
        <v>5.6219999999999999E-2</v>
      </c>
      <c r="G814" s="159">
        <v>7.5319999999999998E-2</v>
      </c>
      <c r="H814" s="159">
        <v>0.13153999999999999</v>
      </c>
    </row>
    <row r="815" spans="1:8" x14ac:dyDescent="0.2">
      <c r="A815" s="185"/>
      <c r="B815" s="157"/>
      <c r="C815" s="158" t="s">
        <v>169</v>
      </c>
      <c r="D815" s="159"/>
      <c r="E815" s="159"/>
      <c r="F815" s="159"/>
      <c r="G815" s="159">
        <v>6.8540000000000004E-2</v>
      </c>
      <c r="H815" s="159">
        <v>6.8540000000000004E-2</v>
      </c>
    </row>
    <row r="816" spans="1:8" x14ac:dyDescent="0.2">
      <c r="A816" s="185"/>
      <c r="B816" s="157"/>
      <c r="C816" s="158" t="s">
        <v>236</v>
      </c>
      <c r="D816" s="159"/>
      <c r="E816" s="159"/>
      <c r="F816" s="159"/>
      <c r="G816" s="159">
        <v>6.7960000000000007E-2</v>
      </c>
      <c r="H816" s="159">
        <v>6.7960000000000007E-2</v>
      </c>
    </row>
    <row r="817" spans="1:8" x14ac:dyDescent="0.2">
      <c r="A817" s="185"/>
      <c r="B817" s="157"/>
      <c r="C817" s="158" t="s">
        <v>204</v>
      </c>
      <c r="D817" s="159"/>
      <c r="E817" s="159"/>
      <c r="F817" s="159"/>
      <c r="G817" s="159">
        <v>5.738E-2</v>
      </c>
      <c r="H817" s="159">
        <v>5.738E-2</v>
      </c>
    </row>
    <row r="818" spans="1:8" x14ac:dyDescent="0.2">
      <c r="A818" s="185"/>
      <c r="B818" s="157"/>
      <c r="C818" s="158" t="s">
        <v>208</v>
      </c>
      <c r="D818" s="159"/>
      <c r="E818" s="159"/>
      <c r="F818" s="159"/>
      <c r="G818" s="159">
        <v>4.4999999999999998E-2</v>
      </c>
      <c r="H818" s="159">
        <v>4.4999999999999998E-2</v>
      </c>
    </row>
    <row r="819" spans="1:8" x14ac:dyDescent="0.2">
      <c r="A819" s="185"/>
      <c r="B819" s="157"/>
      <c r="C819" s="158" t="s">
        <v>135</v>
      </c>
      <c r="D819" s="159"/>
      <c r="E819" s="159"/>
      <c r="F819" s="159"/>
      <c r="G819" s="159">
        <v>3.9629999999999999E-2</v>
      </c>
      <c r="H819" s="159">
        <v>3.9629999999999999E-2</v>
      </c>
    </row>
    <row r="820" spans="1:8" x14ac:dyDescent="0.2">
      <c r="A820" s="185"/>
      <c r="B820" s="157" t="s">
        <v>136</v>
      </c>
      <c r="C820" s="157"/>
      <c r="D820" s="160">
        <v>2.6512200000000004</v>
      </c>
      <c r="E820" s="160">
        <v>6.4684200000000001</v>
      </c>
      <c r="F820" s="160">
        <v>594.76137800000015</v>
      </c>
      <c r="G820" s="160">
        <v>2915.8161070000001</v>
      </c>
      <c r="H820" s="160">
        <v>3519.6971249999997</v>
      </c>
    </row>
    <row r="821" spans="1:8" x14ac:dyDescent="0.2">
      <c r="A821" s="185"/>
      <c r="B821" s="157" t="s">
        <v>137</v>
      </c>
      <c r="C821" s="158" t="s">
        <v>138</v>
      </c>
      <c r="D821" s="159"/>
      <c r="E821" s="159">
        <v>0.1401</v>
      </c>
      <c r="F821" s="159">
        <v>4.4828200000000002</v>
      </c>
      <c r="G821" s="159">
        <v>8.427835</v>
      </c>
      <c r="H821" s="159">
        <v>13.050755000000001</v>
      </c>
    </row>
    <row r="822" spans="1:8" x14ac:dyDescent="0.2">
      <c r="A822" s="186"/>
      <c r="B822" s="157" t="s">
        <v>140</v>
      </c>
      <c r="C822" s="157"/>
      <c r="D822" s="160"/>
      <c r="E822" s="160">
        <v>0.1401</v>
      </c>
      <c r="F822" s="160">
        <v>4.4828200000000002</v>
      </c>
      <c r="G822" s="160">
        <v>8.427835</v>
      </c>
      <c r="H822" s="160">
        <v>13.050755000000001</v>
      </c>
    </row>
    <row r="823" spans="1:8" ht="13.5" thickBot="1" x14ac:dyDescent="0.25">
      <c r="A823" s="161" t="s">
        <v>288</v>
      </c>
      <c r="B823" s="161"/>
      <c r="C823" s="161"/>
      <c r="D823" s="162">
        <v>57596.773920369975</v>
      </c>
      <c r="E823" s="162">
        <v>133995.88961546996</v>
      </c>
      <c r="F823" s="162">
        <v>359299.69735172007</v>
      </c>
      <c r="G823" s="162">
        <v>390262.50105368992</v>
      </c>
      <c r="H823" s="162">
        <v>941154.86194125004</v>
      </c>
    </row>
  </sheetData>
  <mergeCells count="18">
    <mergeCell ref="A761:A822"/>
    <mergeCell ref="A131:A157"/>
    <mergeCell ref="A158:A231"/>
    <mergeCell ref="A232:A274"/>
    <mergeCell ref="A275:A319"/>
    <mergeCell ref="A320:A378"/>
    <mergeCell ref="A379:A408"/>
    <mergeCell ref="A409:A510"/>
    <mergeCell ref="A511:A593"/>
    <mergeCell ref="A594:A635"/>
    <mergeCell ref="A636:A705"/>
    <mergeCell ref="A706:A760"/>
    <mergeCell ref="A100:A130"/>
    <mergeCell ref="D2:H2"/>
    <mergeCell ref="A4:A38"/>
    <mergeCell ref="A39:A40"/>
    <mergeCell ref="A41:A70"/>
    <mergeCell ref="A71:A9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7" sqref="I17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7"/>
  <sheetViews>
    <sheetView showGridLines="0" zoomScale="75" zoomScaleNormal="75" zoomScaleSheetLayoutView="75" workbookViewId="0">
      <selection sqref="A1:D1"/>
    </sheetView>
  </sheetViews>
  <sheetFormatPr baseColWidth="10" defaultRowHeight="12.75" x14ac:dyDescent="0.2"/>
  <cols>
    <col min="1" max="1" width="26.5703125" style="1" customWidth="1"/>
    <col min="2" max="2" width="32.85546875" style="1" customWidth="1"/>
    <col min="3" max="3" width="19.5703125" style="1" customWidth="1"/>
    <col min="4" max="4" width="20" style="1" customWidth="1"/>
    <col min="5" max="5" width="18.28515625" style="1" customWidth="1"/>
    <col min="6" max="8" width="15.7109375" style="1" customWidth="1"/>
    <col min="9" max="9" width="11.42578125" style="1"/>
    <col min="10" max="10" width="25.7109375" style="1" customWidth="1"/>
    <col min="11" max="16" width="15.7109375" style="1" customWidth="1"/>
    <col min="17" max="17" width="11.42578125" style="1"/>
    <col min="18" max="18" width="25.7109375" style="1" customWidth="1"/>
    <col min="19" max="23" width="18.7109375" style="1" customWidth="1"/>
    <col min="24" max="24" width="11.42578125" style="1"/>
    <col min="25" max="25" width="25.7109375" style="1" customWidth="1"/>
    <col min="26" max="30" width="18.7109375" style="1" customWidth="1"/>
    <col min="31" max="31" width="11.42578125" style="1"/>
    <col min="32" max="32" width="25.7109375" style="1" customWidth="1"/>
    <col min="33" max="38" width="15.7109375" style="1" customWidth="1"/>
    <col min="39" max="39" width="11.42578125" style="1"/>
    <col min="40" max="40" width="25.7109375" style="1" customWidth="1"/>
    <col min="41" max="45" width="18.7109375" style="1" customWidth="1"/>
    <col min="46" max="16384" width="11.42578125" style="1"/>
  </cols>
  <sheetData>
    <row r="1" spans="1:48" ht="18" x14ac:dyDescent="0.25">
      <c r="A1" s="167" t="s">
        <v>292</v>
      </c>
      <c r="B1" s="167"/>
      <c r="C1" s="167"/>
      <c r="D1" s="167"/>
    </row>
    <row r="2" spans="1:48" x14ac:dyDescent="0.2">
      <c r="A2" s="2"/>
      <c r="B2" s="2"/>
      <c r="C2" s="2"/>
      <c r="D2" s="2"/>
    </row>
    <row r="3" spans="1:48" ht="30.75" customHeight="1" x14ac:dyDescent="0.2">
      <c r="A3" s="168"/>
      <c r="B3" s="168"/>
      <c r="C3" s="168"/>
      <c r="D3" s="168"/>
    </row>
    <row r="4" spans="1:48" ht="13.5" thickBot="1" x14ac:dyDescent="0.25">
      <c r="A4" s="169"/>
      <c r="B4" s="169"/>
      <c r="C4" s="169"/>
      <c r="D4" s="169"/>
    </row>
    <row r="5" spans="1:48" ht="26.25" thickBot="1" x14ac:dyDescent="0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</row>
    <row r="6" spans="1:48" s="8" customFormat="1" x14ac:dyDescent="0.2">
      <c r="A6" s="5" t="s">
        <v>5</v>
      </c>
      <c r="B6" s="6">
        <v>30793.23</v>
      </c>
      <c r="C6" s="6">
        <v>61347</v>
      </c>
      <c r="D6" s="7">
        <v>383459</v>
      </c>
      <c r="E6" s="7">
        <v>2957469</v>
      </c>
      <c r="AV6" s="9"/>
    </row>
    <row r="7" spans="1:48" s="8" customFormat="1" x14ac:dyDescent="0.2">
      <c r="A7" s="10" t="s">
        <v>6</v>
      </c>
      <c r="B7" s="11">
        <v>104.33</v>
      </c>
      <c r="C7" s="11">
        <v>1606</v>
      </c>
      <c r="D7" s="12">
        <v>18259</v>
      </c>
      <c r="E7" s="12">
        <v>1060246</v>
      </c>
      <c r="AV7" s="9"/>
    </row>
    <row r="8" spans="1:48" s="8" customFormat="1" x14ac:dyDescent="0.2">
      <c r="A8" s="13" t="s">
        <v>7</v>
      </c>
      <c r="B8" s="14">
        <v>122.35</v>
      </c>
      <c r="C8" s="14">
        <v>266</v>
      </c>
      <c r="D8" s="15">
        <v>7247</v>
      </c>
      <c r="E8" s="15">
        <v>532654</v>
      </c>
      <c r="AV8" s="9"/>
    </row>
    <row r="9" spans="1:48" s="8" customFormat="1" x14ac:dyDescent="0.2">
      <c r="A9" s="10" t="s">
        <v>8</v>
      </c>
      <c r="B9" s="11">
        <v>14101.78</v>
      </c>
      <c r="C9" s="11">
        <v>17090</v>
      </c>
      <c r="D9" s="12">
        <v>87168</v>
      </c>
      <c r="E9" s="12">
        <v>723033</v>
      </c>
      <c r="AV9" s="9"/>
    </row>
    <row r="10" spans="1:48" s="8" customFormat="1" x14ac:dyDescent="0.2">
      <c r="A10" s="13" t="s">
        <v>9</v>
      </c>
      <c r="B10" s="14">
        <v>18209.12</v>
      </c>
      <c r="C10" s="14">
        <v>31820</v>
      </c>
      <c r="D10" s="15">
        <v>333361</v>
      </c>
      <c r="E10" s="15">
        <v>1039036</v>
      </c>
      <c r="AV10" s="9"/>
    </row>
    <row r="11" spans="1:48" s="8" customFormat="1" x14ac:dyDescent="0.2">
      <c r="A11" s="10" t="s">
        <v>10</v>
      </c>
      <c r="B11" s="11">
        <v>45614.6</v>
      </c>
      <c r="C11" s="11">
        <v>66091</v>
      </c>
      <c r="D11" s="12">
        <v>155870</v>
      </c>
      <c r="E11" s="12">
        <v>504525</v>
      </c>
      <c r="AV11" s="9"/>
    </row>
    <row r="12" spans="1:48" s="8" customFormat="1" x14ac:dyDescent="0.2">
      <c r="A12" s="13" t="s">
        <v>11</v>
      </c>
      <c r="B12" s="14">
        <v>36470.46</v>
      </c>
      <c r="C12" s="14">
        <v>433275</v>
      </c>
      <c r="D12" s="15">
        <v>1724872</v>
      </c>
      <c r="E12" s="15">
        <v>4772025</v>
      </c>
      <c r="AV12" s="9"/>
    </row>
    <row r="13" spans="1:48" s="8" customFormat="1" x14ac:dyDescent="0.2">
      <c r="A13" s="10" t="s">
        <v>12</v>
      </c>
      <c r="B13" s="11">
        <v>56335.75</v>
      </c>
      <c r="C13" s="11">
        <v>289021</v>
      </c>
      <c r="D13" s="12">
        <v>839486</v>
      </c>
      <c r="E13" s="12">
        <v>3209053</v>
      </c>
      <c r="AV13" s="9"/>
    </row>
    <row r="14" spans="1:48" s="8" customFormat="1" x14ac:dyDescent="0.2">
      <c r="A14" s="13" t="s">
        <v>13</v>
      </c>
      <c r="B14" s="14">
        <v>1936.83</v>
      </c>
      <c r="C14" s="14">
        <v>53529</v>
      </c>
      <c r="D14" s="15">
        <v>195184</v>
      </c>
      <c r="E14" s="15">
        <v>499166</v>
      </c>
      <c r="AV14" s="9"/>
    </row>
    <row r="15" spans="1:48" s="8" customFormat="1" x14ac:dyDescent="0.2">
      <c r="A15" s="10" t="s">
        <v>14</v>
      </c>
      <c r="B15" s="11">
        <v>75022.83</v>
      </c>
      <c r="C15" s="11">
        <v>92375</v>
      </c>
      <c r="D15" s="12">
        <v>3547661</v>
      </c>
      <c r="E15" s="12">
        <v>9422689</v>
      </c>
      <c r="AV15" s="9"/>
    </row>
    <row r="16" spans="1:48" s="8" customFormat="1" x14ac:dyDescent="0.2">
      <c r="A16" s="13" t="s">
        <v>15</v>
      </c>
      <c r="B16" s="14">
        <v>11287.73</v>
      </c>
      <c r="C16" s="14">
        <v>38248</v>
      </c>
      <c r="D16" s="15">
        <v>230167</v>
      </c>
      <c r="E16" s="15">
        <v>802769</v>
      </c>
      <c r="AV16" s="9"/>
    </row>
    <row r="17" spans="1:48" s="8" customFormat="1" x14ac:dyDescent="0.2">
      <c r="A17" s="10" t="s">
        <v>16</v>
      </c>
      <c r="B17" s="11">
        <v>433616.1</v>
      </c>
      <c r="C17" s="11">
        <v>887327</v>
      </c>
      <c r="D17" s="12">
        <v>3782068</v>
      </c>
      <c r="E17" s="12">
        <v>7946198</v>
      </c>
      <c r="AV17" s="9"/>
    </row>
    <row r="18" spans="1:48" s="8" customFormat="1" x14ac:dyDescent="0.2">
      <c r="A18" s="13" t="s">
        <v>17</v>
      </c>
      <c r="B18" s="14">
        <v>60766.5</v>
      </c>
      <c r="C18" s="14">
        <v>485952</v>
      </c>
      <c r="D18" s="15">
        <v>662293</v>
      </c>
      <c r="E18" s="15">
        <v>2325449</v>
      </c>
      <c r="AV18" s="9"/>
    </row>
    <row r="19" spans="1:48" s="8" customFormat="1" x14ac:dyDescent="0.2">
      <c r="A19" s="10" t="s">
        <v>18</v>
      </c>
      <c r="B19" s="11">
        <v>24720.23</v>
      </c>
      <c r="C19" s="11">
        <v>185357</v>
      </c>
      <c r="D19" s="12">
        <v>412472</v>
      </c>
      <c r="E19" s="12">
        <v>1131391</v>
      </c>
      <c r="AV19" s="9"/>
    </row>
    <row r="20" spans="1:48" s="8" customFormat="1" x14ac:dyDescent="0.2">
      <c r="A20" s="13" t="s">
        <v>19</v>
      </c>
      <c r="B20" s="14">
        <v>88382.22</v>
      </c>
      <c r="C20" s="14">
        <v>367390</v>
      </c>
      <c r="D20" s="15">
        <v>1178750</v>
      </c>
      <c r="E20" s="15">
        <v>4163450</v>
      </c>
      <c r="AV20" s="9"/>
    </row>
    <row r="21" spans="1:48" s="8" customFormat="1" x14ac:dyDescent="0.2">
      <c r="A21" s="10" t="s">
        <v>20</v>
      </c>
      <c r="B21" s="11">
        <v>32772.519999999997</v>
      </c>
      <c r="C21" s="11">
        <v>1875852</v>
      </c>
      <c r="D21" s="12">
        <v>3573758</v>
      </c>
      <c r="E21" s="12">
        <v>8759697</v>
      </c>
      <c r="AV21" s="9"/>
    </row>
    <row r="22" spans="1:48" s="8" customFormat="1" x14ac:dyDescent="0.2">
      <c r="A22" s="13" t="s">
        <v>21</v>
      </c>
      <c r="B22" s="14">
        <v>10897.25</v>
      </c>
      <c r="C22" s="14">
        <v>23123</v>
      </c>
      <c r="D22" s="15">
        <v>55810</v>
      </c>
      <c r="E22" s="15">
        <v>744695</v>
      </c>
      <c r="AV22" s="9"/>
    </row>
    <row r="23" spans="1:48" ht="13.5" thickBot="1" x14ac:dyDescent="0.25">
      <c r="A23" s="16" t="s">
        <v>22</v>
      </c>
      <c r="B23" s="17">
        <v>941153.82</v>
      </c>
      <c r="C23" s="17">
        <v>4909669</v>
      </c>
      <c r="D23" s="18">
        <v>17187885</v>
      </c>
      <c r="E23" s="18">
        <v>50593545</v>
      </c>
      <c r="G23" s="8"/>
      <c r="H23" s="8"/>
      <c r="AV23" s="19"/>
    </row>
    <row r="29" spans="1:48" ht="26.25" hidden="1" thickBot="1" x14ac:dyDescent="0.25">
      <c r="A29" s="3" t="s">
        <v>0</v>
      </c>
      <c r="B29" s="4" t="s">
        <v>1</v>
      </c>
      <c r="C29" s="4" t="s">
        <v>2</v>
      </c>
      <c r="D29" s="4" t="s">
        <v>3</v>
      </c>
      <c r="E29" s="4" t="s">
        <v>4</v>
      </c>
    </row>
    <row r="30" spans="1:48" hidden="1" x14ac:dyDescent="0.2">
      <c r="A30" s="5" t="s">
        <v>5</v>
      </c>
      <c r="B30" s="6">
        <f>+B6/$E6*100</f>
        <v>1.0412021224905486</v>
      </c>
      <c r="C30" s="6">
        <f t="shared" ref="C30:E30" si="0">+C6/$E6*100</f>
        <v>2.0743074568152702</v>
      </c>
      <c r="D30" s="7">
        <f t="shared" si="0"/>
        <v>12.965782566106357</v>
      </c>
      <c r="E30" s="7">
        <f t="shared" si="0"/>
        <v>100</v>
      </c>
    </row>
    <row r="31" spans="1:48" hidden="1" x14ac:dyDescent="0.2">
      <c r="A31" s="10" t="s">
        <v>6</v>
      </c>
      <c r="B31" s="11">
        <f t="shared" ref="B31:E31" si="1">+B7/$E7*100</f>
        <v>9.840169168287359E-3</v>
      </c>
      <c r="C31" s="11">
        <f t="shared" si="1"/>
        <v>0.15147428049716766</v>
      </c>
      <c r="D31" s="12">
        <f t="shared" si="1"/>
        <v>1.7221475016175491</v>
      </c>
      <c r="E31" s="12">
        <f t="shared" si="1"/>
        <v>100</v>
      </c>
    </row>
    <row r="32" spans="1:48" hidden="1" x14ac:dyDescent="0.2">
      <c r="A32" s="13" t="s">
        <v>7</v>
      </c>
      <c r="B32" s="14">
        <f t="shared" ref="B32:E32" si="2">+B8/$E8*100</f>
        <v>2.2969882888329008E-2</v>
      </c>
      <c r="C32" s="14">
        <f t="shared" si="2"/>
        <v>4.9938609303600459E-2</v>
      </c>
      <c r="D32" s="15">
        <f t="shared" si="2"/>
        <v>1.3605454948240321</v>
      </c>
      <c r="E32" s="15">
        <f t="shared" si="2"/>
        <v>100</v>
      </c>
    </row>
    <row r="33" spans="1:5" hidden="1" x14ac:dyDescent="0.2">
      <c r="A33" s="10" t="s">
        <v>8</v>
      </c>
      <c r="B33" s="11">
        <f t="shared" ref="B33:E33" si="3">+B9/$E9*100</f>
        <v>1.9503646444906388</v>
      </c>
      <c r="C33" s="11">
        <f t="shared" si="3"/>
        <v>2.3636542177189699</v>
      </c>
      <c r="D33" s="12">
        <f t="shared" si="3"/>
        <v>12.055881266830145</v>
      </c>
      <c r="E33" s="12">
        <f t="shared" si="3"/>
        <v>100</v>
      </c>
    </row>
    <row r="34" spans="1:5" hidden="1" x14ac:dyDescent="0.2">
      <c r="A34" s="13" t="s">
        <v>9</v>
      </c>
      <c r="B34" s="14">
        <f t="shared" ref="B34:E34" si="4">+B10/$E10*100</f>
        <v>1.7525013570270902</v>
      </c>
      <c r="C34" s="14">
        <f t="shared" si="4"/>
        <v>3.06245404394073</v>
      </c>
      <c r="D34" s="15">
        <f t="shared" si="4"/>
        <v>32.083681412386092</v>
      </c>
      <c r="E34" s="15">
        <f t="shared" si="4"/>
        <v>100</v>
      </c>
    </row>
    <row r="35" spans="1:5" hidden="1" x14ac:dyDescent="0.2">
      <c r="A35" s="10" t="s">
        <v>10</v>
      </c>
      <c r="B35" s="11">
        <f t="shared" ref="B35:E35" si="5">+B11/$E11*100</f>
        <v>9.0410980625340667</v>
      </c>
      <c r="C35" s="11">
        <f t="shared" si="5"/>
        <v>13.099648183935383</v>
      </c>
      <c r="D35" s="12">
        <f t="shared" si="5"/>
        <v>30.894405629057033</v>
      </c>
      <c r="E35" s="12">
        <f t="shared" si="5"/>
        <v>100</v>
      </c>
    </row>
    <row r="36" spans="1:5" hidden="1" x14ac:dyDescent="0.2">
      <c r="A36" s="13" t="s">
        <v>11</v>
      </c>
      <c r="B36" s="14">
        <f t="shared" ref="B36:E36" si="6">+B12/$E12*100</f>
        <v>0.76425542615556286</v>
      </c>
      <c r="C36" s="14">
        <f t="shared" si="6"/>
        <v>9.079478837600389</v>
      </c>
      <c r="D36" s="15">
        <f t="shared" si="6"/>
        <v>36.145493789324242</v>
      </c>
      <c r="E36" s="15">
        <f t="shared" si="6"/>
        <v>100</v>
      </c>
    </row>
    <row r="37" spans="1:5" hidden="1" x14ac:dyDescent="0.2">
      <c r="A37" s="10" t="s">
        <v>12</v>
      </c>
      <c r="B37" s="11">
        <f t="shared" ref="B37:E37" si="7">+B13/$E13*100</f>
        <v>1.7555256955868288</v>
      </c>
      <c r="C37" s="11">
        <f t="shared" si="7"/>
        <v>9.0064265065114224</v>
      </c>
      <c r="D37" s="12">
        <f t="shared" si="7"/>
        <v>26.159929424662042</v>
      </c>
      <c r="E37" s="12">
        <f t="shared" si="7"/>
        <v>100</v>
      </c>
    </row>
    <row r="38" spans="1:5" hidden="1" x14ac:dyDescent="0.2">
      <c r="A38" s="13" t="s">
        <v>13</v>
      </c>
      <c r="B38" s="14">
        <f t="shared" ref="B38:E38" si="8">+B14/$E14*100</f>
        <v>0.3880132060276541</v>
      </c>
      <c r="C38" s="14">
        <f t="shared" si="8"/>
        <v>10.723687110099647</v>
      </c>
      <c r="D38" s="15">
        <f t="shared" si="8"/>
        <v>39.10202217298454</v>
      </c>
      <c r="E38" s="15">
        <f t="shared" si="8"/>
        <v>100</v>
      </c>
    </row>
    <row r="39" spans="1:5" hidden="1" x14ac:dyDescent="0.2">
      <c r="A39" s="10" t="s">
        <v>14</v>
      </c>
      <c r="B39" s="11">
        <f t="shared" ref="B39:E39" si="9">+B15/$E15*100</f>
        <v>0.79619342206879595</v>
      </c>
      <c r="C39" s="11">
        <f t="shared" si="9"/>
        <v>0.98034648071267128</v>
      </c>
      <c r="D39" s="12">
        <f t="shared" si="9"/>
        <v>37.650197305673572</v>
      </c>
      <c r="E39" s="12">
        <f t="shared" si="9"/>
        <v>100</v>
      </c>
    </row>
    <row r="40" spans="1:5" hidden="1" x14ac:dyDescent="0.2">
      <c r="A40" s="13" t="s">
        <v>15</v>
      </c>
      <c r="B40" s="14">
        <f t="shared" ref="B40:E40" si="10">+B16/$E16*100</f>
        <v>1.4060993884915833</v>
      </c>
      <c r="C40" s="14">
        <f t="shared" si="10"/>
        <v>4.7645088437645198</v>
      </c>
      <c r="D40" s="15">
        <f t="shared" si="10"/>
        <v>28.671635302309877</v>
      </c>
      <c r="E40" s="15">
        <f t="shared" si="10"/>
        <v>100</v>
      </c>
    </row>
    <row r="41" spans="1:5" hidden="1" x14ac:dyDescent="0.2">
      <c r="A41" s="10" t="s">
        <v>16</v>
      </c>
      <c r="B41" s="11">
        <f t="shared" ref="B41:E41" si="11">+B17/$E17*100</f>
        <v>5.456900268530938</v>
      </c>
      <c r="C41" s="11">
        <f t="shared" si="11"/>
        <v>11.166686256748196</v>
      </c>
      <c r="D41" s="12">
        <f t="shared" si="11"/>
        <v>47.595944626600037</v>
      </c>
      <c r="E41" s="12">
        <f t="shared" si="11"/>
        <v>100</v>
      </c>
    </row>
    <row r="42" spans="1:5" hidden="1" x14ac:dyDescent="0.2">
      <c r="A42" s="13" t="s">
        <v>17</v>
      </c>
      <c r="B42" s="14">
        <f t="shared" ref="B42:E42" si="12">+B18/$E18*100</f>
        <v>2.613108264253484</v>
      </c>
      <c r="C42" s="14">
        <f t="shared" si="12"/>
        <v>20.897125673364584</v>
      </c>
      <c r="D42" s="15">
        <f t="shared" si="12"/>
        <v>28.480220378946175</v>
      </c>
      <c r="E42" s="15">
        <f t="shared" si="12"/>
        <v>100</v>
      </c>
    </row>
    <row r="43" spans="1:5" hidden="1" x14ac:dyDescent="0.2">
      <c r="A43" s="10" t="s">
        <v>18</v>
      </c>
      <c r="B43" s="11">
        <f t="shared" ref="B43:E43" si="13">+B19/$E19*100</f>
        <v>2.1849413686338321</v>
      </c>
      <c r="C43" s="11">
        <f t="shared" si="13"/>
        <v>16.383107166311202</v>
      </c>
      <c r="D43" s="12">
        <f t="shared" si="13"/>
        <v>36.457069218333892</v>
      </c>
      <c r="E43" s="12">
        <f t="shared" si="13"/>
        <v>100</v>
      </c>
    </row>
    <row r="44" spans="1:5" hidden="1" x14ac:dyDescent="0.2">
      <c r="A44" s="13" t="s">
        <v>19</v>
      </c>
      <c r="B44" s="14">
        <f t="shared" ref="B44:E44" si="14">+B20/$E20*100</f>
        <v>2.1228120909342012</v>
      </c>
      <c r="C44" s="14">
        <f t="shared" si="14"/>
        <v>8.8241722609854811</v>
      </c>
      <c r="D44" s="15">
        <f t="shared" si="14"/>
        <v>28.311856753413633</v>
      </c>
      <c r="E44" s="15">
        <f t="shared" si="14"/>
        <v>100</v>
      </c>
    </row>
    <row r="45" spans="1:5" hidden="1" x14ac:dyDescent="0.2">
      <c r="A45" s="10" t="s">
        <v>20</v>
      </c>
      <c r="B45" s="11">
        <f t="shared" ref="B45:E45" si="15">+B21/$E21*100</f>
        <v>0.37412846585903592</v>
      </c>
      <c r="C45" s="11">
        <f t="shared" si="15"/>
        <v>21.414576326098949</v>
      </c>
      <c r="D45" s="12">
        <f t="shared" si="15"/>
        <v>40.797735355458073</v>
      </c>
      <c r="E45" s="12">
        <f t="shared" si="15"/>
        <v>100</v>
      </c>
    </row>
    <row r="46" spans="1:5" hidden="1" x14ac:dyDescent="0.2">
      <c r="A46" s="13" t="s">
        <v>21</v>
      </c>
      <c r="B46" s="14">
        <f t="shared" ref="B46:E46" si="16">+B22/$E22*100</f>
        <v>1.4633171969732577</v>
      </c>
      <c r="C46" s="14">
        <f t="shared" si="16"/>
        <v>3.10502957586663</v>
      </c>
      <c r="D46" s="15">
        <f t="shared" si="16"/>
        <v>7.4943433217626003</v>
      </c>
      <c r="E46" s="15">
        <f t="shared" si="16"/>
        <v>100</v>
      </c>
    </row>
    <row r="47" spans="1:5" ht="13.5" hidden="1" thickBot="1" x14ac:dyDescent="0.25">
      <c r="A47" s="16" t="s">
        <v>22</v>
      </c>
      <c r="B47" s="17">
        <f t="shared" ref="B47:E47" si="17">+B23/$E23*100</f>
        <v>1.8602250939324372</v>
      </c>
      <c r="C47" s="17">
        <f t="shared" si="17"/>
        <v>9.7041411112820821</v>
      </c>
      <c r="D47" s="18">
        <f t="shared" si="17"/>
        <v>33.972486015755564</v>
      </c>
      <c r="E47" s="18">
        <f t="shared" si="17"/>
        <v>100</v>
      </c>
    </row>
  </sheetData>
  <mergeCells count="3">
    <mergeCell ref="A1:D1"/>
    <mergeCell ref="A3:D3"/>
    <mergeCell ref="A4:D4"/>
  </mergeCells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3"/>
  <sheetViews>
    <sheetView workbookViewId="0">
      <selection activeCell="A5" sqref="A5:C23"/>
    </sheetView>
  </sheetViews>
  <sheetFormatPr baseColWidth="10" defaultRowHeight="12.75" x14ac:dyDescent="0.2"/>
  <cols>
    <col min="1" max="1" width="22" customWidth="1"/>
    <col min="2" max="3" width="13.7109375" customWidth="1"/>
  </cols>
  <sheetData>
    <row r="4" spans="1:3" ht="13.5" thickBot="1" x14ac:dyDescent="0.25"/>
    <row r="5" spans="1:3" ht="39" thickBot="1" x14ac:dyDescent="0.25">
      <c r="A5" s="3" t="s">
        <v>0</v>
      </c>
      <c r="B5" s="4" t="s">
        <v>23</v>
      </c>
      <c r="C5" s="4" t="s">
        <v>24</v>
      </c>
    </row>
    <row r="6" spans="1:3" x14ac:dyDescent="0.2">
      <c r="A6" s="5" t="s">
        <v>5</v>
      </c>
      <c r="B6" s="6">
        <v>215240</v>
      </c>
      <c r="C6" s="6">
        <v>77660</v>
      </c>
    </row>
    <row r="7" spans="1:3" x14ac:dyDescent="0.2">
      <c r="A7" s="10" t="s">
        <v>6</v>
      </c>
      <c r="B7" s="11">
        <v>367</v>
      </c>
      <c r="C7" s="11">
        <v>22280</v>
      </c>
    </row>
    <row r="8" spans="1:3" x14ac:dyDescent="0.2">
      <c r="A8" s="13" t="s">
        <v>7</v>
      </c>
      <c r="B8" s="14">
        <v>290</v>
      </c>
      <c r="C8" s="14">
        <v>9210</v>
      </c>
    </row>
    <row r="9" spans="1:3" x14ac:dyDescent="0.2">
      <c r="A9" s="10" t="s">
        <v>8</v>
      </c>
      <c r="B9" s="11">
        <v>3102</v>
      </c>
      <c r="C9" s="11">
        <v>15800</v>
      </c>
    </row>
    <row r="10" spans="1:3" x14ac:dyDescent="0.2">
      <c r="A10" s="13" t="s">
        <v>9</v>
      </c>
      <c r="B10" s="14">
        <v>3825</v>
      </c>
      <c r="C10" s="14">
        <v>14550</v>
      </c>
    </row>
    <row r="11" spans="1:3" x14ac:dyDescent="0.2">
      <c r="A11" s="10" t="s">
        <v>10</v>
      </c>
      <c r="B11" s="11">
        <v>12118</v>
      </c>
      <c r="C11" s="11">
        <v>9420</v>
      </c>
    </row>
    <row r="12" spans="1:3" x14ac:dyDescent="0.2">
      <c r="A12" s="13" t="s">
        <v>11</v>
      </c>
      <c r="B12" s="14">
        <v>14199</v>
      </c>
      <c r="C12" s="14">
        <v>48760</v>
      </c>
    </row>
    <row r="13" spans="1:3" x14ac:dyDescent="0.2">
      <c r="A13" s="10" t="s">
        <v>12</v>
      </c>
      <c r="B13" s="11">
        <v>10538</v>
      </c>
      <c r="C13" s="11">
        <v>57300</v>
      </c>
    </row>
    <row r="14" spans="1:3" x14ac:dyDescent="0.2">
      <c r="A14" s="13" t="s">
        <v>13</v>
      </c>
      <c r="B14" s="14">
        <v>1235</v>
      </c>
      <c r="C14" s="14">
        <v>10170</v>
      </c>
    </row>
    <row r="15" spans="1:3" x14ac:dyDescent="0.2">
      <c r="A15" s="10" t="s">
        <v>14</v>
      </c>
      <c r="B15" s="11">
        <v>90428</v>
      </c>
      <c r="C15" s="11">
        <v>89910</v>
      </c>
    </row>
    <row r="16" spans="1:3" x14ac:dyDescent="0.2">
      <c r="A16" s="13" t="s">
        <v>15</v>
      </c>
      <c r="B16" s="14">
        <v>5104</v>
      </c>
      <c r="C16" s="14">
        <v>7650</v>
      </c>
    </row>
    <row r="17" spans="1:3" x14ac:dyDescent="0.2">
      <c r="A17" s="10" t="s">
        <v>16</v>
      </c>
      <c r="B17" s="11">
        <v>87653</v>
      </c>
      <c r="C17" s="11">
        <v>118070</v>
      </c>
    </row>
    <row r="18" spans="1:3" x14ac:dyDescent="0.2">
      <c r="A18" s="13" t="s">
        <v>17</v>
      </c>
      <c r="B18" s="14">
        <v>21201</v>
      </c>
      <c r="C18" s="14">
        <v>117320</v>
      </c>
    </row>
    <row r="19" spans="1:3" x14ac:dyDescent="0.2">
      <c r="A19" s="10" t="s">
        <v>18</v>
      </c>
      <c r="B19" s="11">
        <v>3828</v>
      </c>
      <c r="C19" s="11">
        <v>29870</v>
      </c>
    </row>
    <row r="20" spans="1:3" x14ac:dyDescent="0.2">
      <c r="A20" s="13" t="s">
        <v>19</v>
      </c>
      <c r="B20" s="14">
        <v>15787</v>
      </c>
      <c r="C20" s="14">
        <v>63060</v>
      </c>
    </row>
    <row r="21" spans="1:3" x14ac:dyDescent="0.2">
      <c r="A21" s="10" t="s">
        <v>20</v>
      </c>
      <c r="B21" s="11">
        <v>17214</v>
      </c>
      <c r="C21" s="11">
        <v>241070</v>
      </c>
    </row>
    <row r="22" spans="1:3" x14ac:dyDescent="0.2">
      <c r="A22" s="13" t="s">
        <v>21</v>
      </c>
      <c r="B22" s="14">
        <v>15486</v>
      </c>
      <c r="C22" s="14">
        <v>12200</v>
      </c>
    </row>
    <row r="23" spans="1:3" ht="13.5" thickBot="1" x14ac:dyDescent="0.25">
      <c r="A23" s="16" t="s">
        <v>22</v>
      </c>
      <c r="B23" s="17">
        <v>517615</v>
      </c>
      <c r="C23" s="17">
        <v>944300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baseColWidth="10" defaultRowHeight="12.75" x14ac:dyDescent="0.2"/>
  <cols>
    <col min="1" max="1" width="57.42578125" customWidth="1"/>
    <col min="2" max="2" width="15.28515625" customWidth="1"/>
    <col min="3" max="3" width="18.42578125" customWidth="1"/>
    <col min="4" max="4" width="90.42578125" customWidth="1"/>
  </cols>
  <sheetData>
    <row r="1" spans="1:4" x14ac:dyDescent="0.2">
      <c r="A1" t="s">
        <v>293</v>
      </c>
    </row>
    <row r="2" spans="1:4" x14ac:dyDescent="0.2">
      <c r="A2" s="29" t="s">
        <v>25</v>
      </c>
      <c r="B2" s="30" t="s">
        <v>42</v>
      </c>
      <c r="C2" s="31" t="s">
        <v>43</v>
      </c>
    </row>
    <row r="3" spans="1:4" x14ac:dyDescent="0.2">
      <c r="A3" s="32" t="s">
        <v>27</v>
      </c>
      <c r="B3" s="33">
        <v>941154.86</v>
      </c>
      <c r="C3" s="34">
        <v>517615</v>
      </c>
      <c r="D3" s="20"/>
    </row>
    <row r="4" spans="1:4" x14ac:dyDescent="0.2">
      <c r="A4" s="35" t="s">
        <v>28</v>
      </c>
      <c r="B4" s="25">
        <v>887365.11</v>
      </c>
      <c r="C4" s="36">
        <v>514399</v>
      </c>
      <c r="D4" s="21"/>
    </row>
    <row r="5" spans="1:4" x14ac:dyDescent="0.2">
      <c r="A5" s="37" t="s">
        <v>29</v>
      </c>
      <c r="B5" s="38">
        <v>887359.63</v>
      </c>
      <c r="C5" s="39">
        <v>514397</v>
      </c>
      <c r="D5" s="22"/>
    </row>
    <row r="6" spans="1:4" x14ac:dyDescent="0.2">
      <c r="A6" s="40" t="s">
        <v>30</v>
      </c>
      <c r="B6" s="25">
        <v>783638.56</v>
      </c>
      <c r="C6" s="36">
        <v>313917</v>
      </c>
      <c r="D6" s="23"/>
    </row>
    <row r="7" spans="1:4" x14ac:dyDescent="0.2">
      <c r="A7" s="41" t="s">
        <v>31</v>
      </c>
      <c r="B7" s="38">
        <v>64696.99</v>
      </c>
      <c r="C7" s="39">
        <v>74120</v>
      </c>
      <c r="D7" s="23"/>
    </row>
    <row r="8" spans="1:4" x14ac:dyDescent="0.2">
      <c r="A8" s="40" t="s">
        <v>290</v>
      </c>
      <c r="B8" s="25">
        <v>35400.129999999997</v>
      </c>
      <c r="C8" s="36">
        <v>148250</v>
      </c>
      <c r="D8" s="23"/>
    </row>
    <row r="9" spans="1:4" x14ac:dyDescent="0.2">
      <c r="A9" s="41" t="s">
        <v>33</v>
      </c>
      <c r="B9" s="38">
        <v>3623.96</v>
      </c>
      <c r="C9" s="39">
        <v>2986</v>
      </c>
      <c r="D9" s="23"/>
    </row>
    <row r="10" spans="1:4" x14ac:dyDescent="0.2">
      <c r="A10" s="42" t="s">
        <v>34</v>
      </c>
      <c r="B10" s="25">
        <v>5.48</v>
      </c>
      <c r="C10" s="36">
        <v>9</v>
      </c>
      <c r="D10" s="22"/>
    </row>
    <row r="11" spans="1:4" x14ac:dyDescent="0.2">
      <c r="A11" s="43" t="s">
        <v>35</v>
      </c>
      <c r="B11" s="38">
        <v>52430.559999999998</v>
      </c>
      <c r="C11" s="39">
        <v>21740</v>
      </c>
      <c r="D11" s="21"/>
    </row>
    <row r="12" spans="1:4" x14ac:dyDescent="0.2">
      <c r="A12" s="42" t="s">
        <v>36</v>
      </c>
      <c r="B12" s="25">
        <v>52430.400000000001</v>
      </c>
      <c r="C12" s="36">
        <v>21740</v>
      </c>
      <c r="D12" s="22"/>
    </row>
    <row r="13" spans="1:4" x14ac:dyDescent="0.2">
      <c r="A13" s="41" t="s">
        <v>37</v>
      </c>
      <c r="B13" s="38">
        <v>47419.3</v>
      </c>
      <c r="C13" s="39">
        <v>20159</v>
      </c>
      <c r="D13" s="23"/>
    </row>
    <row r="14" spans="1:4" x14ac:dyDescent="0.2">
      <c r="A14" s="40" t="s">
        <v>38</v>
      </c>
      <c r="B14" s="25">
        <v>3548.8</v>
      </c>
      <c r="C14" s="36">
        <v>1481</v>
      </c>
      <c r="D14" s="23"/>
    </row>
    <row r="15" spans="1:4" x14ac:dyDescent="0.2">
      <c r="A15" s="41" t="s">
        <v>291</v>
      </c>
      <c r="B15" s="38">
        <v>1462.3</v>
      </c>
      <c r="C15" s="39">
        <v>728</v>
      </c>
      <c r="D15" s="23"/>
    </row>
    <row r="16" spans="1:4" x14ac:dyDescent="0.2">
      <c r="A16" s="42" t="s">
        <v>39</v>
      </c>
      <c r="B16" s="25">
        <v>0.16</v>
      </c>
      <c r="C16" s="36">
        <v>1</v>
      </c>
      <c r="D16" s="23"/>
    </row>
    <row r="17" spans="1:4" x14ac:dyDescent="0.2">
      <c r="A17" s="43" t="s">
        <v>40</v>
      </c>
      <c r="B17" s="38">
        <v>1074.8800000000001</v>
      </c>
      <c r="C17" s="39">
        <v>442</v>
      </c>
      <c r="D17" s="22"/>
    </row>
    <row r="18" spans="1:4" x14ac:dyDescent="0.2">
      <c r="A18" s="26" t="s">
        <v>41</v>
      </c>
      <c r="B18" s="27">
        <v>284.32</v>
      </c>
      <c r="C18" s="28">
        <v>364</v>
      </c>
      <c r="D18" s="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4"/>
  <sheetViews>
    <sheetView workbookViewId="0"/>
  </sheetViews>
  <sheetFormatPr baseColWidth="10" defaultRowHeight="12.75" x14ac:dyDescent="0.2"/>
  <cols>
    <col min="1" max="1" width="3.5703125" bestFit="1" customWidth="1"/>
    <col min="2" max="2" width="50.42578125" bestFit="1" customWidth="1"/>
    <col min="3" max="3" width="10.28515625" bestFit="1" customWidth="1"/>
    <col min="4" max="4" width="19.28515625" bestFit="1" customWidth="1"/>
  </cols>
  <sheetData>
    <row r="1" spans="1:4" x14ac:dyDescent="0.2">
      <c r="A1" t="s">
        <v>294</v>
      </c>
    </row>
    <row r="2" spans="1:4" x14ac:dyDescent="0.2">
      <c r="A2" s="46" t="s">
        <v>61</v>
      </c>
      <c r="B2" s="30" t="s">
        <v>62</v>
      </c>
      <c r="C2" s="30" t="s">
        <v>26</v>
      </c>
      <c r="D2" s="30" t="s">
        <v>63</v>
      </c>
    </row>
    <row r="3" spans="1:4" x14ac:dyDescent="0.2">
      <c r="A3" s="170" t="s">
        <v>44</v>
      </c>
      <c r="B3" s="32" t="s">
        <v>64</v>
      </c>
      <c r="C3" s="33">
        <v>30793.23</v>
      </c>
      <c r="D3" s="34">
        <v>215240</v>
      </c>
    </row>
    <row r="4" spans="1:4" x14ac:dyDescent="0.2">
      <c r="A4" s="171"/>
      <c r="B4" s="35" t="s">
        <v>28</v>
      </c>
      <c r="C4" s="25">
        <v>30117.84</v>
      </c>
      <c r="D4" s="36">
        <v>214972</v>
      </c>
    </row>
    <row r="5" spans="1:4" x14ac:dyDescent="0.2">
      <c r="A5" s="171"/>
      <c r="B5" s="37" t="s">
        <v>29</v>
      </c>
      <c r="C5" s="38">
        <v>30117.84</v>
      </c>
      <c r="D5" s="39">
        <v>214972</v>
      </c>
    </row>
    <row r="6" spans="1:4" x14ac:dyDescent="0.2">
      <c r="A6" s="171"/>
      <c r="B6" s="40" t="s">
        <v>30</v>
      </c>
      <c r="C6" s="25">
        <v>14665.24</v>
      </c>
      <c r="D6" s="36">
        <v>79982</v>
      </c>
    </row>
    <row r="7" spans="1:4" x14ac:dyDescent="0.2">
      <c r="A7" s="171"/>
      <c r="B7" s="41" t="s">
        <v>31</v>
      </c>
      <c r="C7" s="38">
        <v>2951.05</v>
      </c>
      <c r="D7" s="39">
        <v>25169</v>
      </c>
    </row>
    <row r="8" spans="1:4" x14ac:dyDescent="0.2">
      <c r="A8" s="171"/>
      <c r="B8" s="40" t="s">
        <v>32</v>
      </c>
      <c r="C8" s="25">
        <v>12501.56</v>
      </c>
      <c r="D8" s="36">
        <v>126571</v>
      </c>
    </row>
    <row r="9" spans="1:4" x14ac:dyDescent="0.2">
      <c r="A9" s="171"/>
      <c r="B9" s="41" t="s">
        <v>33</v>
      </c>
      <c r="C9" s="38">
        <v>0</v>
      </c>
      <c r="D9" s="39">
        <v>0</v>
      </c>
    </row>
    <row r="10" spans="1:4" x14ac:dyDescent="0.2">
      <c r="A10" s="171"/>
      <c r="B10" s="42" t="s">
        <v>34</v>
      </c>
      <c r="C10" s="25">
        <v>0</v>
      </c>
      <c r="D10" s="36">
        <v>0</v>
      </c>
    </row>
    <row r="11" spans="1:4" x14ac:dyDescent="0.2">
      <c r="A11" s="171"/>
      <c r="B11" s="43" t="s">
        <v>35</v>
      </c>
      <c r="C11" s="38">
        <v>671.72</v>
      </c>
      <c r="D11" s="39">
        <v>1984</v>
      </c>
    </row>
    <row r="12" spans="1:4" x14ac:dyDescent="0.2">
      <c r="A12" s="171"/>
      <c r="B12" s="42" t="s">
        <v>36</v>
      </c>
      <c r="C12" s="25">
        <v>671.72</v>
      </c>
      <c r="D12" s="36">
        <v>1984</v>
      </c>
    </row>
    <row r="13" spans="1:4" x14ac:dyDescent="0.2">
      <c r="A13" s="171"/>
      <c r="B13" s="41" t="s">
        <v>37</v>
      </c>
      <c r="C13" s="38">
        <v>665.92</v>
      </c>
      <c r="D13" s="39">
        <v>1928</v>
      </c>
    </row>
    <row r="14" spans="1:4" x14ac:dyDescent="0.2">
      <c r="A14" s="171"/>
      <c r="B14" s="40" t="s">
        <v>38</v>
      </c>
      <c r="C14" s="25">
        <v>1.42</v>
      </c>
      <c r="D14" s="36">
        <v>12</v>
      </c>
    </row>
    <row r="15" spans="1:4" x14ac:dyDescent="0.2">
      <c r="A15" s="171"/>
      <c r="B15" s="41" t="s">
        <v>291</v>
      </c>
      <c r="C15" s="38">
        <v>4.3899999999999997</v>
      </c>
      <c r="D15" s="39">
        <v>54</v>
      </c>
    </row>
    <row r="16" spans="1:4" x14ac:dyDescent="0.2">
      <c r="A16" s="171"/>
      <c r="B16" s="42" t="s">
        <v>39</v>
      </c>
      <c r="C16" s="25">
        <v>0</v>
      </c>
      <c r="D16" s="36">
        <v>0</v>
      </c>
    </row>
    <row r="17" spans="1:4" x14ac:dyDescent="0.2">
      <c r="A17" s="171"/>
      <c r="B17" s="43" t="s">
        <v>40</v>
      </c>
      <c r="C17" s="38">
        <v>1.92</v>
      </c>
      <c r="D17" s="39">
        <v>11</v>
      </c>
    </row>
    <row r="18" spans="1:4" x14ac:dyDescent="0.2">
      <c r="A18" s="172"/>
      <c r="B18" s="26" t="s">
        <v>41</v>
      </c>
      <c r="C18" s="27">
        <v>1.74</v>
      </c>
      <c r="D18" s="28">
        <v>5</v>
      </c>
    </row>
    <row r="19" spans="1:4" x14ac:dyDescent="0.2">
      <c r="A19" s="170" t="s">
        <v>45</v>
      </c>
      <c r="B19" s="32" t="s">
        <v>64</v>
      </c>
      <c r="C19" s="33">
        <v>104.33</v>
      </c>
      <c r="D19" s="34">
        <v>367</v>
      </c>
    </row>
    <row r="20" spans="1:4" x14ac:dyDescent="0.2">
      <c r="A20" s="171"/>
      <c r="B20" s="35" t="s">
        <v>28</v>
      </c>
      <c r="C20" s="25">
        <v>103.25</v>
      </c>
      <c r="D20" s="36">
        <v>364</v>
      </c>
    </row>
    <row r="21" spans="1:4" x14ac:dyDescent="0.2">
      <c r="A21" s="171"/>
      <c r="B21" s="37" t="s">
        <v>29</v>
      </c>
      <c r="C21" s="38">
        <v>103.25</v>
      </c>
      <c r="D21" s="39">
        <v>364</v>
      </c>
    </row>
    <row r="22" spans="1:4" x14ac:dyDescent="0.2">
      <c r="A22" s="171"/>
      <c r="B22" s="40" t="s">
        <v>30</v>
      </c>
      <c r="C22" s="25">
        <v>103.25</v>
      </c>
      <c r="D22" s="36">
        <v>364</v>
      </c>
    </row>
    <row r="23" spans="1:4" x14ac:dyDescent="0.2">
      <c r="A23" s="171"/>
      <c r="B23" s="41" t="s">
        <v>31</v>
      </c>
      <c r="C23" s="38">
        <v>0</v>
      </c>
      <c r="D23" s="39">
        <v>0</v>
      </c>
    </row>
    <row r="24" spans="1:4" x14ac:dyDescent="0.2">
      <c r="A24" s="171"/>
      <c r="B24" s="40" t="s">
        <v>32</v>
      </c>
      <c r="C24" s="25">
        <v>0</v>
      </c>
      <c r="D24" s="36">
        <v>0</v>
      </c>
    </row>
    <row r="25" spans="1:4" x14ac:dyDescent="0.2">
      <c r="A25" s="171"/>
      <c r="B25" s="41" t="s">
        <v>33</v>
      </c>
      <c r="C25" s="38">
        <v>0</v>
      </c>
      <c r="D25" s="39">
        <v>0</v>
      </c>
    </row>
    <row r="26" spans="1:4" x14ac:dyDescent="0.2">
      <c r="A26" s="171"/>
      <c r="B26" s="42" t="s">
        <v>34</v>
      </c>
      <c r="C26" s="25">
        <v>0</v>
      </c>
      <c r="D26" s="36">
        <v>0</v>
      </c>
    </row>
    <row r="27" spans="1:4" x14ac:dyDescent="0.2">
      <c r="A27" s="171"/>
      <c r="B27" s="43" t="s">
        <v>35</v>
      </c>
      <c r="C27" s="38">
        <v>0.48</v>
      </c>
      <c r="D27" s="39">
        <v>5</v>
      </c>
    </row>
    <row r="28" spans="1:4" x14ac:dyDescent="0.2">
      <c r="A28" s="171"/>
      <c r="B28" s="42" t="s">
        <v>36</v>
      </c>
      <c r="C28" s="25">
        <v>0.48</v>
      </c>
      <c r="D28" s="36">
        <v>5</v>
      </c>
    </row>
    <row r="29" spans="1:4" x14ac:dyDescent="0.2">
      <c r="A29" s="171"/>
      <c r="B29" s="41" t="s">
        <v>37</v>
      </c>
      <c r="C29" s="38">
        <v>0.48</v>
      </c>
      <c r="D29" s="39">
        <v>5</v>
      </c>
    </row>
    <row r="30" spans="1:4" x14ac:dyDescent="0.2">
      <c r="A30" s="171"/>
      <c r="B30" s="40" t="s">
        <v>38</v>
      </c>
      <c r="C30" s="25">
        <v>0</v>
      </c>
      <c r="D30" s="36">
        <v>0</v>
      </c>
    </row>
    <row r="31" spans="1:4" x14ac:dyDescent="0.2">
      <c r="A31" s="171"/>
      <c r="B31" s="41" t="s">
        <v>291</v>
      </c>
      <c r="C31" s="38">
        <v>0</v>
      </c>
      <c r="D31" s="39">
        <v>0</v>
      </c>
    </row>
    <row r="32" spans="1:4" x14ac:dyDescent="0.2">
      <c r="A32" s="171"/>
      <c r="B32" s="42" t="s">
        <v>39</v>
      </c>
      <c r="C32" s="25">
        <v>0</v>
      </c>
      <c r="D32" s="36">
        <v>0</v>
      </c>
    </row>
    <row r="33" spans="1:4" x14ac:dyDescent="0.2">
      <c r="A33" s="171"/>
      <c r="B33" s="43" t="s">
        <v>40</v>
      </c>
      <c r="C33" s="38">
        <v>0</v>
      </c>
      <c r="D33" s="39">
        <v>0</v>
      </c>
    </row>
    <row r="34" spans="1:4" x14ac:dyDescent="0.2">
      <c r="A34" s="172"/>
      <c r="B34" s="26" t="s">
        <v>41</v>
      </c>
      <c r="C34" s="27">
        <v>0.6</v>
      </c>
      <c r="D34" s="28">
        <v>1</v>
      </c>
    </row>
    <row r="35" spans="1:4" x14ac:dyDescent="0.2">
      <c r="A35" s="170" t="s">
        <v>46</v>
      </c>
      <c r="B35" s="32" t="s">
        <v>64</v>
      </c>
      <c r="C35" s="33">
        <v>122.35</v>
      </c>
      <c r="D35" s="34">
        <v>290</v>
      </c>
    </row>
    <row r="36" spans="1:4" x14ac:dyDescent="0.2">
      <c r="A36" s="171"/>
      <c r="B36" s="35" t="s">
        <v>28</v>
      </c>
      <c r="C36" s="25">
        <v>106.34</v>
      </c>
      <c r="D36" s="36">
        <v>275</v>
      </c>
    </row>
    <row r="37" spans="1:4" x14ac:dyDescent="0.2">
      <c r="A37" s="171"/>
      <c r="B37" s="37" t="s">
        <v>29</v>
      </c>
      <c r="C37" s="38">
        <v>106.34</v>
      </c>
      <c r="D37" s="39">
        <v>275</v>
      </c>
    </row>
    <row r="38" spans="1:4" x14ac:dyDescent="0.2">
      <c r="A38" s="171"/>
      <c r="B38" s="40" t="s">
        <v>30</v>
      </c>
      <c r="C38" s="25">
        <v>0</v>
      </c>
      <c r="D38" s="36">
        <v>0</v>
      </c>
    </row>
    <row r="39" spans="1:4" x14ac:dyDescent="0.2">
      <c r="A39" s="171"/>
      <c r="B39" s="41" t="s">
        <v>31</v>
      </c>
      <c r="C39" s="38">
        <v>104.37</v>
      </c>
      <c r="D39" s="39">
        <v>273</v>
      </c>
    </row>
    <row r="40" spans="1:4" x14ac:dyDescent="0.2">
      <c r="A40" s="171"/>
      <c r="B40" s="40" t="s">
        <v>32</v>
      </c>
      <c r="C40" s="25">
        <v>1.97</v>
      </c>
      <c r="D40" s="36">
        <v>2</v>
      </c>
    </row>
    <row r="41" spans="1:4" x14ac:dyDescent="0.2">
      <c r="A41" s="171"/>
      <c r="B41" s="41" t="s">
        <v>33</v>
      </c>
      <c r="C41" s="38">
        <v>0</v>
      </c>
      <c r="D41" s="39">
        <v>0</v>
      </c>
    </row>
    <row r="42" spans="1:4" x14ac:dyDescent="0.2">
      <c r="A42" s="171"/>
      <c r="B42" s="42" t="s">
        <v>34</v>
      </c>
      <c r="C42" s="25">
        <v>0</v>
      </c>
      <c r="D42" s="36">
        <v>0</v>
      </c>
    </row>
    <row r="43" spans="1:4" x14ac:dyDescent="0.2">
      <c r="A43" s="171"/>
      <c r="B43" s="43" t="s">
        <v>35</v>
      </c>
      <c r="C43" s="38">
        <v>16.010000000000002</v>
      </c>
      <c r="D43" s="39">
        <v>16</v>
      </c>
    </row>
    <row r="44" spans="1:4" x14ac:dyDescent="0.2">
      <c r="A44" s="171"/>
      <c r="B44" s="42" t="s">
        <v>36</v>
      </c>
      <c r="C44" s="25">
        <v>16.010000000000002</v>
      </c>
      <c r="D44" s="36">
        <v>16</v>
      </c>
    </row>
    <row r="45" spans="1:4" x14ac:dyDescent="0.2">
      <c r="A45" s="171"/>
      <c r="B45" s="41" t="s">
        <v>37</v>
      </c>
      <c r="C45" s="38">
        <v>0</v>
      </c>
      <c r="D45" s="39">
        <v>0</v>
      </c>
    </row>
    <row r="46" spans="1:4" x14ac:dyDescent="0.2">
      <c r="A46" s="171"/>
      <c r="B46" s="40" t="s">
        <v>38</v>
      </c>
      <c r="C46" s="25">
        <v>14.99</v>
      </c>
      <c r="D46" s="36">
        <v>15</v>
      </c>
    </row>
    <row r="47" spans="1:4" x14ac:dyDescent="0.2">
      <c r="A47" s="171"/>
      <c r="B47" s="41" t="s">
        <v>291</v>
      </c>
      <c r="C47" s="38">
        <v>1.01</v>
      </c>
      <c r="D47" s="39">
        <v>1</v>
      </c>
    </row>
    <row r="48" spans="1:4" x14ac:dyDescent="0.2">
      <c r="A48" s="171"/>
      <c r="B48" s="42" t="s">
        <v>39</v>
      </c>
      <c r="C48" s="25">
        <v>0</v>
      </c>
      <c r="D48" s="36">
        <v>0</v>
      </c>
    </row>
    <row r="49" spans="1:4" x14ac:dyDescent="0.2">
      <c r="A49" s="171"/>
      <c r="B49" s="43" t="s">
        <v>40</v>
      </c>
      <c r="C49" s="38">
        <v>0</v>
      </c>
      <c r="D49" s="39">
        <v>0</v>
      </c>
    </row>
    <row r="50" spans="1:4" x14ac:dyDescent="0.2">
      <c r="A50" s="172"/>
      <c r="B50" s="26" t="s">
        <v>41</v>
      </c>
      <c r="C50" s="27">
        <v>0</v>
      </c>
      <c r="D50" s="28">
        <v>0</v>
      </c>
    </row>
    <row r="51" spans="1:4" x14ac:dyDescent="0.2">
      <c r="A51" s="170" t="s">
        <v>47</v>
      </c>
      <c r="B51" s="32" t="s">
        <v>64</v>
      </c>
      <c r="C51" s="33">
        <v>14101.78</v>
      </c>
      <c r="D51" s="34">
        <v>3102</v>
      </c>
    </row>
    <row r="52" spans="1:4" x14ac:dyDescent="0.2">
      <c r="A52" s="171"/>
      <c r="B52" s="35" t="s">
        <v>28</v>
      </c>
      <c r="C52" s="25">
        <v>13481.23</v>
      </c>
      <c r="D52" s="36">
        <v>3067</v>
      </c>
    </row>
    <row r="53" spans="1:4" x14ac:dyDescent="0.2">
      <c r="A53" s="171"/>
      <c r="B53" s="37" t="s">
        <v>29</v>
      </c>
      <c r="C53" s="38">
        <v>13481.23</v>
      </c>
      <c r="D53" s="39">
        <v>3067</v>
      </c>
    </row>
    <row r="54" spans="1:4" x14ac:dyDescent="0.2">
      <c r="A54" s="171"/>
      <c r="B54" s="40" t="s">
        <v>30</v>
      </c>
      <c r="C54" s="25">
        <v>13476.38</v>
      </c>
      <c r="D54" s="36">
        <v>3067</v>
      </c>
    </row>
    <row r="55" spans="1:4" x14ac:dyDescent="0.2">
      <c r="A55" s="171"/>
      <c r="B55" s="41" t="s">
        <v>31</v>
      </c>
      <c r="C55" s="38">
        <v>0</v>
      </c>
      <c r="D55" s="39">
        <v>0</v>
      </c>
    </row>
    <row r="56" spans="1:4" x14ac:dyDescent="0.2">
      <c r="A56" s="171"/>
      <c r="B56" s="40" t="s">
        <v>32</v>
      </c>
      <c r="C56" s="25">
        <v>4.8499999999999996</v>
      </c>
      <c r="D56" s="36">
        <v>12</v>
      </c>
    </row>
    <row r="57" spans="1:4" x14ac:dyDescent="0.2">
      <c r="A57" s="171"/>
      <c r="B57" s="41" t="s">
        <v>33</v>
      </c>
      <c r="C57" s="38">
        <v>0</v>
      </c>
      <c r="D57" s="39">
        <v>0</v>
      </c>
    </row>
    <row r="58" spans="1:4" x14ac:dyDescent="0.2">
      <c r="A58" s="171"/>
      <c r="B58" s="42" t="s">
        <v>34</v>
      </c>
      <c r="C58" s="25">
        <v>0</v>
      </c>
      <c r="D58" s="36">
        <v>0</v>
      </c>
    </row>
    <row r="59" spans="1:4" x14ac:dyDescent="0.2">
      <c r="A59" s="171"/>
      <c r="B59" s="43" t="s">
        <v>35</v>
      </c>
      <c r="C59" s="38">
        <v>620.54999999999995</v>
      </c>
      <c r="D59" s="39">
        <v>554</v>
      </c>
    </row>
    <row r="60" spans="1:4" x14ac:dyDescent="0.2">
      <c r="A60" s="171"/>
      <c r="B60" s="42" t="s">
        <v>36</v>
      </c>
      <c r="C60" s="25">
        <v>620.54999999999995</v>
      </c>
      <c r="D60" s="36">
        <v>554</v>
      </c>
    </row>
    <row r="61" spans="1:4" x14ac:dyDescent="0.2">
      <c r="A61" s="171"/>
      <c r="B61" s="41" t="s">
        <v>37</v>
      </c>
      <c r="C61" s="38">
        <v>620.54999999999995</v>
      </c>
      <c r="D61" s="39">
        <v>554</v>
      </c>
    </row>
    <row r="62" spans="1:4" x14ac:dyDescent="0.2">
      <c r="A62" s="171"/>
      <c r="B62" s="40" t="s">
        <v>38</v>
      </c>
      <c r="C62" s="25">
        <v>0</v>
      </c>
      <c r="D62" s="36">
        <v>0</v>
      </c>
    </row>
    <row r="63" spans="1:4" x14ac:dyDescent="0.2">
      <c r="A63" s="171"/>
      <c r="B63" s="41" t="s">
        <v>291</v>
      </c>
      <c r="C63" s="38">
        <v>0</v>
      </c>
      <c r="D63" s="39">
        <v>0</v>
      </c>
    </row>
    <row r="64" spans="1:4" x14ac:dyDescent="0.2">
      <c r="A64" s="171"/>
      <c r="B64" s="42" t="s">
        <v>39</v>
      </c>
      <c r="C64" s="25">
        <v>0</v>
      </c>
      <c r="D64" s="36">
        <v>0</v>
      </c>
    </row>
    <row r="65" spans="1:4" x14ac:dyDescent="0.2">
      <c r="A65" s="171"/>
      <c r="B65" s="43" t="s">
        <v>40</v>
      </c>
      <c r="C65" s="38">
        <v>0</v>
      </c>
      <c r="D65" s="39">
        <v>0</v>
      </c>
    </row>
    <row r="66" spans="1:4" x14ac:dyDescent="0.2">
      <c r="A66" s="172"/>
      <c r="B66" s="26" t="s">
        <v>41</v>
      </c>
      <c r="C66" s="27">
        <v>0</v>
      </c>
      <c r="D66" s="28">
        <v>0</v>
      </c>
    </row>
    <row r="67" spans="1:4" x14ac:dyDescent="0.2">
      <c r="A67" s="170" t="s">
        <v>48</v>
      </c>
      <c r="B67" s="32" t="s">
        <v>64</v>
      </c>
      <c r="C67" s="33">
        <v>18210.16</v>
      </c>
      <c r="D67" s="34">
        <v>3825</v>
      </c>
    </row>
    <row r="68" spans="1:4" x14ac:dyDescent="0.2">
      <c r="A68" s="171"/>
      <c r="B68" s="35" t="s">
        <v>28</v>
      </c>
      <c r="C68" s="25">
        <v>17006.14</v>
      </c>
      <c r="D68" s="36">
        <v>3780</v>
      </c>
    </row>
    <row r="69" spans="1:4" x14ac:dyDescent="0.2">
      <c r="A69" s="171"/>
      <c r="B69" s="37" t="s">
        <v>29</v>
      </c>
      <c r="C69" s="38">
        <v>17006.14</v>
      </c>
      <c r="D69" s="39">
        <v>3780</v>
      </c>
    </row>
    <row r="70" spans="1:4" x14ac:dyDescent="0.2">
      <c r="A70" s="171"/>
      <c r="B70" s="40" t="s">
        <v>30</v>
      </c>
      <c r="C70" s="25">
        <v>16946.73</v>
      </c>
      <c r="D70" s="36">
        <v>3695</v>
      </c>
    </row>
    <row r="71" spans="1:4" x14ac:dyDescent="0.2">
      <c r="A71" s="171"/>
      <c r="B71" s="41" t="s">
        <v>31</v>
      </c>
      <c r="C71" s="38">
        <v>21.42</v>
      </c>
      <c r="D71" s="39">
        <v>1</v>
      </c>
    </row>
    <row r="72" spans="1:4" x14ac:dyDescent="0.2">
      <c r="A72" s="171"/>
      <c r="B72" s="40" t="s">
        <v>32</v>
      </c>
      <c r="C72" s="25">
        <v>37.979999999999997</v>
      </c>
      <c r="D72" s="36">
        <v>95</v>
      </c>
    </row>
    <row r="73" spans="1:4" x14ac:dyDescent="0.2">
      <c r="A73" s="171"/>
      <c r="B73" s="41" t="s">
        <v>33</v>
      </c>
      <c r="C73" s="38">
        <v>0</v>
      </c>
      <c r="D73" s="39">
        <v>0</v>
      </c>
    </row>
    <row r="74" spans="1:4" x14ac:dyDescent="0.2">
      <c r="A74" s="171"/>
      <c r="B74" s="42" t="s">
        <v>34</v>
      </c>
      <c r="C74" s="25">
        <v>0</v>
      </c>
      <c r="D74" s="36">
        <v>0</v>
      </c>
    </row>
    <row r="75" spans="1:4" x14ac:dyDescent="0.2">
      <c r="A75" s="171"/>
      <c r="B75" s="43" t="s">
        <v>35</v>
      </c>
      <c r="C75" s="38">
        <v>1193.3599999999999</v>
      </c>
      <c r="D75" s="39">
        <v>554</v>
      </c>
    </row>
    <row r="76" spans="1:4" x14ac:dyDescent="0.2">
      <c r="A76" s="171"/>
      <c r="B76" s="42" t="s">
        <v>36</v>
      </c>
      <c r="C76" s="25">
        <v>1193.3599999999999</v>
      </c>
      <c r="D76" s="36">
        <v>554</v>
      </c>
    </row>
    <row r="77" spans="1:4" x14ac:dyDescent="0.2">
      <c r="A77" s="171"/>
      <c r="B77" s="41" t="s">
        <v>37</v>
      </c>
      <c r="C77" s="38">
        <v>1189.47</v>
      </c>
      <c r="D77" s="39">
        <v>548</v>
      </c>
    </row>
    <row r="78" spans="1:4" x14ac:dyDescent="0.2">
      <c r="A78" s="171"/>
      <c r="B78" s="40" t="s">
        <v>38</v>
      </c>
      <c r="C78" s="25">
        <v>0.32</v>
      </c>
      <c r="D78" s="36">
        <v>1</v>
      </c>
    </row>
    <row r="79" spans="1:4" x14ac:dyDescent="0.2">
      <c r="A79" s="171"/>
      <c r="B79" s="41" t="s">
        <v>291</v>
      </c>
      <c r="C79" s="38">
        <v>3.57</v>
      </c>
      <c r="D79" s="39">
        <v>6</v>
      </c>
    </row>
    <row r="80" spans="1:4" x14ac:dyDescent="0.2">
      <c r="A80" s="171"/>
      <c r="B80" s="42" t="s">
        <v>39</v>
      </c>
      <c r="C80" s="25">
        <v>0</v>
      </c>
      <c r="D80" s="36">
        <v>0</v>
      </c>
    </row>
    <row r="81" spans="1:4" x14ac:dyDescent="0.2">
      <c r="A81" s="171"/>
      <c r="B81" s="43" t="s">
        <v>40</v>
      </c>
      <c r="C81" s="38">
        <v>0</v>
      </c>
      <c r="D81" s="39">
        <v>0</v>
      </c>
    </row>
    <row r="82" spans="1:4" x14ac:dyDescent="0.2">
      <c r="A82" s="172"/>
      <c r="B82" s="26" t="s">
        <v>41</v>
      </c>
      <c r="C82" s="27">
        <v>10.66</v>
      </c>
      <c r="D82" s="28">
        <v>3</v>
      </c>
    </row>
    <row r="83" spans="1:4" x14ac:dyDescent="0.2">
      <c r="A83" s="170" t="s">
        <v>49</v>
      </c>
      <c r="B83" s="32" t="s">
        <v>64</v>
      </c>
      <c r="C83" s="33">
        <v>45614.6</v>
      </c>
      <c r="D83" s="34">
        <v>12118</v>
      </c>
    </row>
    <row r="84" spans="1:4" x14ac:dyDescent="0.2">
      <c r="A84" s="171"/>
      <c r="B84" s="35" t="s">
        <v>28</v>
      </c>
      <c r="C84" s="25">
        <v>40074.19</v>
      </c>
      <c r="D84" s="36">
        <v>11813</v>
      </c>
    </row>
    <row r="85" spans="1:4" x14ac:dyDescent="0.2">
      <c r="A85" s="171"/>
      <c r="B85" s="37" t="s">
        <v>29</v>
      </c>
      <c r="C85" s="38">
        <v>40074.19</v>
      </c>
      <c r="D85" s="39">
        <v>11813</v>
      </c>
    </row>
    <row r="86" spans="1:4" x14ac:dyDescent="0.2">
      <c r="A86" s="171"/>
      <c r="B86" s="40" t="s">
        <v>30</v>
      </c>
      <c r="C86" s="25">
        <v>39900.85</v>
      </c>
      <c r="D86" s="36">
        <v>11810</v>
      </c>
    </row>
    <row r="87" spans="1:4" x14ac:dyDescent="0.2">
      <c r="A87" s="171"/>
      <c r="B87" s="41" t="s">
        <v>31</v>
      </c>
      <c r="C87" s="38">
        <v>173.34</v>
      </c>
      <c r="D87" s="39">
        <v>10</v>
      </c>
    </row>
    <row r="88" spans="1:4" x14ac:dyDescent="0.2">
      <c r="A88" s="171"/>
      <c r="B88" s="40" t="s">
        <v>32</v>
      </c>
      <c r="C88" s="25">
        <v>0</v>
      </c>
      <c r="D88" s="36">
        <v>0</v>
      </c>
    </row>
    <row r="89" spans="1:4" x14ac:dyDescent="0.2">
      <c r="A89" s="171"/>
      <c r="B89" s="41" t="s">
        <v>33</v>
      </c>
      <c r="C89" s="38">
        <v>0</v>
      </c>
      <c r="D89" s="39">
        <v>0</v>
      </c>
    </row>
    <row r="90" spans="1:4" x14ac:dyDescent="0.2">
      <c r="A90" s="171"/>
      <c r="B90" s="42" t="s">
        <v>34</v>
      </c>
      <c r="C90" s="25">
        <v>0</v>
      </c>
      <c r="D90" s="36">
        <v>0</v>
      </c>
    </row>
    <row r="91" spans="1:4" x14ac:dyDescent="0.2">
      <c r="A91" s="171"/>
      <c r="B91" s="43" t="s">
        <v>35</v>
      </c>
      <c r="C91" s="38">
        <v>5533.39</v>
      </c>
      <c r="D91" s="39">
        <v>3105</v>
      </c>
    </row>
    <row r="92" spans="1:4" x14ac:dyDescent="0.2">
      <c r="A92" s="171"/>
      <c r="B92" s="42" t="s">
        <v>36</v>
      </c>
      <c r="C92" s="25">
        <v>5533.39</v>
      </c>
      <c r="D92" s="36">
        <v>3105</v>
      </c>
    </row>
    <row r="93" spans="1:4" x14ac:dyDescent="0.2">
      <c r="A93" s="171"/>
      <c r="B93" s="41" t="s">
        <v>37</v>
      </c>
      <c r="C93" s="38">
        <v>5520.45</v>
      </c>
      <c r="D93" s="39">
        <v>3105</v>
      </c>
    </row>
    <row r="94" spans="1:4" x14ac:dyDescent="0.2">
      <c r="A94" s="171"/>
      <c r="B94" s="40" t="s">
        <v>38</v>
      </c>
      <c r="C94" s="25">
        <v>12.94</v>
      </c>
      <c r="D94" s="36">
        <v>2</v>
      </c>
    </row>
    <row r="95" spans="1:4" x14ac:dyDescent="0.2">
      <c r="A95" s="171"/>
      <c r="B95" s="41" t="s">
        <v>291</v>
      </c>
      <c r="C95" s="38">
        <v>0</v>
      </c>
      <c r="D95" s="39">
        <v>0</v>
      </c>
    </row>
    <row r="96" spans="1:4" x14ac:dyDescent="0.2">
      <c r="A96" s="171"/>
      <c r="B96" s="42" t="s">
        <v>39</v>
      </c>
      <c r="C96" s="25">
        <v>0</v>
      </c>
      <c r="D96" s="36">
        <v>0</v>
      </c>
    </row>
    <row r="97" spans="1:4" x14ac:dyDescent="0.2">
      <c r="A97" s="171"/>
      <c r="B97" s="43" t="s">
        <v>40</v>
      </c>
      <c r="C97" s="38">
        <v>7.02</v>
      </c>
      <c r="D97" s="39">
        <v>5</v>
      </c>
    </row>
    <row r="98" spans="1:4" x14ac:dyDescent="0.2">
      <c r="A98" s="172"/>
      <c r="B98" s="26" t="s">
        <v>41</v>
      </c>
      <c r="C98" s="27">
        <v>0</v>
      </c>
      <c r="D98" s="28">
        <v>0</v>
      </c>
    </row>
    <row r="99" spans="1:4" x14ac:dyDescent="0.2">
      <c r="A99" s="170" t="s">
        <v>50</v>
      </c>
      <c r="B99" s="32" t="s">
        <v>64</v>
      </c>
      <c r="C99" s="33">
        <v>36470.46</v>
      </c>
      <c r="D99" s="34">
        <v>14199</v>
      </c>
    </row>
    <row r="100" spans="1:4" x14ac:dyDescent="0.2">
      <c r="A100" s="171"/>
      <c r="B100" s="35" t="s">
        <v>28</v>
      </c>
      <c r="C100" s="25">
        <v>33668.69</v>
      </c>
      <c r="D100" s="36">
        <v>14040</v>
      </c>
    </row>
    <row r="101" spans="1:4" x14ac:dyDescent="0.2">
      <c r="A101" s="171"/>
      <c r="B101" s="37" t="s">
        <v>29</v>
      </c>
      <c r="C101" s="38">
        <v>33668.69</v>
      </c>
      <c r="D101" s="39">
        <v>14040</v>
      </c>
    </row>
    <row r="102" spans="1:4" x14ac:dyDescent="0.2">
      <c r="A102" s="171"/>
      <c r="B102" s="40" t="s">
        <v>30</v>
      </c>
      <c r="C102" s="25">
        <v>26675.68</v>
      </c>
      <c r="D102" s="36">
        <v>6499</v>
      </c>
    </row>
    <row r="103" spans="1:4" x14ac:dyDescent="0.2">
      <c r="A103" s="171"/>
      <c r="B103" s="41" t="s">
        <v>31</v>
      </c>
      <c r="C103" s="38">
        <v>5220.3999999999996</v>
      </c>
      <c r="D103" s="39">
        <v>4751</v>
      </c>
    </row>
    <row r="104" spans="1:4" x14ac:dyDescent="0.2">
      <c r="A104" s="171"/>
      <c r="B104" s="40" t="s">
        <v>32</v>
      </c>
      <c r="C104" s="25">
        <v>1772.61</v>
      </c>
      <c r="D104" s="36">
        <v>3203</v>
      </c>
    </row>
    <row r="105" spans="1:4" x14ac:dyDescent="0.2">
      <c r="A105" s="171"/>
      <c r="B105" s="41" t="s">
        <v>33</v>
      </c>
      <c r="C105" s="38">
        <v>0</v>
      </c>
      <c r="D105" s="39">
        <v>0</v>
      </c>
    </row>
    <row r="106" spans="1:4" x14ac:dyDescent="0.2">
      <c r="A106" s="171"/>
      <c r="B106" s="42" t="s">
        <v>34</v>
      </c>
      <c r="C106" s="25">
        <v>0</v>
      </c>
      <c r="D106" s="36">
        <v>0</v>
      </c>
    </row>
    <row r="107" spans="1:4" x14ac:dyDescent="0.2">
      <c r="A107" s="171"/>
      <c r="B107" s="43" t="s">
        <v>35</v>
      </c>
      <c r="C107" s="38">
        <v>2740.38</v>
      </c>
      <c r="D107" s="39">
        <v>1075</v>
      </c>
    </row>
    <row r="108" spans="1:4" x14ac:dyDescent="0.2">
      <c r="A108" s="171"/>
      <c r="B108" s="42" t="s">
        <v>36</v>
      </c>
      <c r="C108" s="25">
        <v>2740.38</v>
      </c>
      <c r="D108" s="36">
        <v>1075</v>
      </c>
    </row>
    <row r="109" spans="1:4" x14ac:dyDescent="0.2">
      <c r="A109" s="171"/>
      <c r="B109" s="41" t="s">
        <v>37</v>
      </c>
      <c r="C109" s="38">
        <v>2649.61</v>
      </c>
      <c r="D109" s="39">
        <v>994</v>
      </c>
    </row>
    <row r="110" spans="1:4" x14ac:dyDescent="0.2">
      <c r="A110" s="171"/>
      <c r="B110" s="40" t="s">
        <v>38</v>
      </c>
      <c r="C110" s="25">
        <v>85.58</v>
      </c>
      <c r="D110" s="36">
        <v>72</v>
      </c>
    </row>
    <row r="111" spans="1:4" x14ac:dyDescent="0.2">
      <c r="A111" s="171"/>
      <c r="B111" s="41" t="s">
        <v>291</v>
      </c>
      <c r="C111" s="38">
        <v>5.19</v>
      </c>
      <c r="D111" s="39">
        <v>13</v>
      </c>
    </row>
    <row r="112" spans="1:4" x14ac:dyDescent="0.2">
      <c r="A112" s="171"/>
      <c r="B112" s="42" t="s">
        <v>39</v>
      </c>
      <c r="C112" s="25">
        <v>0</v>
      </c>
      <c r="D112" s="36">
        <v>0</v>
      </c>
    </row>
    <row r="113" spans="1:4" x14ac:dyDescent="0.2">
      <c r="A113" s="171"/>
      <c r="B113" s="43" t="s">
        <v>40</v>
      </c>
      <c r="C113" s="38">
        <v>13.22</v>
      </c>
      <c r="D113" s="39">
        <v>6</v>
      </c>
    </row>
    <row r="114" spans="1:4" x14ac:dyDescent="0.2">
      <c r="A114" s="172"/>
      <c r="B114" s="26" t="s">
        <v>41</v>
      </c>
      <c r="C114" s="27">
        <v>48.17</v>
      </c>
      <c r="D114" s="28">
        <v>79</v>
      </c>
    </row>
    <row r="115" spans="1:4" x14ac:dyDescent="0.2">
      <c r="A115" s="170" t="s">
        <v>51</v>
      </c>
      <c r="B115" s="32" t="s">
        <v>64</v>
      </c>
      <c r="C115" s="33">
        <v>56335.75</v>
      </c>
      <c r="D115" s="34">
        <v>10538</v>
      </c>
    </row>
    <row r="116" spans="1:4" x14ac:dyDescent="0.2">
      <c r="A116" s="171"/>
      <c r="B116" s="35" t="s">
        <v>28</v>
      </c>
      <c r="C116" s="25">
        <v>51796.639999999999</v>
      </c>
      <c r="D116" s="36">
        <v>10243</v>
      </c>
    </row>
    <row r="117" spans="1:4" x14ac:dyDescent="0.2">
      <c r="A117" s="171"/>
      <c r="B117" s="37" t="s">
        <v>29</v>
      </c>
      <c r="C117" s="38">
        <v>51796.639999999999</v>
      </c>
      <c r="D117" s="39">
        <v>10243</v>
      </c>
    </row>
    <row r="118" spans="1:4" x14ac:dyDescent="0.2">
      <c r="A118" s="171"/>
      <c r="B118" s="40" t="s">
        <v>30</v>
      </c>
      <c r="C118" s="25">
        <v>51037.63</v>
      </c>
      <c r="D118" s="36">
        <v>8693</v>
      </c>
    </row>
    <row r="119" spans="1:4" x14ac:dyDescent="0.2">
      <c r="A119" s="171"/>
      <c r="B119" s="41" t="s">
        <v>31</v>
      </c>
      <c r="C119" s="38">
        <v>0</v>
      </c>
      <c r="D119" s="39">
        <v>0</v>
      </c>
    </row>
    <row r="120" spans="1:4" x14ac:dyDescent="0.2">
      <c r="A120" s="171"/>
      <c r="B120" s="40" t="s">
        <v>32</v>
      </c>
      <c r="C120" s="25">
        <v>759.01</v>
      </c>
      <c r="D120" s="36">
        <v>1833</v>
      </c>
    </row>
    <row r="121" spans="1:4" x14ac:dyDescent="0.2">
      <c r="A121" s="171"/>
      <c r="B121" s="41" t="s">
        <v>33</v>
      </c>
      <c r="C121" s="38">
        <v>0</v>
      </c>
      <c r="D121" s="39">
        <v>0</v>
      </c>
    </row>
    <row r="122" spans="1:4" x14ac:dyDescent="0.2">
      <c r="A122" s="171"/>
      <c r="B122" s="42" t="s">
        <v>34</v>
      </c>
      <c r="C122" s="25">
        <v>0</v>
      </c>
      <c r="D122" s="36">
        <v>0</v>
      </c>
    </row>
    <row r="123" spans="1:4" x14ac:dyDescent="0.2">
      <c r="A123" s="171"/>
      <c r="B123" s="43" t="s">
        <v>35</v>
      </c>
      <c r="C123" s="38">
        <v>4425.75</v>
      </c>
      <c r="D123" s="39">
        <v>2309</v>
      </c>
    </row>
    <row r="124" spans="1:4" x14ac:dyDescent="0.2">
      <c r="A124" s="171"/>
      <c r="B124" s="42" t="s">
        <v>36</v>
      </c>
      <c r="C124" s="25">
        <v>4425.75</v>
      </c>
      <c r="D124" s="36">
        <v>2309</v>
      </c>
    </row>
    <row r="125" spans="1:4" x14ac:dyDescent="0.2">
      <c r="A125" s="171"/>
      <c r="B125" s="41" t="s">
        <v>37</v>
      </c>
      <c r="C125" s="38">
        <v>4298.96</v>
      </c>
      <c r="D125" s="39">
        <v>2143</v>
      </c>
    </row>
    <row r="126" spans="1:4" x14ac:dyDescent="0.2">
      <c r="A126" s="171"/>
      <c r="B126" s="40" t="s">
        <v>38</v>
      </c>
      <c r="C126" s="25">
        <v>0</v>
      </c>
      <c r="D126" s="36">
        <v>0</v>
      </c>
    </row>
    <row r="127" spans="1:4" x14ac:dyDescent="0.2">
      <c r="A127" s="171"/>
      <c r="B127" s="41" t="s">
        <v>291</v>
      </c>
      <c r="C127" s="38">
        <v>126.79</v>
      </c>
      <c r="D127" s="39">
        <v>235</v>
      </c>
    </row>
    <row r="128" spans="1:4" x14ac:dyDescent="0.2">
      <c r="A128" s="171"/>
      <c r="B128" s="42" t="s">
        <v>39</v>
      </c>
      <c r="C128" s="25">
        <v>0</v>
      </c>
      <c r="D128" s="36">
        <v>0</v>
      </c>
    </row>
    <row r="129" spans="1:4" x14ac:dyDescent="0.2">
      <c r="A129" s="171"/>
      <c r="B129" s="43" t="s">
        <v>40</v>
      </c>
      <c r="C129" s="38">
        <v>98.09</v>
      </c>
      <c r="D129" s="39">
        <v>46</v>
      </c>
    </row>
    <row r="130" spans="1:4" x14ac:dyDescent="0.2">
      <c r="A130" s="172"/>
      <c r="B130" s="26" t="s">
        <v>41</v>
      </c>
      <c r="C130" s="27">
        <v>15.26</v>
      </c>
      <c r="D130" s="28">
        <v>7</v>
      </c>
    </row>
    <row r="131" spans="1:4" x14ac:dyDescent="0.2">
      <c r="A131" s="170" t="s">
        <v>52</v>
      </c>
      <c r="B131" s="32" t="s">
        <v>64</v>
      </c>
      <c r="C131" s="33">
        <v>1936.83</v>
      </c>
      <c r="D131" s="34">
        <v>1235</v>
      </c>
    </row>
    <row r="132" spans="1:4" x14ac:dyDescent="0.2">
      <c r="A132" s="171"/>
      <c r="B132" s="35" t="s">
        <v>28</v>
      </c>
      <c r="C132" s="25">
        <v>1718.4</v>
      </c>
      <c r="D132" s="36">
        <v>1207</v>
      </c>
    </row>
    <row r="133" spans="1:4" x14ac:dyDescent="0.2">
      <c r="A133" s="171"/>
      <c r="B133" s="37" t="s">
        <v>29</v>
      </c>
      <c r="C133" s="38">
        <v>1718.4</v>
      </c>
      <c r="D133" s="39">
        <v>1207</v>
      </c>
    </row>
    <row r="134" spans="1:4" x14ac:dyDescent="0.2">
      <c r="A134" s="171"/>
      <c r="B134" s="40" t="s">
        <v>30</v>
      </c>
      <c r="C134" s="25">
        <v>1239.52</v>
      </c>
      <c r="D134" s="36">
        <v>699</v>
      </c>
    </row>
    <row r="135" spans="1:4" x14ac:dyDescent="0.2">
      <c r="A135" s="171"/>
      <c r="B135" s="41" t="s">
        <v>31</v>
      </c>
      <c r="C135" s="38">
        <v>478.87</v>
      </c>
      <c r="D135" s="39">
        <v>541</v>
      </c>
    </row>
    <row r="136" spans="1:4" x14ac:dyDescent="0.2">
      <c r="A136" s="171"/>
      <c r="B136" s="40" t="s">
        <v>32</v>
      </c>
      <c r="C136" s="25">
        <v>0</v>
      </c>
      <c r="D136" s="36">
        <v>0</v>
      </c>
    </row>
    <row r="137" spans="1:4" x14ac:dyDescent="0.2">
      <c r="A137" s="171"/>
      <c r="B137" s="41" t="s">
        <v>33</v>
      </c>
      <c r="C137" s="38">
        <v>0</v>
      </c>
      <c r="D137" s="39">
        <v>0</v>
      </c>
    </row>
    <row r="138" spans="1:4" x14ac:dyDescent="0.2">
      <c r="A138" s="171"/>
      <c r="B138" s="42" t="s">
        <v>34</v>
      </c>
      <c r="C138" s="25">
        <v>0</v>
      </c>
      <c r="D138" s="36">
        <v>0</v>
      </c>
    </row>
    <row r="139" spans="1:4" x14ac:dyDescent="0.2">
      <c r="A139" s="171"/>
      <c r="B139" s="43" t="s">
        <v>35</v>
      </c>
      <c r="C139" s="38">
        <v>218.43</v>
      </c>
      <c r="D139" s="39">
        <v>89</v>
      </c>
    </row>
    <row r="140" spans="1:4" x14ac:dyDescent="0.2">
      <c r="A140" s="171"/>
      <c r="B140" s="42" t="s">
        <v>36</v>
      </c>
      <c r="C140" s="25">
        <v>218.43</v>
      </c>
      <c r="D140" s="36">
        <v>89</v>
      </c>
    </row>
    <row r="141" spans="1:4" x14ac:dyDescent="0.2">
      <c r="A141" s="171"/>
      <c r="B141" s="41" t="s">
        <v>37</v>
      </c>
      <c r="C141" s="38">
        <v>176.86</v>
      </c>
      <c r="D141" s="39">
        <v>67</v>
      </c>
    </row>
    <row r="142" spans="1:4" x14ac:dyDescent="0.2">
      <c r="A142" s="171"/>
      <c r="B142" s="40" t="s">
        <v>38</v>
      </c>
      <c r="C142" s="25">
        <v>41.57</v>
      </c>
      <c r="D142" s="36">
        <v>32</v>
      </c>
    </row>
    <row r="143" spans="1:4" x14ac:dyDescent="0.2">
      <c r="A143" s="171"/>
      <c r="B143" s="41" t="s">
        <v>291</v>
      </c>
      <c r="C143" s="38">
        <v>0</v>
      </c>
      <c r="D143" s="39">
        <v>0</v>
      </c>
    </row>
    <row r="144" spans="1:4" x14ac:dyDescent="0.2">
      <c r="A144" s="171"/>
      <c r="B144" s="42" t="s">
        <v>39</v>
      </c>
      <c r="C144" s="25">
        <v>0</v>
      </c>
      <c r="D144" s="36">
        <v>0</v>
      </c>
    </row>
    <row r="145" spans="1:4" x14ac:dyDescent="0.2">
      <c r="A145" s="171"/>
      <c r="B145" s="43" t="s">
        <v>40</v>
      </c>
      <c r="C145" s="38">
        <v>0</v>
      </c>
      <c r="D145" s="39">
        <v>0</v>
      </c>
    </row>
    <row r="146" spans="1:4" x14ac:dyDescent="0.2">
      <c r="A146" s="172"/>
      <c r="B146" s="26" t="s">
        <v>41</v>
      </c>
      <c r="C146" s="27">
        <v>0</v>
      </c>
      <c r="D146" s="28">
        <v>0</v>
      </c>
    </row>
    <row r="147" spans="1:4" x14ac:dyDescent="0.2">
      <c r="A147" s="170" t="s">
        <v>53</v>
      </c>
      <c r="B147" s="32" t="s">
        <v>64</v>
      </c>
      <c r="C147" s="33">
        <v>75022.83</v>
      </c>
      <c r="D147" s="34">
        <v>90428</v>
      </c>
    </row>
    <row r="148" spans="1:4" x14ac:dyDescent="0.2">
      <c r="A148" s="171"/>
      <c r="B148" s="35" t="s">
        <v>28</v>
      </c>
      <c r="C148" s="25">
        <v>72364.28</v>
      </c>
      <c r="D148" s="36">
        <v>90268</v>
      </c>
    </row>
    <row r="149" spans="1:4" x14ac:dyDescent="0.2">
      <c r="A149" s="171"/>
      <c r="B149" s="37" t="s">
        <v>29</v>
      </c>
      <c r="C149" s="38">
        <v>72364.28</v>
      </c>
      <c r="D149" s="39">
        <v>90268</v>
      </c>
    </row>
    <row r="150" spans="1:4" x14ac:dyDescent="0.2">
      <c r="A150" s="171"/>
      <c r="B150" s="40" t="s">
        <v>30</v>
      </c>
      <c r="C150" s="25">
        <v>63526.96</v>
      </c>
      <c r="D150" s="36">
        <v>67108</v>
      </c>
    </row>
    <row r="151" spans="1:4" x14ac:dyDescent="0.2">
      <c r="A151" s="171"/>
      <c r="B151" s="41" t="s">
        <v>31</v>
      </c>
      <c r="C151" s="38">
        <v>8837.31</v>
      </c>
      <c r="D151" s="39">
        <v>23469</v>
      </c>
    </row>
    <row r="152" spans="1:4" x14ac:dyDescent="0.2">
      <c r="A152" s="171"/>
      <c r="B152" s="40" t="s">
        <v>32</v>
      </c>
      <c r="C152" s="25">
        <v>0</v>
      </c>
      <c r="D152" s="36">
        <v>0</v>
      </c>
    </row>
    <row r="153" spans="1:4" x14ac:dyDescent="0.2">
      <c r="A153" s="171"/>
      <c r="B153" s="41" t="s">
        <v>33</v>
      </c>
      <c r="C153" s="38">
        <v>0</v>
      </c>
      <c r="D153" s="39">
        <v>0</v>
      </c>
    </row>
    <row r="154" spans="1:4" x14ac:dyDescent="0.2">
      <c r="A154" s="171"/>
      <c r="B154" s="42" t="s">
        <v>34</v>
      </c>
      <c r="C154" s="25">
        <v>0</v>
      </c>
      <c r="D154" s="36">
        <v>0</v>
      </c>
    </row>
    <row r="155" spans="1:4" x14ac:dyDescent="0.2">
      <c r="A155" s="171"/>
      <c r="B155" s="43" t="s">
        <v>35</v>
      </c>
      <c r="C155" s="38">
        <v>2658.56</v>
      </c>
      <c r="D155" s="39">
        <v>993</v>
      </c>
    </row>
    <row r="156" spans="1:4" x14ac:dyDescent="0.2">
      <c r="A156" s="171"/>
      <c r="B156" s="42" t="s">
        <v>36</v>
      </c>
      <c r="C156" s="25">
        <v>2658.56</v>
      </c>
      <c r="D156" s="36">
        <v>993</v>
      </c>
    </row>
    <row r="157" spans="1:4" x14ac:dyDescent="0.2">
      <c r="A157" s="171"/>
      <c r="B157" s="41" t="s">
        <v>37</v>
      </c>
      <c r="C157" s="38">
        <v>2603.13</v>
      </c>
      <c r="D157" s="39">
        <v>965</v>
      </c>
    </row>
    <row r="158" spans="1:4" x14ac:dyDescent="0.2">
      <c r="A158" s="171"/>
      <c r="B158" s="40" t="s">
        <v>38</v>
      </c>
      <c r="C158" s="25">
        <v>55.43</v>
      </c>
      <c r="D158" s="36">
        <v>31</v>
      </c>
    </row>
    <row r="159" spans="1:4" x14ac:dyDescent="0.2">
      <c r="A159" s="171"/>
      <c r="B159" s="41" t="s">
        <v>291</v>
      </c>
      <c r="C159" s="38">
        <v>0</v>
      </c>
      <c r="D159" s="39">
        <v>0</v>
      </c>
    </row>
    <row r="160" spans="1:4" x14ac:dyDescent="0.2">
      <c r="A160" s="171"/>
      <c r="B160" s="42" t="s">
        <v>39</v>
      </c>
      <c r="C160" s="25">
        <v>0</v>
      </c>
      <c r="D160" s="36">
        <v>0</v>
      </c>
    </row>
    <row r="161" spans="1:4" x14ac:dyDescent="0.2">
      <c r="A161" s="171"/>
      <c r="B161" s="43" t="s">
        <v>40</v>
      </c>
      <c r="C161" s="38">
        <v>0</v>
      </c>
      <c r="D161" s="39">
        <v>0</v>
      </c>
    </row>
    <row r="162" spans="1:4" x14ac:dyDescent="0.2">
      <c r="A162" s="172"/>
      <c r="B162" s="26" t="s">
        <v>41</v>
      </c>
      <c r="C162" s="27">
        <v>0</v>
      </c>
      <c r="D162" s="28">
        <v>0</v>
      </c>
    </row>
    <row r="163" spans="1:4" x14ac:dyDescent="0.2">
      <c r="A163" s="170" t="s">
        <v>54</v>
      </c>
      <c r="B163" s="32" t="s">
        <v>64</v>
      </c>
      <c r="C163" s="33">
        <v>11287.73</v>
      </c>
      <c r="D163" s="34">
        <v>5104</v>
      </c>
    </row>
    <row r="164" spans="1:4" x14ac:dyDescent="0.2">
      <c r="A164" s="171"/>
      <c r="B164" s="35" t="s">
        <v>28</v>
      </c>
      <c r="C164" s="25">
        <v>11244.26</v>
      </c>
      <c r="D164" s="36">
        <v>5086</v>
      </c>
    </row>
    <row r="165" spans="1:4" x14ac:dyDescent="0.2">
      <c r="A165" s="171"/>
      <c r="B165" s="37" t="s">
        <v>29</v>
      </c>
      <c r="C165" s="38">
        <v>11244.26</v>
      </c>
      <c r="D165" s="39">
        <v>5086</v>
      </c>
    </row>
    <row r="166" spans="1:4" x14ac:dyDescent="0.2">
      <c r="A166" s="171"/>
      <c r="B166" s="40" t="s">
        <v>30</v>
      </c>
      <c r="C166" s="25">
        <v>10463.19</v>
      </c>
      <c r="D166" s="36">
        <v>4565</v>
      </c>
    </row>
    <row r="167" spans="1:4" x14ac:dyDescent="0.2">
      <c r="A167" s="171"/>
      <c r="B167" s="41" t="s">
        <v>31</v>
      </c>
      <c r="C167" s="38">
        <v>0</v>
      </c>
      <c r="D167" s="39">
        <v>0</v>
      </c>
    </row>
    <row r="168" spans="1:4" x14ac:dyDescent="0.2">
      <c r="A168" s="171"/>
      <c r="B168" s="40" t="s">
        <v>32</v>
      </c>
      <c r="C168" s="25">
        <v>748.38</v>
      </c>
      <c r="D168" s="36">
        <v>807</v>
      </c>
    </row>
    <row r="169" spans="1:4" x14ac:dyDescent="0.2">
      <c r="A169" s="171"/>
      <c r="B169" s="41" t="s">
        <v>33</v>
      </c>
      <c r="C169" s="38">
        <v>32.69</v>
      </c>
      <c r="D169" s="39">
        <v>61</v>
      </c>
    </row>
    <row r="170" spans="1:4" x14ac:dyDescent="0.2">
      <c r="A170" s="171"/>
      <c r="B170" s="42" t="s">
        <v>34</v>
      </c>
      <c r="C170" s="25">
        <v>0</v>
      </c>
      <c r="D170" s="36">
        <v>0</v>
      </c>
    </row>
    <row r="171" spans="1:4" x14ac:dyDescent="0.2">
      <c r="A171" s="171"/>
      <c r="B171" s="43" t="s">
        <v>35</v>
      </c>
      <c r="C171" s="38">
        <v>32.35</v>
      </c>
      <c r="D171" s="39">
        <v>37</v>
      </c>
    </row>
    <row r="172" spans="1:4" x14ac:dyDescent="0.2">
      <c r="A172" s="171"/>
      <c r="B172" s="42" t="s">
        <v>36</v>
      </c>
      <c r="C172" s="25">
        <v>32.35</v>
      </c>
      <c r="D172" s="36">
        <v>37</v>
      </c>
    </row>
    <row r="173" spans="1:4" x14ac:dyDescent="0.2">
      <c r="A173" s="171"/>
      <c r="B173" s="41" t="s">
        <v>37</v>
      </c>
      <c r="C173" s="38">
        <v>25.58</v>
      </c>
      <c r="D173" s="39">
        <v>32</v>
      </c>
    </row>
    <row r="174" spans="1:4" x14ac:dyDescent="0.2">
      <c r="A174" s="171"/>
      <c r="B174" s="40" t="s">
        <v>38</v>
      </c>
      <c r="C174" s="25">
        <v>0</v>
      </c>
      <c r="D174" s="36">
        <v>0</v>
      </c>
    </row>
    <row r="175" spans="1:4" x14ac:dyDescent="0.2">
      <c r="A175" s="171"/>
      <c r="B175" s="41" t="s">
        <v>291</v>
      </c>
      <c r="C175" s="38">
        <v>6.76</v>
      </c>
      <c r="D175" s="39">
        <v>5</v>
      </c>
    </row>
    <row r="176" spans="1:4" x14ac:dyDescent="0.2">
      <c r="A176" s="171"/>
      <c r="B176" s="42" t="s">
        <v>39</v>
      </c>
      <c r="C176" s="25">
        <v>0</v>
      </c>
      <c r="D176" s="36">
        <v>0</v>
      </c>
    </row>
    <row r="177" spans="1:4" x14ac:dyDescent="0.2">
      <c r="A177" s="171"/>
      <c r="B177" s="43" t="s">
        <v>40</v>
      </c>
      <c r="C177" s="38">
        <v>0</v>
      </c>
      <c r="D177" s="39">
        <v>0</v>
      </c>
    </row>
    <row r="178" spans="1:4" x14ac:dyDescent="0.2">
      <c r="A178" s="172"/>
      <c r="B178" s="26" t="s">
        <v>41</v>
      </c>
      <c r="C178" s="27">
        <v>11.12</v>
      </c>
      <c r="D178" s="28">
        <v>23</v>
      </c>
    </row>
    <row r="179" spans="1:4" x14ac:dyDescent="0.2">
      <c r="A179" s="170" t="s">
        <v>55</v>
      </c>
      <c r="B179" s="32" t="s">
        <v>64</v>
      </c>
      <c r="C179" s="33">
        <v>433616.1</v>
      </c>
      <c r="D179" s="34">
        <v>87653</v>
      </c>
    </row>
    <row r="180" spans="1:4" x14ac:dyDescent="0.2">
      <c r="A180" s="171"/>
      <c r="B180" s="35" t="s">
        <v>28</v>
      </c>
      <c r="C180" s="25">
        <v>414939.3</v>
      </c>
      <c r="D180" s="36">
        <v>86793</v>
      </c>
    </row>
    <row r="181" spans="1:4" x14ac:dyDescent="0.2">
      <c r="A181" s="171"/>
      <c r="B181" s="37" t="s">
        <v>29</v>
      </c>
      <c r="C181" s="38">
        <v>414939.3</v>
      </c>
      <c r="D181" s="39">
        <v>86793</v>
      </c>
    </row>
    <row r="182" spans="1:4" x14ac:dyDescent="0.2">
      <c r="A182" s="171"/>
      <c r="B182" s="40" t="s">
        <v>30</v>
      </c>
      <c r="C182" s="25">
        <v>403309.9</v>
      </c>
      <c r="D182" s="36">
        <v>77410</v>
      </c>
    </row>
    <row r="183" spans="1:4" x14ac:dyDescent="0.2">
      <c r="A183" s="171"/>
      <c r="B183" s="41" t="s">
        <v>31</v>
      </c>
      <c r="C183" s="38">
        <v>11629.4</v>
      </c>
      <c r="D183" s="39">
        <v>9780</v>
      </c>
    </row>
    <row r="184" spans="1:4" x14ac:dyDescent="0.2">
      <c r="A184" s="171"/>
      <c r="B184" s="40" t="s">
        <v>32</v>
      </c>
      <c r="C184" s="25">
        <v>0</v>
      </c>
      <c r="D184" s="36">
        <v>0</v>
      </c>
    </row>
    <row r="185" spans="1:4" x14ac:dyDescent="0.2">
      <c r="A185" s="171"/>
      <c r="B185" s="41" t="s">
        <v>33</v>
      </c>
      <c r="C185" s="38">
        <v>0</v>
      </c>
      <c r="D185" s="39">
        <v>0</v>
      </c>
    </row>
    <row r="186" spans="1:4" x14ac:dyDescent="0.2">
      <c r="A186" s="171"/>
      <c r="B186" s="42" t="s">
        <v>34</v>
      </c>
      <c r="C186" s="25">
        <v>0</v>
      </c>
      <c r="D186" s="36">
        <v>0</v>
      </c>
    </row>
    <row r="187" spans="1:4" x14ac:dyDescent="0.2">
      <c r="A187" s="171"/>
      <c r="B187" s="43" t="s">
        <v>35</v>
      </c>
      <c r="C187" s="38">
        <v>18509.41</v>
      </c>
      <c r="D187" s="39">
        <v>6791</v>
      </c>
    </row>
    <row r="188" spans="1:4" x14ac:dyDescent="0.2">
      <c r="A188" s="171"/>
      <c r="B188" s="42" t="s">
        <v>36</v>
      </c>
      <c r="C188" s="25">
        <v>18509.41</v>
      </c>
      <c r="D188" s="36">
        <v>6791</v>
      </c>
    </row>
    <row r="189" spans="1:4" x14ac:dyDescent="0.2">
      <c r="A189" s="171"/>
      <c r="B189" s="41" t="s">
        <v>37</v>
      </c>
      <c r="C189" s="38">
        <v>18250.57</v>
      </c>
      <c r="D189" s="39">
        <v>6745</v>
      </c>
    </row>
    <row r="190" spans="1:4" x14ac:dyDescent="0.2">
      <c r="A190" s="171"/>
      <c r="B190" s="40" t="s">
        <v>38</v>
      </c>
      <c r="C190" s="25">
        <v>258.83999999999997</v>
      </c>
      <c r="D190" s="36">
        <v>57</v>
      </c>
    </row>
    <row r="191" spans="1:4" x14ac:dyDescent="0.2">
      <c r="A191" s="171"/>
      <c r="B191" s="41" t="s">
        <v>291</v>
      </c>
      <c r="C191" s="38">
        <v>0</v>
      </c>
      <c r="D191" s="39">
        <v>0</v>
      </c>
    </row>
    <row r="192" spans="1:4" x14ac:dyDescent="0.2">
      <c r="A192" s="171"/>
      <c r="B192" s="42" t="s">
        <v>39</v>
      </c>
      <c r="C192" s="25">
        <v>0</v>
      </c>
      <c r="D192" s="36">
        <v>0</v>
      </c>
    </row>
    <row r="193" spans="1:4" x14ac:dyDescent="0.2">
      <c r="A193" s="171"/>
      <c r="B193" s="43" t="s">
        <v>40</v>
      </c>
      <c r="C193" s="38">
        <v>167.4</v>
      </c>
      <c r="D193" s="39">
        <v>60</v>
      </c>
    </row>
    <row r="194" spans="1:4" x14ac:dyDescent="0.2">
      <c r="A194" s="172"/>
      <c r="B194" s="26" t="s">
        <v>41</v>
      </c>
      <c r="C194" s="27">
        <v>0</v>
      </c>
      <c r="D194" s="28">
        <v>0</v>
      </c>
    </row>
    <row r="195" spans="1:4" x14ac:dyDescent="0.2">
      <c r="A195" s="170" t="s">
        <v>56</v>
      </c>
      <c r="B195" s="32" t="s">
        <v>64</v>
      </c>
      <c r="C195" s="33">
        <v>60766.5</v>
      </c>
      <c r="D195" s="34">
        <v>21201</v>
      </c>
    </row>
    <row r="196" spans="1:4" x14ac:dyDescent="0.2">
      <c r="A196" s="171"/>
      <c r="B196" s="35" t="s">
        <v>28</v>
      </c>
      <c r="C196" s="25">
        <v>56718.16</v>
      </c>
      <c r="D196" s="36">
        <v>20683</v>
      </c>
    </row>
    <row r="197" spans="1:4" x14ac:dyDescent="0.2">
      <c r="A197" s="171"/>
      <c r="B197" s="37" t="s">
        <v>29</v>
      </c>
      <c r="C197" s="38">
        <v>56712.7</v>
      </c>
      <c r="D197" s="39">
        <v>20681</v>
      </c>
    </row>
    <row r="198" spans="1:4" x14ac:dyDescent="0.2">
      <c r="A198" s="171"/>
      <c r="B198" s="40" t="s">
        <v>30</v>
      </c>
      <c r="C198" s="25">
        <v>54427.51</v>
      </c>
      <c r="D198" s="36">
        <v>17664</v>
      </c>
    </row>
    <row r="199" spans="1:4" x14ac:dyDescent="0.2">
      <c r="A199" s="171"/>
      <c r="B199" s="41" t="s">
        <v>31</v>
      </c>
      <c r="C199" s="38">
        <v>1.91</v>
      </c>
      <c r="D199" s="39">
        <v>5</v>
      </c>
    </row>
    <row r="200" spans="1:4" x14ac:dyDescent="0.2">
      <c r="A200" s="171"/>
      <c r="B200" s="40" t="s">
        <v>32</v>
      </c>
      <c r="C200" s="25">
        <v>2283.29</v>
      </c>
      <c r="D200" s="36">
        <v>3754</v>
      </c>
    </row>
    <row r="201" spans="1:4" x14ac:dyDescent="0.2">
      <c r="A201" s="171"/>
      <c r="B201" s="41" t="s">
        <v>33</v>
      </c>
      <c r="C201" s="38">
        <v>0</v>
      </c>
      <c r="D201" s="39">
        <v>0</v>
      </c>
    </row>
    <row r="202" spans="1:4" x14ac:dyDescent="0.2">
      <c r="A202" s="171"/>
      <c r="B202" s="42" t="s">
        <v>34</v>
      </c>
      <c r="C202" s="25">
        <v>5.46</v>
      </c>
      <c r="D202" s="36">
        <v>8</v>
      </c>
    </row>
    <row r="203" spans="1:4" x14ac:dyDescent="0.2">
      <c r="A203" s="171"/>
      <c r="B203" s="43" t="s">
        <v>35</v>
      </c>
      <c r="C203" s="38">
        <v>3076.48</v>
      </c>
      <c r="D203" s="39">
        <v>1468</v>
      </c>
    </row>
    <row r="204" spans="1:4" x14ac:dyDescent="0.2">
      <c r="A204" s="171"/>
      <c r="B204" s="42" t="s">
        <v>36</v>
      </c>
      <c r="C204" s="25">
        <v>3076.48</v>
      </c>
      <c r="D204" s="36">
        <v>1468</v>
      </c>
    </row>
    <row r="205" spans="1:4" x14ac:dyDescent="0.2">
      <c r="A205" s="171"/>
      <c r="B205" s="41" t="s">
        <v>37</v>
      </c>
      <c r="C205" s="38">
        <v>3048.91</v>
      </c>
      <c r="D205" s="39">
        <v>1439</v>
      </c>
    </row>
    <row r="206" spans="1:4" x14ac:dyDescent="0.2">
      <c r="A206" s="171"/>
      <c r="B206" s="40" t="s">
        <v>38</v>
      </c>
      <c r="C206" s="25">
        <v>0</v>
      </c>
      <c r="D206" s="36">
        <v>0</v>
      </c>
    </row>
    <row r="207" spans="1:4" x14ac:dyDescent="0.2">
      <c r="A207" s="171"/>
      <c r="B207" s="41" t="s">
        <v>291</v>
      </c>
      <c r="C207" s="38">
        <v>27.56</v>
      </c>
      <c r="D207" s="39">
        <v>31</v>
      </c>
    </row>
    <row r="208" spans="1:4" x14ac:dyDescent="0.2">
      <c r="A208" s="171"/>
      <c r="B208" s="42" t="s">
        <v>39</v>
      </c>
      <c r="C208" s="25">
        <v>0</v>
      </c>
      <c r="D208" s="36">
        <v>0</v>
      </c>
    </row>
    <row r="209" spans="1:4" x14ac:dyDescent="0.2">
      <c r="A209" s="171"/>
      <c r="B209" s="43" t="s">
        <v>40</v>
      </c>
      <c r="C209" s="38">
        <v>776.5</v>
      </c>
      <c r="D209" s="39">
        <v>309</v>
      </c>
    </row>
    <row r="210" spans="1:4" x14ac:dyDescent="0.2">
      <c r="A210" s="172"/>
      <c r="B210" s="26" t="s">
        <v>41</v>
      </c>
      <c r="C210" s="27">
        <v>195.37</v>
      </c>
      <c r="D210" s="28">
        <v>233</v>
      </c>
    </row>
    <row r="211" spans="1:4" x14ac:dyDescent="0.2">
      <c r="A211" s="170" t="s">
        <v>57</v>
      </c>
      <c r="B211" s="32" t="s">
        <v>64</v>
      </c>
      <c r="C211" s="33">
        <v>24720.23</v>
      </c>
      <c r="D211" s="34">
        <v>3828</v>
      </c>
    </row>
    <row r="212" spans="1:4" x14ac:dyDescent="0.2">
      <c r="A212" s="171"/>
      <c r="B212" s="35" t="s">
        <v>28</v>
      </c>
      <c r="C212" s="25">
        <v>22773.77</v>
      </c>
      <c r="D212" s="36">
        <v>3762</v>
      </c>
    </row>
    <row r="213" spans="1:4" x14ac:dyDescent="0.2">
      <c r="A213" s="171"/>
      <c r="B213" s="37" t="s">
        <v>29</v>
      </c>
      <c r="C213" s="38">
        <v>22773.77</v>
      </c>
      <c r="D213" s="39">
        <v>3762</v>
      </c>
    </row>
    <row r="214" spans="1:4" x14ac:dyDescent="0.2">
      <c r="A214" s="171"/>
      <c r="B214" s="40" t="s">
        <v>30</v>
      </c>
      <c r="C214" s="25">
        <v>19099.349999999999</v>
      </c>
      <c r="D214" s="36">
        <v>2484</v>
      </c>
    </row>
    <row r="215" spans="1:4" x14ac:dyDescent="0.2">
      <c r="A215" s="171"/>
      <c r="B215" s="41" t="s">
        <v>31</v>
      </c>
      <c r="C215" s="38">
        <v>968.57</v>
      </c>
      <c r="D215" s="39">
        <v>455</v>
      </c>
    </row>
    <row r="216" spans="1:4" x14ac:dyDescent="0.2">
      <c r="A216" s="171"/>
      <c r="B216" s="40" t="s">
        <v>32</v>
      </c>
      <c r="C216" s="25">
        <v>2705.86</v>
      </c>
      <c r="D216" s="36">
        <v>1326</v>
      </c>
    </row>
    <row r="217" spans="1:4" x14ac:dyDescent="0.2">
      <c r="A217" s="171"/>
      <c r="B217" s="41" t="s">
        <v>33</v>
      </c>
      <c r="C217" s="38">
        <v>0</v>
      </c>
      <c r="D217" s="39">
        <v>0</v>
      </c>
    </row>
    <row r="218" spans="1:4" x14ac:dyDescent="0.2">
      <c r="A218" s="171"/>
      <c r="B218" s="42" t="s">
        <v>34</v>
      </c>
      <c r="C218" s="25">
        <v>0</v>
      </c>
      <c r="D218" s="36">
        <v>0</v>
      </c>
    </row>
    <row r="219" spans="1:4" x14ac:dyDescent="0.2">
      <c r="A219" s="171"/>
      <c r="B219" s="43" t="s">
        <v>35</v>
      </c>
      <c r="C219" s="38">
        <v>1945.81</v>
      </c>
      <c r="D219" s="39">
        <v>377</v>
      </c>
    </row>
    <row r="220" spans="1:4" x14ac:dyDescent="0.2">
      <c r="A220" s="171"/>
      <c r="B220" s="42" t="s">
        <v>36</v>
      </c>
      <c r="C220" s="25">
        <v>1945.81</v>
      </c>
      <c r="D220" s="36">
        <v>377</v>
      </c>
    </row>
    <row r="221" spans="1:4" x14ac:dyDescent="0.2">
      <c r="A221" s="171"/>
      <c r="B221" s="41" t="s">
        <v>37</v>
      </c>
      <c r="C221" s="38">
        <v>1241.81</v>
      </c>
      <c r="D221" s="39">
        <v>265</v>
      </c>
    </row>
    <row r="222" spans="1:4" x14ac:dyDescent="0.2">
      <c r="A222" s="171"/>
      <c r="B222" s="40" t="s">
        <v>38</v>
      </c>
      <c r="C222" s="25">
        <v>15.33</v>
      </c>
      <c r="D222" s="36">
        <v>11</v>
      </c>
    </row>
    <row r="223" spans="1:4" x14ac:dyDescent="0.2">
      <c r="A223" s="171"/>
      <c r="B223" s="41" t="s">
        <v>291</v>
      </c>
      <c r="C223" s="38">
        <v>688.67</v>
      </c>
      <c r="D223" s="39">
        <v>133</v>
      </c>
    </row>
    <row r="224" spans="1:4" x14ac:dyDescent="0.2">
      <c r="A224" s="171"/>
      <c r="B224" s="42" t="s">
        <v>39</v>
      </c>
      <c r="C224" s="25">
        <v>0</v>
      </c>
      <c r="D224" s="36">
        <v>0</v>
      </c>
    </row>
    <row r="225" spans="1:4" x14ac:dyDescent="0.2">
      <c r="A225" s="171"/>
      <c r="B225" s="43" t="s">
        <v>40</v>
      </c>
      <c r="C225" s="38">
        <v>0</v>
      </c>
      <c r="D225" s="39">
        <v>0</v>
      </c>
    </row>
    <row r="226" spans="1:4" x14ac:dyDescent="0.2">
      <c r="A226" s="172"/>
      <c r="B226" s="26" t="s">
        <v>41</v>
      </c>
      <c r="C226" s="27">
        <v>0.65</v>
      </c>
      <c r="D226" s="28">
        <v>12</v>
      </c>
    </row>
    <row r="227" spans="1:4" x14ac:dyDescent="0.2">
      <c r="A227" s="170" t="s">
        <v>58</v>
      </c>
      <c r="B227" s="32" t="s">
        <v>64</v>
      </c>
      <c r="C227" s="33">
        <v>88382.22</v>
      </c>
      <c r="D227" s="34">
        <v>15787</v>
      </c>
    </row>
    <row r="228" spans="1:4" x14ac:dyDescent="0.2">
      <c r="A228" s="171"/>
      <c r="B228" s="35" t="s">
        <v>28</v>
      </c>
      <c r="C228" s="25">
        <v>78314.44</v>
      </c>
      <c r="D228" s="36">
        <v>15512</v>
      </c>
    </row>
    <row r="229" spans="1:4" x14ac:dyDescent="0.2">
      <c r="A229" s="171"/>
      <c r="B229" s="37" t="s">
        <v>29</v>
      </c>
      <c r="C229" s="38">
        <v>78314.44</v>
      </c>
      <c r="D229" s="39">
        <v>15512</v>
      </c>
    </row>
    <row r="230" spans="1:4" x14ac:dyDescent="0.2">
      <c r="A230" s="171"/>
      <c r="B230" s="40" t="s">
        <v>30</v>
      </c>
      <c r="C230" s="25">
        <v>35763.599999999999</v>
      </c>
      <c r="D230" s="36">
        <v>3931</v>
      </c>
    </row>
    <row r="231" spans="1:4" x14ac:dyDescent="0.2">
      <c r="A231" s="171"/>
      <c r="B231" s="41" t="s">
        <v>31</v>
      </c>
      <c r="C231" s="38">
        <v>33341.9</v>
      </c>
      <c r="D231" s="39">
        <v>8981</v>
      </c>
    </row>
    <row r="232" spans="1:4" x14ac:dyDescent="0.2">
      <c r="A232" s="171"/>
      <c r="B232" s="40" t="s">
        <v>32</v>
      </c>
      <c r="C232" s="25">
        <v>9208.9500000000007</v>
      </c>
      <c r="D232" s="36">
        <v>6656</v>
      </c>
    </row>
    <row r="233" spans="1:4" x14ac:dyDescent="0.2">
      <c r="A233" s="171"/>
      <c r="B233" s="41" t="s">
        <v>33</v>
      </c>
      <c r="C233" s="38">
        <v>0</v>
      </c>
      <c r="D233" s="39">
        <v>0</v>
      </c>
    </row>
    <row r="234" spans="1:4" x14ac:dyDescent="0.2">
      <c r="A234" s="171"/>
      <c r="B234" s="42" t="s">
        <v>34</v>
      </c>
      <c r="C234" s="25">
        <v>0</v>
      </c>
      <c r="D234" s="36">
        <v>0</v>
      </c>
    </row>
    <row r="235" spans="1:4" x14ac:dyDescent="0.2">
      <c r="A235" s="171"/>
      <c r="B235" s="43" t="s">
        <v>35</v>
      </c>
      <c r="C235" s="38">
        <v>10056.299999999999</v>
      </c>
      <c r="D235" s="39">
        <v>2028</v>
      </c>
    </row>
    <row r="236" spans="1:4" x14ac:dyDescent="0.2">
      <c r="A236" s="171"/>
      <c r="B236" s="42" t="s">
        <v>36</v>
      </c>
      <c r="C236" s="25">
        <v>10056.129999999999</v>
      </c>
      <c r="D236" s="36">
        <v>2028</v>
      </c>
    </row>
    <row r="237" spans="1:4" x14ac:dyDescent="0.2">
      <c r="A237" s="171"/>
      <c r="B237" s="41" t="s">
        <v>37</v>
      </c>
      <c r="C237" s="38">
        <v>6448.71</v>
      </c>
      <c r="D237" s="39">
        <v>1043</v>
      </c>
    </row>
    <row r="238" spans="1:4" x14ac:dyDescent="0.2">
      <c r="A238" s="171"/>
      <c r="B238" s="40" t="s">
        <v>38</v>
      </c>
      <c r="C238" s="25">
        <v>3062.38</v>
      </c>
      <c r="D238" s="36">
        <v>1248</v>
      </c>
    </row>
    <row r="239" spans="1:4" x14ac:dyDescent="0.2">
      <c r="A239" s="171"/>
      <c r="B239" s="41" t="s">
        <v>291</v>
      </c>
      <c r="C239" s="38">
        <v>545.04</v>
      </c>
      <c r="D239" s="39">
        <v>215</v>
      </c>
    </row>
    <row r="240" spans="1:4" x14ac:dyDescent="0.2">
      <c r="A240" s="171"/>
      <c r="B240" s="42" t="s">
        <v>39</v>
      </c>
      <c r="C240" s="25">
        <v>0.16</v>
      </c>
      <c r="D240" s="36">
        <v>1</v>
      </c>
    </row>
    <row r="241" spans="1:4" x14ac:dyDescent="0.2">
      <c r="A241" s="171"/>
      <c r="B241" s="43" t="s">
        <v>40</v>
      </c>
      <c r="C241" s="38">
        <v>10.72</v>
      </c>
      <c r="D241" s="39">
        <v>5</v>
      </c>
    </row>
    <row r="242" spans="1:4" x14ac:dyDescent="0.2">
      <c r="A242" s="172"/>
      <c r="B242" s="26" t="s">
        <v>41</v>
      </c>
      <c r="C242" s="27">
        <v>0.76</v>
      </c>
      <c r="D242" s="28">
        <v>1</v>
      </c>
    </row>
    <row r="243" spans="1:4" x14ac:dyDescent="0.2">
      <c r="A243" s="170" t="s">
        <v>59</v>
      </c>
      <c r="B243" s="32" t="s">
        <v>64</v>
      </c>
      <c r="C243" s="33">
        <v>32772.519999999997</v>
      </c>
      <c r="D243" s="34">
        <v>17214</v>
      </c>
    </row>
    <row r="244" spans="1:4" x14ac:dyDescent="0.2">
      <c r="A244" s="171"/>
      <c r="B244" s="35" t="s">
        <v>28</v>
      </c>
      <c r="C244" s="25">
        <v>32060.18</v>
      </c>
      <c r="D244" s="36">
        <v>17064</v>
      </c>
    </row>
    <row r="245" spans="1:4" x14ac:dyDescent="0.2">
      <c r="A245" s="171"/>
      <c r="B245" s="37" t="s">
        <v>29</v>
      </c>
      <c r="C245" s="38">
        <v>32060.18</v>
      </c>
      <c r="D245" s="39">
        <v>17064</v>
      </c>
    </row>
    <row r="246" spans="1:4" x14ac:dyDescent="0.2">
      <c r="A246" s="171"/>
      <c r="B246" s="40" t="s">
        <v>30</v>
      </c>
      <c r="C246" s="25">
        <v>22267.69</v>
      </c>
      <c r="D246" s="36">
        <v>10758</v>
      </c>
    </row>
    <row r="247" spans="1:4" x14ac:dyDescent="0.2">
      <c r="A247" s="171"/>
      <c r="B247" s="41" t="s">
        <v>31</v>
      </c>
      <c r="C247" s="38">
        <v>955.62</v>
      </c>
      <c r="D247" s="39">
        <v>595</v>
      </c>
    </row>
    <row r="248" spans="1:4" x14ac:dyDescent="0.2">
      <c r="A248" s="171"/>
      <c r="B248" s="40" t="s">
        <v>32</v>
      </c>
      <c r="C248" s="25">
        <v>5245.61</v>
      </c>
      <c r="D248" s="36">
        <v>3692</v>
      </c>
    </row>
    <row r="249" spans="1:4" x14ac:dyDescent="0.2">
      <c r="A249" s="171"/>
      <c r="B249" s="41" t="s">
        <v>33</v>
      </c>
      <c r="C249" s="38">
        <v>3591.27</v>
      </c>
      <c r="D249" s="39">
        <v>2925</v>
      </c>
    </row>
    <row r="250" spans="1:4" x14ac:dyDescent="0.2">
      <c r="A250" s="171"/>
      <c r="B250" s="42" t="s">
        <v>34</v>
      </c>
      <c r="C250" s="25">
        <v>0</v>
      </c>
      <c r="D250" s="36">
        <v>0</v>
      </c>
    </row>
    <row r="251" spans="1:4" x14ac:dyDescent="0.2">
      <c r="A251" s="171"/>
      <c r="B251" s="43" t="s">
        <v>35</v>
      </c>
      <c r="C251" s="38">
        <v>712.34</v>
      </c>
      <c r="D251" s="39">
        <v>327</v>
      </c>
    </row>
    <row r="252" spans="1:4" x14ac:dyDescent="0.2">
      <c r="A252" s="171"/>
      <c r="B252" s="42" t="s">
        <v>36</v>
      </c>
      <c r="C252" s="25">
        <v>712.34</v>
      </c>
      <c r="D252" s="36">
        <v>327</v>
      </c>
    </row>
    <row r="253" spans="1:4" x14ac:dyDescent="0.2">
      <c r="A253" s="171"/>
      <c r="B253" s="41" t="s">
        <v>37</v>
      </c>
      <c r="C253" s="38">
        <v>659.4</v>
      </c>
      <c r="D253" s="39">
        <v>300</v>
      </c>
    </row>
    <row r="254" spans="1:4" x14ac:dyDescent="0.2">
      <c r="A254" s="171"/>
      <c r="B254" s="40" t="s">
        <v>38</v>
      </c>
      <c r="C254" s="25">
        <v>0</v>
      </c>
      <c r="D254" s="36">
        <v>0</v>
      </c>
    </row>
    <row r="255" spans="1:4" x14ac:dyDescent="0.2">
      <c r="A255" s="171"/>
      <c r="B255" s="41" t="s">
        <v>291</v>
      </c>
      <c r="C255" s="38">
        <v>52.94</v>
      </c>
      <c r="D255" s="39">
        <v>33</v>
      </c>
    </row>
    <row r="256" spans="1:4" x14ac:dyDescent="0.2">
      <c r="A256" s="171"/>
      <c r="B256" s="42" t="s">
        <v>39</v>
      </c>
      <c r="C256" s="25">
        <v>0</v>
      </c>
      <c r="D256" s="36">
        <v>0</v>
      </c>
    </row>
    <row r="257" spans="1:4" x14ac:dyDescent="0.2">
      <c r="A257" s="171"/>
      <c r="B257" s="43" t="s">
        <v>40</v>
      </c>
      <c r="C257" s="38">
        <v>0</v>
      </c>
      <c r="D257" s="39">
        <v>0</v>
      </c>
    </row>
    <row r="258" spans="1:4" x14ac:dyDescent="0.2">
      <c r="A258" s="172"/>
      <c r="B258" s="26" t="s">
        <v>41</v>
      </c>
      <c r="C258" s="27">
        <v>0</v>
      </c>
      <c r="D258" s="28">
        <v>0</v>
      </c>
    </row>
    <row r="259" spans="1:4" x14ac:dyDescent="0.2">
      <c r="A259" s="170" t="s">
        <v>60</v>
      </c>
      <c r="B259" s="32" t="s">
        <v>64</v>
      </c>
      <c r="C259" s="33">
        <v>10897.25</v>
      </c>
      <c r="D259" s="34">
        <v>15486</v>
      </c>
    </row>
    <row r="260" spans="1:4" x14ac:dyDescent="0.2">
      <c r="A260" s="171"/>
      <c r="B260" s="35" t="s">
        <v>28</v>
      </c>
      <c r="C260" s="25">
        <v>10877.99</v>
      </c>
      <c r="D260" s="36">
        <v>15470</v>
      </c>
    </row>
    <row r="261" spans="1:4" x14ac:dyDescent="0.2">
      <c r="A261" s="171"/>
      <c r="B261" s="37" t="s">
        <v>29</v>
      </c>
      <c r="C261" s="38">
        <v>10877.97</v>
      </c>
      <c r="D261" s="39">
        <v>15470</v>
      </c>
    </row>
    <row r="262" spans="1:4" x14ac:dyDescent="0.2">
      <c r="A262" s="171"/>
      <c r="B262" s="40" t="s">
        <v>30</v>
      </c>
      <c r="C262" s="25">
        <v>10735.07</v>
      </c>
      <c r="D262" s="36">
        <v>15188</v>
      </c>
    </row>
    <row r="263" spans="1:4" x14ac:dyDescent="0.2">
      <c r="A263" s="171"/>
      <c r="B263" s="41" t="s">
        <v>31</v>
      </c>
      <c r="C263" s="38">
        <v>12.82</v>
      </c>
      <c r="D263" s="39">
        <v>90</v>
      </c>
    </row>
    <row r="264" spans="1:4" x14ac:dyDescent="0.2">
      <c r="A264" s="171"/>
      <c r="B264" s="40" t="s">
        <v>32</v>
      </c>
      <c r="C264" s="25">
        <v>130.08000000000001</v>
      </c>
      <c r="D264" s="36">
        <v>299</v>
      </c>
    </row>
    <row r="265" spans="1:4" x14ac:dyDescent="0.2">
      <c r="A265" s="171"/>
      <c r="B265" s="41" t="s">
        <v>33</v>
      </c>
      <c r="C265" s="38">
        <v>0</v>
      </c>
      <c r="D265" s="39">
        <v>0</v>
      </c>
    </row>
    <row r="266" spans="1:4" x14ac:dyDescent="0.2">
      <c r="A266" s="171"/>
      <c r="B266" s="42" t="s">
        <v>34</v>
      </c>
      <c r="C266" s="25">
        <v>0.02</v>
      </c>
      <c r="D266" s="36">
        <v>1</v>
      </c>
    </row>
    <row r="267" spans="1:4" x14ac:dyDescent="0.2">
      <c r="A267" s="171"/>
      <c r="B267" s="43" t="s">
        <v>35</v>
      </c>
      <c r="C267" s="38">
        <v>19.260000000000002</v>
      </c>
      <c r="D267" s="39">
        <v>28</v>
      </c>
    </row>
    <row r="268" spans="1:4" x14ac:dyDescent="0.2">
      <c r="A268" s="171"/>
      <c r="B268" s="42" t="s">
        <v>36</v>
      </c>
      <c r="C268" s="25">
        <v>19.260000000000002</v>
      </c>
      <c r="D268" s="36">
        <v>28</v>
      </c>
    </row>
    <row r="269" spans="1:4" x14ac:dyDescent="0.2">
      <c r="A269" s="171"/>
      <c r="B269" s="41" t="s">
        <v>37</v>
      </c>
      <c r="C269" s="38">
        <v>18.89</v>
      </c>
      <c r="D269" s="39">
        <v>26</v>
      </c>
    </row>
    <row r="270" spans="1:4" x14ac:dyDescent="0.2">
      <c r="A270" s="171"/>
      <c r="B270" s="40" t="s">
        <v>38</v>
      </c>
      <c r="C270" s="25">
        <v>0</v>
      </c>
      <c r="D270" s="36">
        <v>0</v>
      </c>
    </row>
    <row r="271" spans="1:4" x14ac:dyDescent="0.2">
      <c r="A271" s="171"/>
      <c r="B271" s="41" t="s">
        <v>291</v>
      </c>
      <c r="C271" s="38">
        <v>0.37</v>
      </c>
      <c r="D271" s="39">
        <v>2</v>
      </c>
    </row>
    <row r="272" spans="1:4" x14ac:dyDescent="0.2">
      <c r="A272" s="171"/>
      <c r="B272" s="42" t="s">
        <v>39</v>
      </c>
      <c r="C272" s="25">
        <v>0</v>
      </c>
      <c r="D272" s="36">
        <v>0</v>
      </c>
    </row>
    <row r="273" spans="1:4" x14ac:dyDescent="0.2">
      <c r="A273" s="171"/>
      <c r="B273" s="43" t="s">
        <v>40</v>
      </c>
      <c r="C273" s="38">
        <v>0</v>
      </c>
      <c r="D273" s="39">
        <v>0</v>
      </c>
    </row>
    <row r="274" spans="1:4" x14ac:dyDescent="0.2">
      <c r="A274" s="172"/>
      <c r="B274" s="26" t="s">
        <v>41</v>
      </c>
      <c r="C274" s="27">
        <v>0</v>
      </c>
      <c r="D274" s="28">
        <v>0</v>
      </c>
    </row>
  </sheetData>
  <mergeCells count="17">
    <mergeCell ref="A195:A210"/>
    <mergeCell ref="A211:A226"/>
    <mergeCell ref="A227:A242"/>
    <mergeCell ref="A243:A258"/>
    <mergeCell ref="A259:A274"/>
    <mergeCell ref="A179:A194"/>
    <mergeCell ref="A3:A18"/>
    <mergeCell ref="A19:A34"/>
    <mergeCell ref="A35:A50"/>
    <mergeCell ref="A51:A66"/>
    <mergeCell ref="A67:A82"/>
    <mergeCell ref="A83:A98"/>
    <mergeCell ref="A99:A114"/>
    <mergeCell ref="A115:A130"/>
    <mergeCell ref="A131:A146"/>
    <mergeCell ref="A147:A162"/>
    <mergeCell ref="A163:A17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/>
  </sheetViews>
  <sheetFormatPr baseColWidth="10" defaultRowHeight="12.75" x14ac:dyDescent="0.2"/>
  <cols>
    <col min="1" max="1" width="50.28515625" customWidth="1"/>
    <col min="2" max="2" width="15.140625" customWidth="1"/>
    <col min="3" max="4" width="14.7109375" customWidth="1"/>
    <col min="5" max="7" width="11.28515625" customWidth="1"/>
    <col min="8" max="8" width="10.85546875" customWidth="1"/>
    <col min="9" max="9" width="10.140625" customWidth="1"/>
  </cols>
  <sheetData>
    <row r="1" spans="1:9" x14ac:dyDescent="0.2">
      <c r="A1" t="s">
        <v>295</v>
      </c>
    </row>
    <row r="4" spans="1:9" x14ac:dyDescent="0.2">
      <c r="B4" s="173" t="s">
        <v>82</v>
      </c>
      <c r="C4" s="173"/>
      <c r="D4" s="173"/>
      <c r="E4" s="173"/>
      <c r="F4" s="173"/>
      <c r="G4" s="173"/>
      <c r="H4" s="173"/>
      <c r="I4" s="173"/>
    </row>
    <row r="5" spans="1:9" ht="13.5" thickBot="1" x14ac:dyDescent="0.25">
      <c r="A5" s="48" t="s">
        <v>81</v>
      </c>
      <c r="B5" s="49" t="s">
        <v>73</v>
      </c>
      <c r="C5" s="49" t="s">
        <v>74</v>
      </c>
      <c r="D5" s="49" t="s">
        <v>75</v>
      </c>
      <c r="E5" s="49" t="s">
        <v>76</v>
      </c>
      <c r="F5" s="49" t="s">
        <v>77</v>
      </c>
      <c r="G5" s="49" t="s">
        <v>78</v>
      </c>
      <c r="H5" s="49" t="s">
        <v>79</v>
      </c>
      <c r="I5" s="50" t="s">
        <v>80</v>
      </c>
    </row>
    <row r="6" spans="1:9" x14ac:dyDescent="0.2">
      <c r="A6" s="51" t="s">
        <v>65</v>
      </c>
      <c r="B6" s="52">
        <v>7693.14</v>
      </c>
      <c r="C6" s="53">
        <v>41007.199999999997</v>
      </c>
      <c r="D6" s="53">
        <v>39015.46</v>
      </c>
      <c r="E6" s="53">
        <v>103396.26</v>
      </c>
      <c r="F6" s="53">
        <v>76448.759999999995</v>
      </c>
      <c r="G6" s="53">
        <v>144675.57999999999</v>
      </c>
      <c r="H6" s="53">
        <v>528917.42000000004</v>
      </c>
      <c r="I6" s="54">
        <v>941153.82</v>
      </c>
    </row>
    <row r="7" spans="1:9" x14ac:dyDescent="0.2">
      <c r="A7" s="55" t="s">
        <v>66</v>
      </c>
      <c r="B7" s="56">
        <v>7691.3</v>
      </c>
      <c r="C7" s="57">
        <v>40960.769999999997</v>
      </c>
      <c r="D7" s="57">
        <v>38927.370000000003</v>
      </c>
      <c r="E7" s="57">
        <v>103134.31</v>
      </c>
      <c r="F7" s="57">
        <v>76287.87</v>
      </c>
      <c r="G7" s="57">
        <v>144435.14000000001</v>
      </c>
      <c r="H7" s="57">
        <v>528352.22</v>
      </c>
      <c r="I7" s="58">
        <v>939788.99</v>
      </c>
    </row>
    <row r="8" spans="1:9" x14ac:dyDescent="0.2">
      <c r="A8" s="59" t="s">
        <v>67</v>
      </c>
      <c r="B8" s="60">
        <v>3045.67</v>
      </c>
      <c r="C8" s="61">
        <v>24183.52</v>
      </c>
      <c r="D8" s="61">
        <v>29208.33</v>
      </c>
      <c r="E8" s="61">
        <v>86749.47</v>
      </c>
      <c r="F8" s="61">
        <v>68320.7</v>
      </c>
      <c r="G8" s="61">
        <v>133721.9</v>
      </c>
      <c r="H8" s="61">
        <v>485827.24</v>
      </c>
      <c r="I8" s="62">
        <v>831056.82</v>
      </c>
    </row>
    <row r="9" spans="1:9" x14ac:dyDescent="0.2">
      <c r="A9" s="63" t="s">
        <v>68</v>
      </c>
      <c r="B9" s="56">
        <v>1139.01</v>
      </c>
      <c r="C9" s="57">
        <v>7123.79</v>
      </c>
      <c r="D9" s="57">
        <v>5495.57</v>
      </c>
      <c r="E9" s="57">
        <v>8929.43</v>
      </c>
      <c r="F9" s="57">
        <v>4674.54</v>
      </c>
      <c r="G9" s="57">
        <v>7195.41</v>
      </c>
      <c r="H9" s="57">
        <v>33688.03</v>
      </c>
      <c r="I9" s="58">
        <v>68245.78</v>
      </c>
    </row>
    <row r="10" spans="1:9" x14ac:dyDescent="0.2">
      <c r="A10" s="59" t="s">
        <v>69</v>
      </c>
      <c r="B10" s="60">
        <v>3504.04</v>
      </c>
      <c r="C10" s="61">
        <v>9420.56</v>
      </c>
      <c r="D10" s="61">
        <v>3577.1</v>
      </c>
      <c r="E10" s="61">
        <v>5668.74</v>
      </c>
      <c r="F10" s="61">
        <v>2727.84</v>
      </c>
      <c r="G10" s="61">
        <v>3351.27</v>
      </c>
      <c r="H10" s="61">
        <v>8612.89</v>
      </c>
      <c r="I10" s="62">
        <v>36862.43</v>
      </c>
    </row>
    <row r="11" spans="1:9" x14ac:dyDescent="0.2">
      <c r="A11" s="63" t="s">
        <v>70</v>
      </c>
      <c r="B11" s="56">
        <v>2.58</v>
      </c>
      <c r="C11" s="57">
        <v>232.91</v>
      </c>
      <c r="D11" s="57">
        <v>646.38</v>
      </c>
      <c r="E11" s="57">
        <v>1786.67</v>
      </c>
      <c r="F11" s="57">
        <v>564.79</v>
      </c>
      <c r="G11" s="57">
        <v>166.56</v>
      </c>
      <c r="H11" s="57">
        <v>224.07</v>
      </c>
      <c r="I11" s="58">
        <v>3623.96</v>
      </c>
    </row>
    <row r="12" spans="1:9" x14ac:dyDescent="0.2">
      <c r="A12" s="64" t="s">
        <v>71</v>
      </c>
      <c r="B12" s="60"/>
      <c r="C12" s="61">
        <v>0.16</v>
      </c>
      <c r="D12" s="61">
        <v>2.77</v>
      </c>
      <c r="E12" s="61">
        <v>1.39</v>
      </c>
      <c r="F12" s="61">
        <v>1.32</v>
      </c>
      <c r="G12" s="61"/>
      <c r="H12" s="61"/>
      <c r="I12" s="62">
        <v>5.64</v>
      </c>
    </row>
    <row r="13" spans="1:9" x14ac:dyDescent="0.2">
      <c r="A13" s="65" t="s">
        <v>72</v>
      </c>
      <c r="B13" s="66">
        <v>1.84</v>
      </c>
      <c r="C13" s="67">
        <v>46.27</v>
      </c>
      <c r="D13" s="67">
        <v>85.32</v>
      </c>
      <c r="E13" s="67">
        <v>260.55</v>
      </c>
      <c r="F13" s="67">
        <v>159.57</v>
      </c>
      <c r="G13" s="67">
        <v>240.44</v>
      </c>
      <c r="H13" s="67">
        <v>565.20000000000005</v>
      </c>
      <c r="I13" s="47">
        <v>1359.19</v>
      </c>
    </row>
    <row r="17" spans="2:2" x14ac:dyDescent="0.2">
      <c r="B17" s="44"/>
    </row>
  </sheetData>
  <mergeCells count="1">
    <mergeCell ref="B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baseColWidth="10" defaultRowHeight="12.75" x14ac:dyDescent="0.2"/>
  <cols>
    <col min="1" max="1" width="44.7109375" customWidth="1"/>
    <col min="2" max="2" width="14.5703125" customWidth="1"/>
    <col min="3" max="4" width="13.42578125" customWidth="1"/>
    <col min="5" max="7" width="10.42578125" customWidth="1"/>
    <col min="8" max="8" width="10.28515625" customWidth="1"/>
    <col min="9" max="9" width="6.5703125" customWidth="1"/>
  </cols>
  <sheetData>
    <row r="1" spans="1:9" x14ac:dyDescent="0.2">
      <c r="A1" t="s">
        <v>296</v>
      </c>
    </row>
    <row r="4" spans="1:9" x14ac:dyDescent="0.2">
      <c r="A4" s="68"/>
      <c r="B4" s="174" t="s">
        <v>82</v>
      </c>
      <c r="C4" s="174"/>
      <c r="D4" s="174"/>
      <c r="E4" s="174"/>
      <c r="F4" s="174"/>
      <c r="G4" s="174"/>
      <c r="H4" s="174"/>
      <c r="I4" s="174"/>
    </row>
    <row r="5" spans="1:9" ht="13.5" thickBot="1" x14ac:dyDescent="0.25">
      <c r="A5" s="69" t="s">
        <v>81</v>
      </c>
      <c r="B5" s="70" t="s">
        <v>73</v>
      </c>
      <c r="C5" s="70" t="s">
        <v>74</v>
      </c>
      <c r="D5" s="70" t="s">
        <v>75</v>
      </c>
      <c r="E5" s="70" t="s">
        <v>76</v>
      </c>
      <c r="F5" s="70" t="s">
        <v>77</v>
      </c>
      <c r="G5" s="70" t="s">
        <v>78</v>
      </c>
      <c r="H5" s="70" t="s">
        <v>79</v>
      </c>
      <c r="I5" s="71" t="s">
        <v>80</v>
      </c>
    </row>
    <row r="6" spans="1:9" x14ac:dyDescent="0.2">
      <c r="A6" s="72" t="s">
        <v>65</v>
      </c>
      <c r="B6" s="73">
        <v>169272</v>
      </c>
      <c r="C6" s="74">
        <v>172218</v>
      </c>
      <c r="D6" s="74">
        <v>55072</v>
      </c>
      <c r="E6" s="74">
        <v>59524</v>
      </c>
      <c r="F6" s="74">
        <v>19722</v>
      </c>
      <c r="G6" s="74">
        <v>20427</v>
      </c>
      <c r="H6" s="74">
        <v>21380</v>
      </c>
      <c r="I6" s="75">
        <v>517615</v>
      </c>
    </row>
    <row r="7" spans="1:9" x14ac:dyDescent="0.2">
      <c r="A7" s="76" t="s">
        <v>66</v>
      </c>
      <c r="B7" s="77">
        <v>169241</v>
      </c>
      <c r="C7" s="78">
        <v>172059</v>
      </c>
      <c r="D7" s="78">
        <v>54965</v>
      </c>
      <c r="E7" s="78">
        <v>59399</v>
      </c>
      <c r="F7" s="78">
        <v>19697</v>
      </c>
      <c r="G7" s="78">
        <v>20408</v>
      </c>
      <c r="H7" s="78">
        <v>21375</v>
      </c>
      <c r="I7" s="79">
        <v>517144</v>
      </c>
    </row>
    <row r="8" spans="1:9" x14ac:dyDescent="0.2">
      <c r="A8" s="80" t="s">
        <v>67</v>
      </c>
      <c r="B8" s="81">
        <v>66955</v>
      </c>
      <c r="C8" s="82">
        <v>99358</v>
      </c>
      <c r="D8" s="82">
        <v>41881</v>
      </c>
      <c r="E8" s="82">
        <v>50365</v>
      </c>
      <c r="F8" s="82">
        <v>17953</v>
      </c>
      <c r="G8" s="82">
        <v>19322</v>
      </c>
      <c r="H8" s="82">
        <v>20731</v>
      </c>
      <c r="I8" s="83">
        <v>316565</v>
      </c>
    </row>
    <row r="9" spans="1:9" x14ac:dyDescent="0.2">
      <c r="A9" s="84" t="s">
        <v>68</v>
      </c>
      <c r="B9" s="77">
        <v>23635</v>
      </c>
      <c r="C9" s="78">
        <v>31285</v>
      </c>
      <c r="D9" s="78">
        <v>8304</v>
      </c>
      <c r="E9" s="78">
        <v>5960</v>
      </c>
      <c r="F9" s="78">
        <v>1498</v>
      </c>
      <c r="G9" s="78">
        <v>1490</v>
      </c>
      <c r="H9" s="78">
        <v>2323</v>
      </c>
      <c r="I9" s="79">
        <v>74495</v>
      </c>
    </row>
    <row r="10" spans="1:9" x14ac:dyDescent="0.2">
      <c r="A10" s="80" t="s">
        <v>69</v>
      </c>
      <c r="B10" s="81">
        <v>82063</v>
      </c>
      <c r="C10" s="82">
        <v>51664</v>
      </c>
      <c r="D10" s="82">
        <v>6687</v>
      </c>
      <c r="E10" s="82">
        <v>4784</v>
      </c>
      <c r="F10" s="82">
        <v>1177</v>
      </c>
      <c r="G10" s="82">
        <v>1039</v>
      </c>
      <c r="H10" s="82">
        <v>1334</v>
      </c>
      <c r="I10" s="83">
        <v>148748</v>
      </c>
    </row>
    <row r="11" spans="1:9" x14ac:dyDescent="0.2">
      <c r="A11" s="84" t="s">
        <v>70</v>
      </c>
      <c r="B11" s="77">
        <v>38</v>
      </c>
      <c r="C11" s="78">
        <v>755</v>
      </c>
      <c r="D11" s="78">
        <v>906</v>
      </c>
      <c r="E11" s="78">
        <v>1077</v>
      </c>
      <c r="F11" s="78">
        <v>162</v>
      </c>
      <c r="G11" s="78">
        <v>32</v>
      </c>
      <c r="H11" s="78">
        <v>16</v>
      </c>
      <c r="I11" s="79">
        <v>2986</v>
      </c>
    </row>
    <row r="12" spans="1:9" x14ac:dyDescent="0.2">
      <c r="A12" s="85" t="s">
        <v>71</v>
      </c>
      <c r="B12" s="81"/>
      <c r="C12" s="82">
        <v>1</v>
      </c>
      <c r="D12" s="82">
        <v>6</v>
      </c>
      <c r="E12" s="82">
        <v>2</v>
      </c>
      <c r="F12" s="82">
        <v>1</v>
      </c>
      <c r="G12" s="82"/>
      <c r="H12" s="82"/>
      <c r="I12" s="83">
        <v>10</v>
      </c>
    </row>
    <row r="13" spans="1:9" x14ac:dyDescent="0.2">
      <c r="A13" s="86" t="s">
        <v>72</v>
      </c>
      <c r="B13" s="87">
        <v>35</v>
      </c>
      <c r="C13" s="88">
        <v>173</v>
      </c>
      <c r="D13" s="88">
        <v>133</v>
      </c>
      <c r="E13" s="88">
        <v>208</v>
      </c>
      <c r="F13" s="88">
        <v>73</v>
      </c>
      <c r="G13" s="88">
        <v>64</v>
      </c>
      <c r="H13" s="88">
        <v>117</v>
      </c>
      <c r="I13" s="89">
        <v>803</v>
      </c>
    </row>
    <row r="15" spans="1:9" x14ac:dyDescent="0.2">
      <c r="B15" s="45"/>
    </row>
  </sheetData>
  <mergeCells count="1">
    <mergeCell ref="B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workbookViewId="0">
      <selection activeCell="B8" sqref="B8"/>
    </sheetView>
  </sheetViews>
  <sheetFormatPr baseColWidth="10" defaultRowHeight="11.25" x14ac:dyDescent="0.2"/>
  <cols>
    <col min="1" max="1" width="6.28515625" style="68" customWidth="1"/>
    <col min="2" max="2" width="44.7109375" style="68" bestFit="1" customWidth="1"/>
    <col min="3" max="3" width="7" style="68" customWidth="1"/>
    <col min="4" max="8" width="7.85546875" style="68" customWidth="1"/>
    <col min="9" max="10" width="8.7109375" style="68" customWidth="1"/>
    <col min="11" max="16384" width="11.42578125" style="68"/>
  </cols>
  <sheetData>
    <row r="1" spans="1:11" x14ac:dyDescent="0.2">
      <c r="A1" s="68" t="s">
        <v>297</v>
      </c>
    </row>
    <row r="2" spans="1:11" x14ac:dyDescent="0.2">
      <c r="C2" s="174" t="s">
        <v>82</v>
      </c>
      <c r="D2" s="174"/>
      <c r="E2" s="174"/>
      <c r="F2" s="174"/>
      <c r="G2" s="174"/>
      <c r="H2" s="174"/>
      <c r="I2" s="174"/>
      <c r="J2" s="174"/>
    </row>
    <row r="3" spans="1:11" ht="33.75" x14ac:dyDescent="0.2">
      <c r="A3" s="90" t="s">
        <v>61</v>
      </c>
      <c r="B3" s="69" t="s">
        <v>81</v>
      </c>
      <c r="C3" s="103" t="s">
        <v>73</v>
      </c>
      <c r="D3" s="103" t="s">
        <v>74</v>
      </c>
      <c r="E3" s="103" t="s">
        <v>75</v>
      </c>
      <c r="F3" s="103" t="s">
        <v>76</v>
      </c>
      <c r="G3" s="103" t="s">
        <v>77</v>
      </c>
      <c r="H3" s="103" t="s">
        <v>78</v>
      </c>
      <c r="I3" s="103" t="s">
        <v>79</v>
      </c>
      <c r="J3" s="104" t="s">
        <v>80</v>
      </c>
    </row>
    <row r="4" spans="1:11" x14ac:dyDescent="0.2">
      <c r="A4" s="175" t="s">
        <v>44</v>
      </c>
      <c r="B4" s="72" t="s">
        <v>65</v>
      </c>
      <c r="C4" s="91">
        <v>5782.94</v>
      </c>
      <c r="D4" s="92">
        <v>14387.81</v>
      </c>
      <c r="E4" s="92">
        <v>3602.54</v>
      </c>
      <c r="F4" s="92">
        <v>2837.37</v>
      </c>
      <c r="G4" s="92">
        <v>751.76</v>
      </c>
      <c r="H4" s="92">
        <v>1017.09</v>
      </c>
      <c r="I4" s="92">
        <v>2413.73</v>
      </c>
      <c r="J4" s="93">
        <v>30793.23</v>
      </c>
      <c r="K4" s="105"/>
    </row>
    <row r="5" spans="1:11" x14ac:dyDescent="0.2">
      <c r="A5" s="176"/>
      <c r="B5" s="76" t="s">
        <v>66</v>
      </c>
      <c r="C5" s="94">
        <v>5782.88</v>
      </c>
      <c r="D5" s="95">
        <v>14387.64</v>
      </c>
      <c r="E5" s="95">
        <v>3602.5</v>
      </c>
      <c r="F5" s="95">
        <v>2833.97</v>
      </c>
      <c r="G5" s="95">
        <v>751.76</v>
      </c>
      <c r="H5" s="95">
        <v>1017.09</v>
      </c>
      <c r="I5" s="95">
        <v>2413.73</v>
      </c>
      <c r="J5" s="96">
        <v>30789.57</v>
      </c>
    </row>
    <row r="6" spans="1:11" x14ac:dyDescent="0.2">
      <c r="A6" s="176"/>
      <c r="B6" s="80" t="s">
        <v>67</v>
      </c>
      <c r="C6" s="97">
        <v>1769.49</v>
      </c>
      <c r="D6" s="98">
        <v>5563.41</v>
      </c>
      <c r="E6" s="98">
        <v>2493.39</v>
      </c>
      <c r="F6" s="98">
        <v>2360.54</v>
      </c>
      <c r="G6" s="98">
        <v>646.87</v>
      </c>
      <c r="H6" s="98">
        <v>826.25</v>
      </c>
      <c r="I6" s="98">
        <v>1671.21</v>
      </c>
      <c r="J6" s="99">
        <v>15331.16</v>
      </c>
    </row>
    <row r="7" spans="1:11" x14ac:dyDescent="0.2">
      <c r="A7" s="176"/>
      <c r="B7" s="84" t="s">
        <v>68</v>
      </c>
      <c r="C7" s="94">
        <v>632.41999999999996</v>
      </c>
      <c r="D7" s="95">
        <v>1652.49</v>
      </c>
      <c r="E7" s="95">
        <v>324.61</v>
      </c>
      <c r="F7" s="95">
        <v>176.1</v>
      </c>
      <c r="G7" s="95">
        <v>31.43</v>
      </c>
      <c r="H7" s="95">
        <v>68.14</v>
      </c>
      <c r="I7" s="95">
        <v>67.28</v>
      </c>
      <c r="J7" s="96">
        <v>2952.47</v>
      </c>
    </row>
    <row r="8" spans="1:11" x14ac:dyDescent="0.2">
      <c r="A8" s="176"/>
      <c r="B8" s="80" t="s">
        <v>69</v>
      </c>
      <c r="C8" s="97">
        <v>3380.98</v>
      </c>
      <c r="D8" s="98">
        <v>7171.73</v>
      </c>
      <c r="E8" s="98">
        <v>784.5</v>
      </c>
      <c r="F8" s="98">
        <v>297.33999999999997</v>
      </c>
      <c r="G8" s="98">
        <v>73.45</v>
      </c>
      <c r="H8" s="98">
        <v>122.7</v>
      </c>
      <c r="I8" s="98">
        <v>675.24</v>
      </c>
      <c r="J8" s="99">
        <v>12505.94</v>
      </c>
    </row>
    <row r="9" spans="1:11" x14ac:dyDescent="0.2">
      <c r="A9" s="176"/>
      <c r="B9" s="84" t="s">
        <v>70</v>
      </c>
      <c r="C9" s="94"/>
      <c r="D9" s="95"/>
      <c r="E9" s="95"/>
      <c r="F9" s="95"/>
      <c r="G9" s="95"/>
      <c r="H9" s="95"/>
      <c r="I9" s="95"/>
      <c r="J9" s="96">
        <v>0</v>
      </c>
    </row>
    <row r="10" spans="1:11" x14ac:dyDescent="0.2">
      <c r="A10" s="176"/>
      <c r="B10" s="85" t="s">
        <v>71</v>
      </c>
      <c r="C10" s="97"/>
      <c r="D10" s="98"/>
      <c r="E10" s="98"/>
      <c r="F10" s="98"/>
      <c r="G10" s="98"/>
      <c r="H10" s="98"/>
      <c r="I10" s="98"/>
      <c r="J10" s="99">
        <v>0</v>
      </c>
    </row>
    <row r="11" spans="1:11" x14ac:dyDescent="0.2">
      <c r="A11" s="177"/>
      <c r="B11" s="76" t="s">
        <v>72</v>
      </c>
      <c r="C11" s="94">
        <v>0.06</v>
      </c>
      <c r="D11" s="95">
        <v>0.17</v>
      </c>
      <c r="E11" s="95">
        <v>0.04</v>
      </c>
      <c r="F11" s="95">
        <v>3.39</v>
      </c>
      <c r="G11" s="95"/>
      <c r="H11" s="95"/>
      <c r="I11" s="95"/>
      <c r="J11" s="96">
        <v>3.66</v>
      </c>
    </row>
    <row r="12" spans="1:11" x14ac:dyDescent="0.2">
      <c r="A12" s="175" t="s">
        <v>45</v>
      </c>
      <c r="B12" s="72" t="s">
        <v>65</v>
      </c>
      <c r="C12" s="97">
        <v>5.46</v>
      </c>
      <c r="D12" s="98">
        <v>51.36</v>
      </c>
      <c r="E12" s="98">
        <v>19.940000000000001</v>
      </c>
      <c r="F12" s="98">
        <v>23.73</v>
      </c>
      <c r="G12" s="98">
        <v>3.84</v>
      </c>
      <c r="H12" s="98"/>
      <c r="I12" s="98"/>
      <c r="J12" s="99">
        <v>104.33</v>
      </c>
    </row>
    <row r="13" spans="1:11" x14ac:dyDescent="0.2">
      <c r="A13" s="176"/>
      <c r="B13" s="76" t="s">
        <v>66</v>
      </c>
      <c r="C13" s="94">
        <v>5.46</v>
      </c>
      <c r="D13" s="95">
        <v>51.36</v>
      </c>
      <c r="E13" s="95">
        <v>19.34</v>
      </c>
      <c r="F13" s="95">
        <v>23.73</v>
      </c>
      <c r="G13" s="95">
        <v>3.84</v>
      </c>
      <c r="H13" s="95"/>
      <c r="I13" s="95"/>
      <c r="J13" s="96">
        <v>103.73</v>
      </c>
    </row>
    <row r="14" spans="1:11" x14ac:dyDescent="0.2">
      <c r="A14" s="176"/>
      <c r="B14" s="80" t="s">
        <v>67</v>
      </c>
      <c r="C14" s="97">
        <v>5.46</v>
      </c>
      <c r="D14" s="98">
        <v>51.36</v>
      </c>
      <c r="E14" s="98">
        <v>19.34</v>
      </c>
      <c r="F14" s="98">
        <v>23.73</v>
      </c>
      <c r="G14" s="98">
        <v>3.84</v>
      </c>
      <c r="H14" s="98"/>
      <c r="I14" s="98"/>
      <c r="J14" s="99">
        <v>103.73</v>
      </c>
    </row>
    <row r="15" spans="1:11" x14ac:dyDescent="0.2">
      <c r="A15" s="176"/>
      <c r="B15" s="84" t="s">
        <v>68</v>
      </c>
      <c r="C15" s="94"/>
      <c r="D15" s="95"/>
      <c r="E15" s="95"/>
      <c r="F15" s="95"/>
      <c r="G15" s="95"/>
      <c r="H15" s="95"/>
      <c r="I15" s="95"/>
      <c r="J15" s="96">
        <v>0</v>
      </c>
    </row>
    <row r="16" spans="1:11" x14ac:dyDescent="0.2">
      <c r="A16" s="176"/>
      <c r="B16" s="80" t="s">
        <v>69</v>
      </c>
      <c r="C16" s="97"/>
      <c r="D16" s="98"/>
      <c r="E16" s="98"/>
      <c r="F16" s="98"/>
      <c r="G16" s="98"/>
      <c r="H16" s="98"/>
      <c r="I16" s="98"/>
      <c r="J16" s="99">
        <v>0</v>
      </c>
    </row>
    <row r="17" spans="1:10" x14ac:dyDescent="0.2">
      <c r="A17" s="176"/>
      <c r="B17" s="84" t="s">
        <v>70</v>
      </c>
      <c r="C17" s="94"/>
      <c r="D17" s="95"/>
      <c r="E17" s="95"/>
      <c r="F17" s="95"/>
      <c r="G17" s="95"/>
      <c r="H17" s="95"/>
      <c r="I17" s="95"/>
      <c r="J17" s="96">
        <v>0</v>
      </c>
    </row>
    <row r="18" spans="1:10" x14ac:dyDescent="0.2">
      <c r="A18" s="176"/>
      <c r="B18" s="85" t="s">
        <v>71</v>
      </c>
      <c r="C18" s="97"/>
      <c r="D18" s="98"/>
      <c r="E18" s="98"/>
      <c r="F18" s="98"/>
      <c r="G18" s="98"/>
      <c r="H18" s="98"/>
      <c r="I18" s="98"/>
      <c r="J18" s="99">
        <v>0</v>
      </c>
    </row>
    <row r="19" spans="1:10" x14ac:dyDescent="0.2">
      <c r="A19" s="177"/>
      <c r="B19" s="76" t="s">
        <v>72</v>
      </c>
      <c r="C19" s="94"/>
      <c r="D19" s="95"/>
      <c r="E19" s="95">
        <v>0.6</v>
      </c>
      <c r="F19" s="95"/>
      <c r="G19" s="95"/>
      <c r="H19" s="95"/>
      <c r="I19" s="95"/>
      <c r="J19" s="96">
        <v>0.6</v>
      </c>
    </row>
    <row r="20" spans="1:10" x14ac:dyDescent="0.2">
      <c r="A20" s="175" t="s">
        <v>46</v>
      </c>
      <c r="B20" s="72" t="s">
        <v>65</v>
      </c>
      <c r="C20" s="97">
        <v>5.29</v>
      </c>
      <c r="D20" s="98">
        <v>37.25</v>
      </c>
      <c r="E20" s="98">
        <v>8.49</v>
      </c>
      <c r="F20" s="98">
        <v>36.64</v>
      </c>
      <c r="G20" s="98">
        <v>27.33</v>
      </c>
      <c r="H20" s="98">
        <v>7.35</v>
      </c>
      <c r="I20" s="98"/>
      <c r="J20" s="99">
        <v>122.35</v>
      </c>
    </row>
    <row r="21" spans="1:10" x14ac:dyDescent="0.2">
      <c r="A21" s="176"/>
      <c r="B21" s="76" t="s">
        <v>66</v>
      </c>
      <c r="C21" s="94">
        <v>5.29</v>
      </c>
      <c r="D21" s="95">
        <v>37.25</v>
      </c>
      <c r="E21" s="95">
        <v>8.49</v>
      </c>
      <c r="F21" s="95">
        <v>36.64</v>
      </c>
      <c r="G21" s="95">
        <v>27.33</v>
      </c>
      <c r="H21" s="95">
        <v>7.35</v>
      </c>
      <c r="I21" s="95"/>
      <c r="J21" s="96">
        <v>122.35</v>
      </c>
    </row>
    <row r="22" spans="1:10" x14ac:dyDescent="0.2">
      <c r="A22" s="176"/>
      <c r="B22" s="80" t="s">
        <v>67</v>
      </c>
      <c r="C22" s="97"/>
      <c r="D22" s="98"/>
      <c r="E22" s="98"/>
      <c r="F22" s="98"/>
      <c r="G22" s="98"/>
      <c r="H22" s="98"/>
      <c r="I22" s="98"/>
      <c r="J22" s="99">
        <v>0</v>
      </c>
    </row>
    <row r="23" spans="1:10" x14ac:dyDescent="0.2">
      <c r="A23" s="176"/>
      <c r="B23" s="84" t="s">
        <v>68</v>
      </c>
      <c r="C23" s="94">
        <v>5.29</v>
      </c>
      <c r="D23" s="95">
        <v>37.25</v>
      </c>
      <c r="E23" s="95">
        <v>8.49</v>
      </c>
      <c r="F23" s="95">
        <v>33.659999999999997</v>
      </c>
      <c r="G23" s="95">
        <v>27.33</v>
      </c>
      <c r="H23" s="95">
        <v>7.35</v>
      </c>
      <c r="I23" s="95"/>
      <c r="J23" s="96">
        <v>119.37</v>
      </c>
    </row>
    <row r="24" spans="1:10" x14ac:dyDescent="0.2">
      <c r="A24" s="176"/>
      <c r="B24" s="80" t="s">
        <v>69</v>
      </c>
      <c r="C24" s="97"/>
      <c r="D24" s="98"/>
      <c r="E24" s="98"/>
      <c r="F24" s="98">
        <v>2.98</v>
      </c>
      <c r="G24" s="98"/>
      <c r="H24" s="98"/>
      <c r="I24" s="98"/>
      <c r="J24" s="99">
        <v>2.98</v>
      </c>
    </row>
    <row r="25" spans="1:10" x14ac:dyDescent="0.2">
      <c r="A25" s="176"/>
      <c r="B25" s="84" t="s">
        <v>70</v>
      </c>
      <c r="C25" s="94"/>
      <c r="D25" s="95"/>
      <c r="E25" s="95"/>
      <c r="F25" s="95"/>
      <c r="G25" s="95"/>
      <c r="H25" s="95"/>
      <c r="I25" s="95"/>
      <c r="J25" s="96">
        <v>0</v>
      </c>
    </row>
    <row r="26" spans="1:10" x14ac:dyDescent="0.2">
      <c r="A26" s="176"/>
      <c r="B26" s="85" t="s">
        <v>71</v>
      </c>
      <c r="C26" s="97"/>
      <c r="D26" s="98"/>
      <c r="E26" s="98"/>
      <c r="F26" s="98"/>
      <c r="G26" s="98"/>
      <c r="H26" s="98"/>
      <c r="I26" s="98"/>
      <c r="J26" s="99">
        <v>0</v>
      </c>
    </row>
    <row r="27" spans="1:10" x14ac:dyDescent="0.2">
      <c r="A27" s="177"/>
      <c r="B27" s="76" t="s">
        <v>72</v>
      </c>
      <c r="C27" s="94"/>
      <c r="D27" s="95"/>
      <c r="E27" s="95"/>
      <c r="F27" s="95"/>
      <c r="G27" s="95"/>
      <c r="H27" s="95"/>
      <c r="I27" s="95"/>
      <c r="J27" s="96">
        <v>0</v>
      </c>
    </row>
    <row r="28" spans="1:10" x14ac:dyDescent="0.2">
      <c r="A28" s="175" t="s">
        <v>47</v>
      </c>
      <c r="B28" s="72" t="s">
        <v>65</v>
      </c>
      <c r="C28" s="97">
        <v>3.11</v>
      </c>
      <c r="D28" s="98">
        <v>139.08000000000001</v>
      </c>
      <c r="E28" s="98">
        <v>293.38</v>
      </c>
      <c r="F28" s="98">
        <v>1610.4</v>
      </c>
      <c r="G28" s="98">
        <v>1554.61</v>
      </c>
      <c r="H28" s="98">
        <v>3855.6</v>
      </c>
      <c r="I28" s="98">
        <v>6645.6</v>
      </c>
      <c r="J28" s="99">
        <v>14101.78</v>
      </c>
    </row>
    <row r="29" spans="1:10" x14ac:dyDescent="0.2">
      <c r="A29" s="176"/>
      <c r="B29" s="76" t="s">
        <v>66</v>
      </c>
      <c r="C29" s="94">
        <v>3.11</v>
      </c>
      <c r="D29" s="95">
        <v>139.08000000000001</v>
      </c>
      <c r="E29" s="95">
        <v>293.38</v>
      </c>
      <c r="F29" s="95">
        <v>1610.4</v>
      </c>
      <c r="G29" s="95">
        <v>1554.61</v>
      </c>
      <c r="H29" s="95">
        <v>3855.6</v>
      </c>
      <c r="I29" s="95">
        <v>6645.6</v>
      </c>
      <c r="J29" s="96">
        <v>14101.78</v>
      </c>
    </row>
    <row r="30" spans="1:10" x14ac:dyDescent="0.2">
      <c r="A30" s="176"/>
      <c r="B30" s="80" t="s">
        <v>67</v>
      </c>
      <c r="C30" s="97">
        <v>3.11</v>
      </c>
      <c r="D30" s="98">
        <v>138.88999999999999</v>
      </c>
      <c r="E30" s="98">
        <v>293.07</v>
      </c>
      <c r="F30" s="98">
        <v>1610.19</v>
      </c>
      <c r="G30" s="98">
        <v>1554.45</v>
      </c>
      <c r="H30" s="98">
        <v>3853.92</v>
      </c>
      <c r="I30" s="98">
        <v>6643.3</v>
      </c>
      <c r="J30" s="99">
        <v>14096.93</v>
      </c>
    </row>
    <row r="31" spans="1:10" x14ac:dyDescent="0.2">
      <c r="A31" s="176"/>
      <c r="B31" s="84" t="s">
        <v>68</v>
      </c>
      <c r="C31" s="94"/>
      <c r="D31" s="95"/>
      <c r="E31" s="95"/>
      <c r="F31" s="95"/>
      <c r="G31" s="95"/>
      <c r="H31" s="95"/>
      <c r="I31" s="95"/>
      <c r="J31" s="96">
        <v>0</v>
      </c>
    </row>
    <row r="32" spans="1:10" x14ac:dyDescent="0.2">
      <c r="A32" s="176"/>
      <c r="B32" s="80" t="s">
        <v>69</v>
      </c>
      <c r="C32" s="97"/>
      <c r="D32" s="98">
        <v>0.19</v>
      </c>
      <c r="E32" s="98">
        <v>0.3</v>
      </c>
      <c r="F32" s="98">
        <v>0.2</v>
      </c>
      <c r="G32" s="98">
        <v>0.17</v>
      </c>
      <c r="H32" s="98">
        <v>1.68</v>
      </c>
      <c r="I32" s="98">
        <v>2.2999999999999998</v>
      </c>
      <c r="J32" s="99">
        <v>4.8499999999999996</v>
      </c>
    </row>
    <row r="33" spans="1:10" x14ac:dyDescent="0.2">
      <c r="A33" s="176"/>
      <c r="B33" s="84" t="s">
        <v>70</v>
      </c>
      <c r="C33" s="94"/>
      <c r="D33" s="95"/>
      <c r="E33" s="95"/>
      <c r="F33" s="95"/>
      <c r="G33" s="95"/>
      <c r="H33" s="95"/>
      <c r="I33" s="95"/>
      <c r="J33" s="96">
        <v>0</v>
      </c>
    </row>
    <row r="34" spans="1:10" x14ac:dyDescent="0.2">
      <c r="A34" s="176"/>
      <c r="B34" s="85" t="s">
        <v>71</v>
      </c>
      <c r="C34" s="97"/>
      <c r="D34" s="98"/>
      <c r="E34" s="98"/>
      <c r="F34" s="98"/>
      <c r="G34" s="98"/>
      <c r="H34" s="98"/>
      <c r="I34" s="98"/>
      <c r="J34" s="99">
        <v>0</v>
      </c>
    </row>
    <row r="35" spans="1:10" x14ac:dyDescent="0.2">
      <c r="A35" s="177"/>
      <c r="B35" s="76" t="s">
        <v>72</v>
      </c>
      <c r="C35" s="94"/>
      <c r="D35" s="95"/>
      <c r="E35" s="95"/>
      <c r="F35" s="95"/>
      <c r="G35" s="95"/>
      <c r="H35" s="95"/>
      <c r="I35" s="95"/>
      <c r="J35" s="96">
        <v>0</v>
      </c>
    </row>
    <row r="36" spans="1:10" x14ac:dyDescent="0.2">
      <c r="A36" s="175" t="s">
        <v>48</v>
      </c>
      <c r="B36" s="72" t="s">
        <v>65</v>
      </c>
      <c r="C36" s="97">
        <v>7.81</v>
      </c>
      <c r="D36" s="98">
        <v>198.97</v>
      </c>
      <c r="E36" s="98">
        <v>385.28</v>
      </c>
      <c r="F36" s="98">
        <v>2023.21</v>
      </c>
      <c r="G36" s="98">
        <v>1771.85</v>
      </c>
      <c r="H36" s="98">
        <v>3563.83</v>
      </c>
      <c r="I36" s="98">
        <v>10259.19</v>
      </c>
      <c r="J36" s="99">
        <v>18210.16</v>
      </c>
    </row>
    <row r="37" spans="1:10" x14ac:dyDescent="0.2">
      <c r="A37" s="176"/>
      <c r="B37" s="76" t="s">
        <v>66</v>
      </c>
      <c r="C37" s="94">
        <v>7.71</v>
      </c>
      <c r="D37" s="95">
        <v>198.97</v>
      </c>
      <c r="E37" s="95">
        <v>385.28</v>
      </c>
      <c r="F37" s="95">
        <v>2021.77</v>
      </c>
      <c r="G37" s="95">
        <v>1771.85</v>
      </c>
      <c r="H37" s="95">
        <v>3554.72</v>
      </c>
      <c r="I37" s="95">
        <v>10259.19</v>
      </c>
      <c r="J37" s="96">
        <v>18199.5</v>
      </c>
    </row>
    <row r="38" spans="1:10" x14ac:dyDescent="0.2">
      <c r="A38" s="176"/>
      <c r="B38" s="80" t="s">
        <v>67</v>
      </c>
      <c r="C38" s="97">
        <v>6.14</v>
      </c>
      <c r="D38" s="98">
        <v>188.03</v>
      </c>
      <c r="E38" s="98">
        <v>378.27</v>
      </c>
      <c r="F38" s="98">
        <v>2014.58</v>
      </c>
      <c r="G38" s="98">
        <v>1771.85</v>
      </c>
      <c r="H38" s="98">
        <v>3552.12</v>
      </c>
      <c r="I38" s="98">
        <v>10225.200000000001</v>
      </c>
      <c r="J38" s="99">
        <v>18136.2</v>
      </c>
    </row>
    <row r="39" spans="1:10" x14ac:dyDescent="0.2">
      <c r="A39" s="176"/>
      <c r="B39" s="84" t="s">
        <v>68</v>
      </c>
      <c r="C39" s="94"/>
      <c r="D39" s="95">
        <v>0.32</v>
      </c>
      <c r="E39" s="95"/>
      <c r="F39" s="95"/>
      <c r="G39" s="95"/>
      <c r="H39" s="95"/>
      <c r="I39" s="95">
        <v>21.42</v>
      </c>
      <c r="J39" s="96">
        <v>21.75</v>
      </c>
    </row>
    <row r="40" spans="1:10" x14ac:dyDescent="0.2">
      <c r="A40" s="176"/>
      <c r="B40" s="80" t="s">
        <v>69</v>
      </c>
      <c r="C40" s="97">
        <v>1.57</v>
      </c>
      <c r="D40" s="98">
        <v>10.62</v>
      </c>
      <c r="E40" s="98">
        <v>7.01</v>
      </c>
      <c r="F40" s="98">
        <v>7.19</v>
      </c>
      <c r="G40" s="98"/>
      <c r="H40" s="98">
        <v>2.59</v>
      </c>
      <c r="I40" s="98">
        <v>12.57</v>
      </c>
      <c r="J40" s="99">
        <v>41.56</v>
      </c>
    </row>
    <row r="41" spans="1:10" x14ac:dyDescent="0.2">
      <c r="A41" s="176"/>
      <c r="B41" s="84" t="s">
        <v>70</v>
      </c>
      <c r="C41" s="94"/>
      <c r="D41" s="95"/>
      <c r="E41" s="95"/>
      <c r="F41" s="95"/>
      <c r="G41" s="95"/>
      <c r="H41" s="95"/>
      <c r="I41" s="95"/>
      <c r="J41" s="96">
        <v>0</v>
      </c>
    </row>
    <row r="42" spans="1:10" x14ac:dyDescent="0.2">
      <c r="A42" s="176"/>
      <c r="B42" s="85" t="s">
        <v>71</v>
      </c>
      <c r="C42" s="97"/>
      <c r="D42" s="98"/>
      <c r="E42" s="98"/>
      <c r="F42" s="98"/>
      <c r="G42" s="98"/>
      <c r="H42" s="98"/>
      <c r="I42" s="98"/>
      <c r="J42" s="99">
        <v>0</v>
      </c>
    </row>
    <row r="43" spans="1:10" x14ac:dyDescent="0.2">
      <c r="A43" s="177"/>
      <c r="B43" s="76" t="s">
        <v>72</v>
      </c>
      <c r="C43" s="94">
        <v>0.1</v>
      </c>
      <c r="D43" s="95"/>
      <c r="E43" s="95"/>
      <c r="F43" s="95">
        <v>1.44</v>
      </c>
      <c r="G43" s="95"/>
      <c r="H43" s="95">
        <v>9.1199999999999992</v>
      </c>
      <c r="I43" s="95"/>
      <c r="J43" s="96">
        <v>10.66</v>
      </c>
    </row>
    <row r="44" spans="1:10" x14ac:dyDescent="0.2">
      <c r="A44" s="175" t="s">
        <v>49</v>
      </c>
      <c r="B44" s="72" t="s">
        <v>65</v>
      </c>
      <c r="C44" s="97">
        <v>21.16</v>
      </c>
      <c r="D44" s="98">
        <v>610.34</v>
      </c>
      <c r="E44" s="98">
        <v>1444.39</v>
      </c>
      <c r="F44" s="98">
        <v>6598.56</v>
      </c>
      <c r="G44" s="98">
        <v>5415.42</v>
      </c>
      <c r="H44" s="98">
        <v>11651.02</v>
      </c>
      <c r="I44" s="98">
        <v>19873.72</v>
      </c>
      <c r="J44" s="99">
        <v>45614.6</v>
      </c>
    </row>
    <row r="45" spans="1:10" x14ac:dyDescent="0.2">
      <c r="A45" s="176"/>
      <c r="B45" s="76" t="s">
        <v>66</v>
      </c>
      <c r="C45" s="94">
        <v>21.16</v>
      </c>
      <c r="D45" s="95">
        <v>610.34</v>
      </c>
      <c r="E45" s="95">
        <v>1444.39</v>
      </c>
      <c r="F45" s="95">
        <v>6598.56</v>
      </c>
      <c r="G45" s="95">
        <v>5411.92</v>
      </c>
      <c r="H45" s="95">
        <v>11648.06</v>
      </c>
      <c r="I45" s="95">
        <v>19873.16</v>
      </c>
      <c r="J45" s="96">
        <v>45607.58</v>
      </c>
    </row>
    <row r="46" spans="1:10" x14ac:dyDescent="0.2">
      <c r="A46" s="176"/>
      <c r="B46" s="80" t="s">
        <v>67</v>
      </c>
      <c r="C46" s="97">
        <v>21.16</v>
      </c>
      <c r="D46" s="98">
        <v>610.34</v>
      </c>
      <c r="E46" s="98">
        <v>1444.39</v>
      </c>
      <c r="F46" s="98">
        <v>6598.56</v>
      </c>
      <c r="G46" s="98">
        <v>5407.97</v>
      </c>
      <c r="H46" s="98">
        <v>11641.32</v>
      </c>
      <c r="I46" s="98">
        <v>19697.57</v>
      </c>
      <c r="J46" s="99">
        <v>45421.3</v>
      </c>
    </row>
    <row r="47" spans="1:10" x14ac:dyDescent="0.2">
      <c r="A47" s="176"/>
      <c r="B47" s="84" t="s">
        <v>68</v>
      </c>
      <c r="C47" s="94"/>
      <c r="D47" s="95"/>
      <c r="E47" s="95"/>
      <c r="F47" s="95"/>
      <c r="G47" s="95">
        <v>3.94</v>
      </c>
      <c r="H47" s="95">
        <v>6.74</v>
      </c>
      <c r="I47" s="95">
        <v>175.6</v>
      </c>
      <c r="J47" s="96">
        <v>186.28</v>
      </c>
    </row>
    <row r="48" spans="1:10" x14ac:dyDescent="0.2">
      <c r="A48" s="176"/>
      <c r="B48" s="80" t="s">
        <v>69</v>
      </c>
      <c r="C48" s="97"/>
      <c r="D48" s="98"/>
      <c r="E48" s="98"/>
      <c r="F48" s="98"/>
      <c r="G48" s="98"/>
      <c r="H48" s="98"/>
      <c r="I48" s="98"/>
      <c r="J48" s="99">
        <v>0</v>
      </c>
    </row>
    <row r="49" spans="1:10" x14ac:dyDescent="0.2">
      <c r="A49" s="176"/>
      <c r="B49" s="84" t="s">
        <v>70</v>
      </c>
      <c r="C49" s="94"/>
      <c r="D49" s="95"/>
      <c r="E49" s="95"/>
      <c r="F49" s="95"/>
      <c r="G49" s="95"/>
      <c r="H49" s="95"/>
      <c r="I49" s="95"/>
      <c r="J49" s="96">
        <v>0</v>
      </c>
    </row>
    <row r="50" spans="1:10" x14ac:dyDescent="0.2">
      <c r="A50" s="176"/>
      <c r="B50" s="85" t="s">
        <v>71</v>
      </c>
      <c r="C50" s="97"/>
      <c r="D50" s="98"/>
      <c r="E50" s="98"/>
      <c r="F50" s="98"/>
      <c r="G50" s="98"/>
      <c r="H50" s="98"/>
      <c r="I50" s="98"/>
      <c r="J50" s="99">
        <v>0</v>
      </c>
    </row>
    <row r="51" spans="1:10" x14ac:dyDescent="0.2">
      <c r="A51" s="177"/>
      <c r="B51" s="76" t="s">
        <v>72</v>
      </c>
      <c r="C51" s="94">
        <v>0.01</v>
      </c>
      <c r="D51" s="95"/>
      <c r="E51" s="95"/>
      <c r="F51" s="95"/>
      <c r="G51" s="95">
        <v>3.51</v>
      </c>
      <c r="H51" s="95">
        <v>2.95</v>
      </c>
      <c r="I51" s="95">
        <v>0.56000000000000005</v>
      </c>
      <c r="J51" s="96">
        <v>7.02</v>
      </c>
    </row>
    <row r="52" spans="1:10" x14ac:dyDescent="0.2">
      <c r="A52" s="175" t="s">
        <v>50</v>
      </c>
      <c r="B52" s="72" t="s">
        <v>65</v>
      </c>
      <c r="C52" s="97">
        <v>36.25</v>
      </c>
      <c r="D52" s="98">
        <v>1595.18</v>
      </c>
      <c r="E52" s="98">
        <v>2441.9</v>
      </c>
      <c r="F52" s="98">
        <v>4203.3900000000003</v>
      </c>
      <c r="G52" s="98">
        <v>2881.66</v>
      </c>
      <c r="H52" s="98">
        <v>5543.14</v>
      </c>
      <c r="I52" s="98">
        <v>19768.939999999999</v>
      </c>
      <c r="J52" s="99">
        <v>36470.46</v>
      </c>
    </row>
    <row r="53" spans="1:10" x14ac:dyDescent="0.2">
      <c r="A53" s="176"/>
      <c r="B53" s="76" t="s">
        <v>66</v>
      </c>
      <c r="C53" s="94">
        <v>36.14</v>
      </c>
      <c r="D53" s="95">
        <v>1589.35</v>
      </c>
      <c r="E53" s="95">
        <v>2429.1999999999998</v>
      </c>
      <c r="F53" s="95">
        <v>4193.51</v>
      </c>
      <c r="G53" s="95">
        <v>2877.85</v>
      </c>
      <c r="H53" s="95">
        <v>5526.2</v>
      </c>
      <c r="I53" s="95">
        <v>19756.82</v>
      </c>
      <c r="J53" s="96">
        <v>36409.07</v>
      </c>
    </row>
    <row r="54" spans="1:10" x14ac:dyDescent="0.2">
      <c r="A54" s="176"/>
      <c r="B54" s="80" t="s">
        <v>67</v>
      </c>
      <c r="C54" s="97">
        <v>9.3699999999999992</v>
      </c>
      <c r="D54" s="98">
        <v>477.98</v>
      </c>
      <c r="E54" s="98">
        <v>922.61</v>
      </c>
      <c r="F54" s="98">
        <v>2534.44</v>
      </c>
      <c r="G54" s="98">
        <v>2352.1</v>
      </c>
      <c r="H54" s="98">
        <v>4757.21</v>
      </c>
      <c r="I54" s="98">
        <v>18271.59</v>
      </c>
      <c r="J54" s="99">
        <v>29325.29</v>
      </c>
    </row>
    <row r="55" spans="1:10" x14ac:dyDescent="0.2">
      <c r="A55" s="176"/>
      <c r="B55" s="84" t="s">
        <v>68</v>
      </c>
      <c r="C55" s="94">
        <v>13.05</v>
      </c>
      <c r="D55" s="95">
        <v>638.9</v>
      </c>
      <c r="E55" s="95">
        <v>980.24</v>
      </c>
      <c r="F55" s="95">
        <v>1182.21</v>
      </c>
      <c r="G55" s="95">
        <v>434.27</v>
      </c>
      <c r="H55" s="95">
        <v>660.99</v>
      </c>
      <c r="I55" s="95">
        <v>1396.33</v>
      </c>
      <c r="J55" s="96">
        <v>5305.98</v>
      </c>
    </row>
    <row r="56" spans="1:10" x14ac:dyDescent="0.2">
      <c r="A56" s="176"/>
      <c r="B56" s="80" t="s">
        <v>69</v>
      </c>
      <c r="C56" s="97">
        <v>13.73</v>
      </c>
      <c r="D56" s="98">
        <v>472.48</v>
      </c>
      <c r="E56" s="98">
        <v>526.35</v>
      </c>
      <c r="F56" s="98">
        <v>476.86</v>
      </c>
      <c r="G56" s="98">
        <v>91.49</v>
      </c>
      <c r="H56" s="98">
        <v>108</v>
      </c>
      <c r="I56" s="98">
        <v>88.9</v>
      </c>
      <c r="J56" s="99">
        <v>1777.8</v>
      </c>
    </row>
    <row r="57" spans="1:10" x14ac:dyDescent="0.2">
      <c r="A57" s="176"/>
      <c r="B57" s="84" t="s">
        <v>70</v>
      </c>
      <c r="C57" s="94"/>
      <c r="D57" s="95"/>
      <c r="E57" s="95"/>
      <c r="F57" s="95"/>
      <c r="G57" s="95"/>
      <c r="H57" s="95"/>
      <c r="I57" s="95"/>
      <c r="J57" s="96">
        <v>0</v>
      </c>
    </row>
    <row r="58" spans="1:10" x14ac:dyDescent="0.2">
      <c r="A58" s="176"/>
      <c r="B58" s="85" t="s">
        <v>71</v>
      </c>
      <c r="C58" s="97"/>
      <c r="D58" s="98"/>
      <c r="E58" s="98"/>
      <c r="F58" s="98"/>
      <c r="G58" s="98"/>
      <c r="H58" s="98"/>
      <c r="I58" s="98"/>
      <c r="J58" s="99">
        <v>0</v>
      </c>
    </row>
    <row r="59" spans="1:10" x14ac:dyDescent="0.2">
      <c r="A59" s="177"/>
      <c r="B59" s="76" t="s">
        <v>72</v>
      </c>
      <c r="C59" s="94">
        <v>0.11</v>
      </c>
      <c r="D59" s="95">
        <v>5.83</v>
      </c>
      <c r="E59" s="95">
        <v>12.7</v>
      </c>
      <c r="F59" s="95">
        <v>9.8800000000000008</v>
      </c>
      <c r="G59" s="95">
        <v>3.81</v>
      </c>
      <c r="H59" s="95">
        <v>16.95</v>
      </c>
      <c r="I59" s="95">
        <v>12.12</v>
      </c>
      <c r="J59" s="96">
        <v>61.39</v>
      </c>
    </row>
    <row r="60" spans="1:10" x14ac:dyDescent="0.2">
      <c r="A60" s="175" t="s">
        <v>51</v>
      </c>
      <c r="B60" s="72" t="s">
        <v>65</v>
      </c>
      <c r="C60" s="97">
        <v>47.41</v>
      </c>
      <c r="D60" s="98">
        <v>624.94000000000005</v>
      </c>
      <c r="E60" s="98">
        <v>1063.8900000000001</v>
      </c>
      <c r="F60" s="98">
        <v>4149.0200000000004</v>
      </c>
      <c r="G60" s="98">
        <v>4018.37</v>
      </c>
      <c r="H60" s="98">
        <v>8558.17</v>
      </c>
      <c r="I60" s="98">
        <v>37873.949999999997</v>
      </c>
      <c r="J60" s="99">
        <v>56335.75</v>
      </c>
    </row>
    <row r="61" spans="1:10" x14ac:dyDescent="0.2">
      <c r="A61" s="176"/>
      <c r="B61" s="76" t="s">
        <v>66</v>
      </c>
      <c r="C61" s="94">
        <v>47.41</v>
      </c>
      <c r="D61" s="95">
        <v>624.38</v>
      </c>
      <c r="E61" s="95">
        <v>1062.28</v>
      </c>
      <c r="F61" s="95">
        <v>4135.9399999999996</v>
      </c>
      <c r="G61" s="95">
        <v>4011.75</v>
      </c>
      <c r="H61" s="95">
        <v>8529.43</v>
      </c>
      <c r="I61" s="95">
        <v>37811.199999999997</v>
      </c>
      <c r="J61" s="96">
        <v>56222.400000000001</v>
      </c>
    </row>
    <row r="62" spans="1:10" x14ac:dyDescent="0.2">
      <c r="A62" s="176"/>
      <c r="B62" s="80" t="s">
        <v>67</v>
      </c>
      <c r="C62" s="97">
        <v>8.4600000000000009</v>
      </c>
      <c r="D62" s="98">
        <v>432.07</v>
      </c>
      <c r="E62" s="98">
        <v>950.98</v>
      </c>
      <c r="F62" s="98">
        <v>4001.34</v>
      </c>
      <c r="G62" s="98">
        <v>3946.01</v>
      </c>
      <c r="H62" s="98">
        <v>8475.14</v>
      </c>
      <c r="I62" s="98">
        <v>37522.6</v>
      </c>
      <c r="J62" s="99">
        <v>55336.6</v>
      </c>
    </row>
    <row r="63" spans="1:10" x14ac:dyDescent="0.2">
      <c r="A63" s="176"/>
      <c r="B63" s="84" t="s">
        <v>68</v>
      </c>
      <c r="C63" s="94"/>
      <c r="D63" s="95"/>
      <c r="E63" s="95"/>
      <c r="F63" s="95"/>
      <c r="G63" s="95"/>
      <c r="H63" s="95"/>
      <c r="I63" s="95"/>
      <c r="J63" s="96">
        <v>0</v>
      </c>
    </row>
    <row r="64" spans="1:10" x14ac:dyDescent="0.2">
      <c r="A64" s="176"/>
      <c r="B64" s="80" t="s">
        <v>69</v>
      </c>
      <c r="C64" s="97">
        <v>38.950000000000003</v>
      </c>
      <c r="D64" s="98">
        <v>192.32</v>
      </c>
      <c r="E64" s="98">
        <v>111.29</v>
      </c>
      <c r="F64" s="98">
        <v>134.6</v>
      </c>
      <c r="G64" s="98">
        <v>65.73</v>
      </c>
      <c r="H64" s="98">
        <v>54.3</v>
      </c>
      <c r="I64" s="98">
        <v>288.61</v>
      </c>
      <c r="J64" s="99">
        <v>885.8</v>
      </c>
    </row>
    <row r="65" spans="1:10" x14ac:dyDescent="0.2">
      <c r="A65" s="176"/>
      <c r="B65" s="84" t="s">
        <v>70</v>
      </c>
      <c r="C65" s="94"/>
      <c r="D65" s="95"/>
      <c r="E65" s="95"/>
      <c r="F65" s="95"/>
      <c r="G65" s="95"/>
      <c r="H65" s="95"/>
      <c r="I65" s="95"/>
      <c r="J65" s="96">
        <v>0</v>
      </c>
    </row>
    <row r="66" spans="1:10" x14ac:dyDescent="0.2">
      <c r="A66" s="176"/>
      <c r="B66" s="85" t="s">
        <v>71</v>
      </c>
      <c r="C66" s="97"/>
      <c r="D66" s="98"/>
      <c r="E66" s="98"/>
      <c r="F66" s="98"/>
      <c r="G66" s="98"/>
      <c r="H66" s="98"/>
      <c r="I66" s="98"/>
      <c r="J66" s="99">
        <v>0</v>
      </c>
    </row>
    <row r="67" spans="1:10" x14ac:dyDescent="0.2">
      <c r="A67" s="177"/>
      <c r="B67" s="76" t="s">
        <v>72</v>
      </c>
      <c r="C67" s="94"/>
      <c r="D67" s="95">
        <v>0.56000000000000005</v>
      </c>
      <c r="E67" s="95">
        <v>1.61</v>
      </c>
      <c r="F67" s="95">
        <v>13.08</v>
      </c>
      <c r="G67" s="95">
        <v>6.63</v>
      </c>
      <c r="H67" s="95">
        <v>28.73</v>
      </c>
      <c r="I67" s="95">
        <v>62.74</v>
      </c>
      <c r="J67" s="96">
        <v>113.35</v>
      </c>
    </row>
    <row r="68" spans="1:10" x14ac:dyDescent="0.2">
      <c r="A68" s="175" t="s">
        <v>52</v>
      </c>
      <c r="B68" s="72" t="s">
        <v>65</v>
      </c>
      <c r="C68" s="97">
        <v>4.34</v>
      </c>
      <c r="D68" s="98">
        <v>151.30000000000001</v>
      </c>
      <c r="E68" s="98">
        <v>164.11</v>
      </c>
      <c r="F68" s="98">
        <v>311.06</v>
      </c>
      <c r="G68" s="98">
        <v>264.64</v>
      </c>
      <c r="H68" s="98">
        <v>299.60000000000002</v>
      </c>
      <c r="I68" s="98">
        <v>741.77</v>
      </c>
      <c r="J68" s="99">
        <v>1936.83</v>
      </c>
    </row>
    <row r="69" spans="1:10" x14ac:dyDescent="0.2">
      <c r="A69" s="176"/>
      <c r="B69" s="76" t="s">
        <v>66</v>
      </c>
      <c r="C69" s="94">
        <v>4.34</v>
      </c>
      <c r="D69" s="95">
        <v>151.30000000000001</v>
      </c>
      <c r="E69" s="95">
        <v>164.11</v>
      </c>
      <c r="F69" s="95">
        <v>311.06</v>
      </c>
      <c r="G69" s="95">
        <v>264.64</v>
      </c>
      <c r="H69" s="95">
        <v>299.60000000000002</v>
      </c>
      <c r="I69" s="95">
        <v>741.77</v>
      </c>
      <c r="J69" s="96">
        <v>1936.83</v>
      </c>
    </row>
    <row r="70" spans="1:10" x14ac:dyDescent="0.2">
      <c r="A70" s="176"/>
      <c r="B70" s="80" t="s">
        <v>67</v>
      </c>
      <c r="C70" s="97">
        <v>1.4</v>
      </c>
      <c r="D70" s="98">
        <v>79.790000000000006</v>
      </c>
      <c r="E70" s="98">
        <v>99.84</v>
      </c>
      <c r="F70" s="98">
        <v>224.33</v>
      </c>
      <c r="G70" s="98">
        <v>210.26</v>
      </c>
      <c r="H70" s="98">
        <v>246.42</v>
      </c>
      <c r="I70" s="98">
        <v>554.35</v>
      </c>
      <c r="J70" s="99">
        <v>1416.38</v>
      </c>
    </row>
    <row r="71" spans="1:10" x14ac:dyDescent="0.2">
      <c r="A71" s="176"/>
      <c r="B71" s="84" t="s">
        <v>68</v>
      </c>
      <c r="C71" s="94">
        <v>2.93</v>
      </c>
      <c r="D71" s="95">
        <v>71.510000000000005</v>
      </c>
      <c r="E71" s="95">
        <v>64.27</v>
      </c>
      <c r="F71" s="95">
        <v>86.73</v>
      </c>
      <c r="G71" s="95">
        <v>54.39</v>
      </c>
      <c r="H71" s="95">
        <v>53.18</v>
      </c>
      <c r="I71" s="95">
        <v>187.43</v>
      </c>
      <c r="J71" s="96">
        <v>520.44000000000005</v>
      </c>
    </row>
    <row r="72" spans="1:10" x14ac:dyDescent="0.2">
      <c r="A72" s="176"/>
      <c r="B72" s="80" t="s">
        <v>69</v>
      </c>
      <c r="C72" s="97"/>
      <c r="D72" s="98"/>
      <c r="E72" s="98"/>
      <c r="F72" s="98"/>
      <c r="G72" s="98"/>
      <c r="H72" s="98"/>
      <c r="I72" s="98"/>
      <c r="J72" s="99">
        <v>0</v>
      </c>
    </row>
    <row r="73" spans="1:10" x14ac:dyDescent="0.2">
      <c r="A73" s="176"/>
      <c r="B73" s="84" t="s">
        <v>70</v>
      </c>
      <c r="C73" s="94"/>
      <c r="D73" s="95"/>
      <c r="E73" s="95"/>
      <c r="F73" s="95"/>
      <c r="G73" s="95"/>
      <c r="H73" s="95"/>
      <c r="I73" s="95"/>
      <c r="J73" s="96">
        <v>0</v>
      </c>
    </row>
    <row r="74" spans="1:10" x14ac:dyDescent="0.2">
      <c r="A74" s="176"/>
      <c r="B74" s="85" t="s">
        <v>71</v>
      </c>
      <c r="C74" s="97"/>
      <c r="D74" s="98"/>
      <c r="E74" s="98"/>
      <c r="F74" s="98"/>
      <c r="G74" s="98"/>
      <c r="H74" s="98"/>
      <c r="I74" s="98"/>
      <c r="J74" s="99">
        <v>0</v>
      </c>
    </row>
    <row r="75" spans="1:10" x14ac:dyDescent="0.2">
      <c r="A75" s="177"/>
      <c r="B75" s="76" t="s">
        <v>72</v>
      </c>
      <c r="C75" s="94"/>
      <c r="D75" s="95"/>
      <c r="E75" s="95"/>
      <c r="F75" s="95"/>
      <c r="G75" s="95"/>
      <c r="H75" s="95"/>
      <c r="I75" s="95"/>
      <c r="J75" s="96">
        <v>0</v>
      </c>
    </row>
    <row r="76" spans="1:10" x14ac:dyDescent="0.2">
      <c r="A76" s="175" t="s">
        <v>53</v>
      </c>
      <c r="B76" s="72" t="s">
        <v>65</v>
      </c>
      <c r="C76" s="97">
        <v>1307.51</v>
      </c>
      <c r="D76" s="98">
        <v>10730.39</v>
      </c>
      <c r="E76" s="98">
        <v>7527.96</v>
      </c>
      <c r="F76" s="98">
        <v>11721.45</v>
      </c>
      <c r="G76" s="98">
        <v>5684.45</v>
      </c>
      <c r="H76" s="98">
        <v>8607.7099999999991</v>
      </c>
      <c r="I76" s="98">
        <v>29443.360000000001</v>
      </c>
      <c r="J76" s="99">
        <v>75022.83</v>
      </c>
    </row>
    <row r="77" spans="1:10" x14ac:dyDescent="0.2">
      <c r="A77" s="176"/>
      <c r="B77" s="76" t="s">
        <v>66</v>
      </c>
      <c r="C77" s="94">
        <v>1307.51</v>
      </c>
      <c r="D77" s="95">
        <v>10730.39</v>
      </c>
      <c r="E77" s="95">
        <v>7527.96</v>
      </c>
      <c r="F77" s="95">
        <v>11721.45</v>
      </c>
      <c r="G77" s="95">
        <v>5684.45</v>
      </c>
      <c r="H77" s="95">
        <v>8607.7099999999991</v>
      </c>
      <c r="I77" s="95">
        <v>29443.360000000001</v>
      </c>
      <c r="J77" s="96">
        <v>75022.83</v>
      </c>
    </row>
    <row r="78" spans="1:10" x14ac:dyDescent="0.2">
      <c r="A78" s="176"/>
      <c r="B78" s="80" t="s">
        <v>67</v>
      </c>
      <c r="C78" s="97">
        <v>933.3</v>
      </c>
      <c r="D78" s="98">
        <v>7737.97</v>
      </c>
      <c r="E78" s="98">
        <v>5865.18</v>
      </c>
      <c r="F78" s="98">
        <v>9953.86</v>
      </c>
      <c r="G78" s="98">
        <v>5209</v>
      </c>
      <c r="H78" s="98">
        <v>8262.94</v>
      </c>
      <c r="I78" s="98">
        <v>28167.84</v>
      </c>
      <c r="J78" s="99">
        <v>66130.09</v>
      </c>
    </row>
    <row r="79" spans="1:10" x14ac:dyDescent="0.2">
      <c r="A79" s="176"/>
      <c r="B79" s="84" t="s">
        <v>68</v>
      </c>
      <c r="C79" s="94">
        <v>374.2</v>
      </c>
      <c r="D79" s="95">
        <v>2992.42</v>
      </c>
      <c r="E79" s="95">
        <v>1662.79</v>
      </c>
      <c r="F79" s="95">
        <v>1767.59</v>
      </c>
      <c r="G79" s="95">
        <v>475.45</v>
      </c>
      <c r="H79" s="95">
        <v>344.78</v>
      </c>
      <c r="I79" s="95">
        <v>1275.52</v>
      </c>
      <c r="J79" s="96">
        <v>8892.74</v>
      </c>
    </row>
    <row r="80" spans="1:10" x14ac:dyDescent="0.2">
      <c r="A80" s="176"/>
      <c r="B80" s="80" t="s">
        <v>69</v>
      </c>
      <c r="C80" s="97"/>
      <c r="D80" s="98"/>
      <c r="E80" s="98"/>
      <c r="F80" s="98"/>
      <c r="G80" s="98"/>
      <c r="H80" s="98"/>
      <c r="I80" s="98"/>
      <c r="J80" s="99">
        <v>0</v>
      </c>
    </row>
    <row r="81" spans="1:10" x14ac:dyDescent="0.2">
      <c r="A81" s="176"/>
      <c r="B81" s="84" t="s">
        <v>70</v>
      </c>
      <c r="C81" s="94"/>
      <c r="D81" s="95"/>
      <c r="E81" s="95"/>
      <c r="F81" s="95"/>
      <c r="G81" s="95"/>
      <c r="H81" s="95"/>
      <c r="I81" s="95"/>
      <c r="J81" s="96">
        <v>0</v>
      </c>
    </row>
    <row r="82" spans="1:10" x14ac:dyDescent="0.2">
      <c r="A82" s="176"/>
      <c r="B82" s="85" t="s">
        <v>71</v>
      </c>
      <c r="C82" s="97"/>
      <c r="D82" s="98"/>
      <c r="E82" s="98"/>
      <c r="F82" s="98"/>
      <c r="G82" s="98"/>
      <c r="H82" s="98"/>
      <c r="I82" s="98"/>
      <c r="J82" s="99">
        <v>0</v>
      </c>
    </row>
    <row r="83" spans="1:10" x14ac:dyDescent="0.2">
      <c r="A83" s="177"/>
      <c r="B83" s="76" t="s">
        <v>72</v>
      </c>
      <c r="C83" s="94"/>
      <c r="D83" s="95"/>
      <c r="E83" s="95"/>
      <c r="F83" s="95"/>
      <c r="G83" s="95"/>
      <c r="H83" s="95"/>
      <c r="I83" s="95"/>
      <c r="J83" s="96">
        <v>0</v>
      </c>
    </row>
    <row r="84" spans="1:10" x14ac:dyDescent="0.2">
      <c r="A84" s="175" t="s">
        <v>54</v>
      </c>
      <c r="B84" s="72" t="s">
        <v>65</v>
      </c>
      <c r="C84" s="97">
        <v>13.4</v>
      </c>
      <c r="D84" s="98">
        <v>548.57000000000005</v>
      </c>
      <c r="E84" s="98">
        <v>922.84</v>
      </c>
      <c r="F84" s="98">
        <v>2104.9899999999998</v>
      </c>
      <c r="G84" s="98">
        <v>990.27</v>
      </c>
      <c r="H84" s="98">
        <v>1018.8</v>
      </c>
      <c r="I84" s="98">
        <v>5688.85</v>
      </c>
      <c r="J84" s="99">
        <v>11287.73</v>
      </c>
    </row>
    <row r="85" spans="1:10" x14ac:dyDescent="0.2">
      <c r="A85" s="176"/>
      <c r="B85" s="76" t="s">
        <v>66</v>
      </c>
      <c r="C85" s="94">
        <v>13.4</v>
      </c>
      <c r="D85" s="95">
        <v>547.44000000000005</v>
      </c>
      <c r="E85" s="95">
        <v>920.06</v>
      </c>
      <c r="F85" s="95">
        <v>2101.0300000000002</v>
      </c>
      <c r="G85" s="95">
        <v>989.24</v>
      </c>
      <c r="H85" s="95">
        <v>1017.81</v>
      </c>
      <c r="I85" s="95">
        <v>5687.62</v>
      </c>
      <c r="J85" s="96">
        <v>11276.61</v>
      </c>
    </row>
    <row r="86" spans="1:10" x14ac:dyDescent="0.2">
      <c r="A86" s="176"/>
      <c r="B86" s="80" t="s">
        <v>67</v>
      </c>
      <c r="C86" s="97">
        <v>11.61</v>
      </c>
      <c r="D86" s="98">
        <v>476.25</v>
      </c>
      <c r="E86" s="98">
        <v>792.26</v>
      </c>
      <c r="F86" s="98">
        <v>1849.8</v>
      </c>
      <c r="G86" s="98">
        <v>898.83</v>
      </c>
      <c r="H86" s="98">
        <v>879.36</v>
      </c>
      <c r="I86" s="98">
        <v>5580.67</v>
      </c>
      <c r="J86" s="99">
        <v>10488.78</v>
      </c>
    </row>
    <row r="87" spans="1:10" x14ac:dyDescent="0.2">
      <c r="A87" s="176"/>
      <c r="B87" s="84" t="s">
        <v>68</v>
      </c>
      <c r="C87" s="94"/>
      <c r="D87" s="95"/>
      <c r="E87" s="95"/>
      <c r="F87" s="95"/>
      <c r="G87" s="95"/>
      <c r="H87" s="95"/>
      <c r="I87" s="95"/>
      <c r="J87" s="96">
        <v>0</v>
      </c>
    </row>
    <row r="88" spans="1:10" x14ac:dyDescent="0.2">
      <c r="A88" s="176"/>
      <c r="B88" s="80" t="s">
        <v>69</v>
      </c>
      <c r="C88" s="97">
        <v>1.62</v>
      </c>
      <c r="D88" s="98">
        <v>67.72</v>
      </c>
      <c r="E88" s="98">
        <v>119.6</v>
      </c>
      <c r="F88" s="98">
        <v>244.82</v>
      </c>
      <c r="G88" s="98">
        <v>85.16</v>
      </c>
      <c r="H88" s="98">
        <v>137.41999999999999</v>
      </c>
      <c r="I88" s="98">
        <v>98.8</v>
      </c>
      <c r="J88" s="99">
        <v>755.14</v>
      </c>
    </row>
    <row r="89" spans="1:10" x14ac:dyDescent="0.2">
      <c r="A89" s="176"/>
      <c r="B89" s="84" t="s">
        <v>70</v>
      </c>
      <c r="C89" s="94">
        <v>0.17</v>
      </c>
      <c r="D89" s="95">
        <v>3.47</v>
      </c>
      <c r="E89" s="95">
        <v>8.19</v>
      </c>
      <c r="F89" s="95">
        <v>6.42</v>
      </c>
      <c r="G89" s="95">
        <v>5.25</v>
      </c>
      <c r="H89" s="95">
        <v>1.03</v>
      </c>
      <c r="I89" s="95">
        <v>8.16</v>
      </c>
      <c r="J89" s="96">
        <v>32.69</v>
      </c>
    </row>
    <row r="90" spans="1:10" x14ac:dyDescent="0.2">
      <c r="A90" s="176"/>
      <c r="B90" s="85" t="s">
        <v>71</v>
      </c>
      <c r="C90" s="97"/>
      <c r="D90" s="98"/>
      <c r="E90" s="98"/>
      <c r="F90" s="98"/>
      <c r="G90" s="98"/>
      <c r="H90" s="98"/>
      <c r="I90" s="98"/>
      <c r="J90" s="99">
        <v>0</v>
      </c>
    </row>
    <row r="91" spans="1:10" x14ac:dyDescent="0.2">
      <c r="A91" s="177"/>
      <c r="B91" s="76" t="s">
        <v>72</v>
      </c>
      <c r="C91" s="94"/>
      <c r="D91" s="95">
        <v>1.1299999999999999</v>
      </c>
      <c r="E91" s="95">
        <v>2.79</v>
      </c>
      <c r="F91" s="95">
        <v>3.96</v>
      </c>
      <c r="G91" s="95">
        <v>1.03</v>
      </c>
      <c r="H91" s="95">
        <v>0.99</v>
      </c>
      <c r="I91" s="95">
        <v>1.23</v>
      </c>
      <c r="J91" s="96">
        <v>11.12</v>
      </c>
    </row>
    <row r="92" spans="1:10" x14ac:dyDescent="0.2">
      <c r="A92" s="175" t="s">
        <v>55</v>
      </c>
      <c r="B92" s="72" t="s">
        <v>65</v>
      </c>
      <c r="C92" s="97">
        <v>153.94</v>
      </c>
      <c r="D92" s="98">
        <v>5218.51</v>
      </c>
      <c r="E92" s="98">
        <v>10725.33</v>
      </c>
      <c r="F92" s="98">
        <v>39318.730000000003</v>
      </c>
      <c r="G92" s="98">
        <v>35831.82</v>
      </c>
      <c r="H92" s="98">
        <v>72032.05</v>
      </c>
      <c r="I92" s="98">
        <v>270335.73</v>
      </c>
      <c r="J92" s="99">
        <v>433616.1</v>
      </c>
    </row>
    <row r="93" spans="1:10" x14ac:dyDescent="0.2">
      <c r="A93" s="176"/>
      <c r="B93" s="76" t="s">
        <v>66</v>
      </c>
      <c r="C93" s="94">
        <v>153.94</v>
      </c>
      <c r="D93" s="95">
        <v>5218.51</v>
      </c>
      <c r="E93" s="95">
        <v>10724.46</v>
      </c>
      <c r="F93" s="95">
        <v>39313.54</v>
      </c>
      <c r="G93" s="95">
        <v>35822.28</v>
      </c>
      <c r="H93" s="95">
        <v>72004.45</v>
      </c>
      <c r="I93" s="95">
        <v>270211.53999999998</v>
      </c>
      <c r="J93" s="96">
        <v>433448.71</v>
      </c>
    </row>
    <row r="94" spans="1:10" x14ac:dyDescent="0.2">
      <c r="A94" s="176"/>
      <c r="B94" s="80" t="s">
        <v>67</v>
      </c>
      <c r="C94" s="97">
        <v>72.760000000000005</v>
      </c>
      <c r="D94" s="98">
        <v>4040.99</v>
      </c>
      <c r="E94" s="98">
        <v>9360.99</v>
      </c>
      <c r="F94" s="98">
        <v>37171.75</v>
      </c>
      <c r="G94" s="98">
        <v>35086.51</v>
      </c>
      <c r="H94" s="98">
        <v>71092.929999999993</v>
      </c>
      <c r="I94" s="98">
        <v>264734.53999999998</v>
      </c>
      <c r="J94" s="99">
        <v>421560.48</v>
      </c>
    </row>
    <row r="95" spans="1:10" x14ac:dyDescent="0.2">
      <c r="A95" s="176"/>
      <c r="B95" s="84" t="s">
        <v>68</v>
      </c>
      <c r="C95" s="94">
        <v>81.180000000000007</v>
      </c>
      <c r="D95" s="95">
        <v>1177.52</v>
      </c>
      <c r="E95" s="95">
        <v>1363.46</v>
      </c>
      <c r="F95" s="95">
        <v>2141.79</v>
      </c>
      <c r="G95" s="95">
        <v>735.77</v>
      </c>
      <c r="H95" s="95">
        <v>911.52</v>
      </c>
      <c r="I95" s="95">
        <v>5476.99</v>
      </c>
      <c r="J95" s="96">
        <v>11888.23</v>
      </c>
    </row>
    <row r="96" spans="1:10" x14ac:dyDescent="0.2">
      <c r="A96" s="176"/>
      <c r="B96" s="80" t="s">
        <v>69</v>
      </c>
      <c r="C96" s="97"/>
      <c r="D96" s="98"/>
      <c r="E96" s="98"/>
      <c r="F96" s="98"/>
      <c r="G96" s="98"/>
      <c r="H96" s="98"/>
      <c r="I96" s="98"/>
      <c r="J96" s="99">
        <v>0</v>
      </c>
    </row>
    <row r="97" spans="1:10" x14ac:dyDescent="0.2">
      <c r="A97" s="176"/>
      <c r="B97" s="84" t="s">
        <v>70</v>
      </c>
      <c r="C97" s="94"/>
      <c r="D97" s="95"/>
      <c r="E97" s="95"/>
      <c r="F97" s="95"/>
      <c r="G97" s="95"/>
      <c r="H97" s="95"/>
      <c r="I97" s="95"/>
      <c r="J97" s="96">
        <v>0</v>
      </c>
    </row>
    <row r="98" spans="1:10" x14ac:dyDescent="0.2">
      <c r="A98" s="176"/>
      <c r="B98" s="85" t="s">
        <v>71</v>
      </c>
      <c r="C98" s="97"/>
      <c r="D98" s="98"/>
      <c r="E98" s="98"/>
      <c r="F98" s="98"/>
      <c r="G98" s="98"/>
      <c r="H98" s="98"/>
      <c r="I98" s="98"/>
      <c r="J98" s="99">
        <v>0</v>
      </c>
    </row>
    <row r="99" spans="1:10" x14ac:dyDescent="0.2">
      <c r="A99" s="177"/>
      <c r="B99" s="76" t="s">
        <v>72</v>
      </c>
      <c r="C99" s="94"/>
      <c r="D99" s="95"/>
      <c r="E99" s="95">
        <v>0.87</v>
      </c>
      <c r="F99" s="95">
        <v>5.19</v>
      </c>
      <c r="G99" s="95">
        <v>9.5399999999999991</v>
      </c>
      <c r="H99" s="95">
        <v>27.6</v>
      </c>
      <c r="I99" s="95">
        <v>124.2</v>
      </c>
      <c r="J99" s="96">
        <v>167.4</v>
      </c>
    </row>
    <row r="100" spans="1:10" x14ac:dyDescent="0.2">
      <c r="A100" s="175" t="s">
        <v>56</v>
      </c>
      <c r="B100" s="72" t="s">
        <v>65</v>
      </c>
      <c r="C100" s="97">
        <v>60.42</v>
      </c>
      <c r="D100" s="98">
        <v>1965.72</v>
      </c>
      <c r="E100" s="98">
        <v>2931.23</v>
      </c>
      <c r="F100" s="98">
        <v>8221.5300000000007</v>
      </c>
      <c r="G100" s="98">
        <v>5824.05</v>
      </c>
      <c r="H100" s="98">
        <v>10943.11</v>
      </c>
      <c r="I100" s="98">
        <v>30820.44</v>
      </c>
      <c r="J100" s="99">
        <v>60766.5</v>
      </c>
    </row>
    <row r="101" spans="1:10" x14ac:dyDescent="0.2">
      <c r="A101" s="176"/>
      <c r="B101" s="76" t="s">
        <v>66</v>
      </c>
      <c r="C101" s="94">
        <v>59.51</v>
      </c>
      <c r="D101" s="95">
        <v>1928.28</v>
      </c>
      <c r="E101" s="95">
        <v>2861.92</v>
      </c>
      <c r="F101" s="95">
        <v>7996.52</v>
      </c>
      <c r="G101" s="95">
        <v>5688.43</v>
      </c>
      <c r="H101" s="95">
        <v>10789.02</v>
      </c>
      <c r="I101" s="95">
        <v>30465.5</v>
      </c>
      <c r="J101" s="96">
        <v>59789.18</v>
      </c>
    </row>
    <row r="102" spans="1:10" x14ac:dyDescent="0.2">
      <c r="A102" s="176"/>
      <c r="B102" s="80" t="s">
        <v>67</v>
      </c>
      <c r="C102" s="97">
        <v>29.49</v>
      </c>
      <c r="D102" s="98">
        <v>1465</v>
      </c>
      <c r="E102" s="98">
        <v>2451.65</v>
      </c>
      <c r="F102" s="98">
        <v>7409.56</v>
      </c>
      <c r="G102" s="98">
        <v>5437.86</v>
      </c>
      <c r="H102" s="98">
        <v>10573.92</v>
      </c>
      <c r="I102" s="98">
        <v>30108.95</v>
      </c>
      <c r="J102" s="99">
        <v>57476.42</v>
      </c>
    </row>
    <row r="103" spans="1:10" x14ac:dyDescent="0.2">
      <c r="A103" s="176"/>
      <c r="B103" s="84" t="s">
        <v>68</v>
      </c>
      <c r="C103" s="94"/>
      <c r="D103" s="95"/>
      <c r="E103" s="95">
        <v>1.02</v>
      </c>
      <c r="F103" s="95"/>
      <c r="G103" s="95">
        <v>0.54</v>
      </c>
      <c r="H103" s="95">
        <v>0.23</v>
      </c>
      <c r="I103" s="95">
        <v>0.11</v>
      </c>
      <c r="J103" s="96">
        <v>1.91</v>
      </c>
    </row>
    <row r="104" spans="1:10" x14ac:dyDescent="0.2">
      <c r="A104" s="176"/>
      <c r="B104" s="80" t="s">
        <v>69</v>
      </c>
      <c r="C104" s="97">
        <v>30.02</v>
      </c>
      <c r="D104" s="98">
        <v>463.28</v>
      </c>
      <c r="E104" s="98">
        <v>409.25</v>
      </c>
      <c r="F104" s="98">
        <v>586.96</v>
      </c>
      <c r="G104" s="98">
        <v>250.03</v>
      </c>
      <c r="H104" s="98">
        <v>214.87</v>
      </c>
      <c r="I104" s="98">
        <v>356.45</v>
      </c>
      <c r="J104" s="99">
        <v>2310.85</v>
      </c>
    </row>
    <row r="105" spans="1:10" x14ac:dyDescent="0.2">
      <c r="A105" s="176"/>
      <c r="B105" s="84" t="s">
        <v>70</v>
      </c>
      <c r="C105" s="94"/>
      <c r="D105" s="95"/>
      <c r="E105" s="95"/>
      <c r="F105" s="95"/>
      <c r="G105" s="95"/>
      <c r="H105" s="95"/>
      <c r="I105" s="95"/>
      <c r="J105" s="96">
        <v>0</v>
      </c>
    </row>
    <row r="106" spans="1:10" x14ac:dyDescent="0.2">
      <c r="A106" s="176"/>
      <c r="B106" s="85" t="s">
        <v>71</v>
      </c>
      <c r="C106" s="97"/>
      <c r="D106" s="98">
        <v>0.16</v>
      </c>
      <c r="E106" s="98">
        <v>2.58</v>
      </c>
      <c r="F106" s="98">
        <v>1.39</v>
      </c>
      <c r="G106" s="98">
        <v>1.32</v>
      </c>
      <c r="H106" s="98"/>
      <c r="I106" s="98"/>
      <c r="J106" s="99">
        <v>5.46</v>
      </c>
    </row>
    <row r="107" spans="1:10" x14ac:dyDescent="0.2">
      <c r="A107" s="177"/>
      <c r="B107" s="76" t="s">
        <v>72</v>
      </c>
      <c r="C107" s="94">
        <v>0.92</v>
      </c>
      <c r="D107" s="95">
        <v>37.28</v>
      </c>
      <c r="E107" s="95">
        <v>66.72</v>
      </c>
      <c r="F107" s="95">
        <v>223.61</v>
      </c>
      <c r="G107" s="95">
        <v>134.30000000000001</v>
      </c>
      <c r="H107" s="95">
        <v>154.09</v>
      </c>
      <c r="I107" s="95">
        <v>354.94</v>
      </c>
      <c r="J107" s="96">
        <v>971.86</v>
      </c>
    </row>
    <row r="108" spans="1:10" x14ac:dyDescent="0.2">
      <c r="A108" s="175" t="s">
        <v>57</v>
      </c>
      <c r="B108" s="72" t="s">
        <v>65</v>
      </c>
      <c r="C108" s="97">
        <v>7.31</v>
      </c>
      <c r="D108" s="98">
        <v>171.52</v>
      </c>
      <c r="E108" s="98">
        <v>410.46</v>
      </c>
      <c r="F108" s="98">
        <v>1800.01</v>
      </c>
      <c r="G108" s="98">
        <v>1759.87</v>
      </c>
      <c r="H108" s="98">
        <v>3572.99</v>
      </c>
      <c r="I108" s="98">
        <v>16998.07</v>
      </c>
      <c r="J108" s="99">
        <v>24720.23</v>
      </c>
    </row>
    <row r="109" spans="1:10" x14ac:dyDescent="0.2">
      <c r="A109" s="176"/>
      <c r="B109" s="76" t="s">
        <v>66</v>
      </c>
      <c r="C109" s="94">
        <v>6.66</v>
      </c>
      <c r="D109" s="95">
        <v>171.52</v>
      </c>
      <c r="E109" s="95">
        <v>410.46</v>
      </c>
      <c r="F109" s="95">
        <v>1800.01</v>
      </c>
      <c r="G109" s="95">
        <v>1759.87</v>
      </c>
      <c r="H109" s="95">
        <v>3572.99</v>
      </c>
      <c r="I109" s="95">
        <v>16998.07</v>
      </c>
      <c r="J109" s="96">
        <v>24719.58</v>
      </c>
    </row>
    <row r="110" spans="1:10" x14ac:dyDescent="0.2">
      <c r="A110" s="176"/>
      <c r="B110" s="80" t="s">
        <v>67</v>
      </c>
      <c r="C110" s="97">
        <v>2.52</v>
      </c>
      <c r="D110" s="98">
        <v>54.87</v>
      </c>
      <c r="E110" s="98">
        <v>195.98</v>
      </c>
      <c r="F110" s="98">
        <v>1135.77</v>
      </c>
      <c r="G110" s="98">
        <v>1313.22</v>
      </c>
      <c r="H110" s="98">
        <v>2721</v>
      </c>
      <c r="I110" s="98">
        <v>14917.8</v>
      </c>
      <c r="J110" s="99">
        <v>20341.16</v>
      </c>
    </row>
    <row r="111" spans="1:10" x14ac:dyDescent="0.2">
      <c r="A111" s="176"/>
      <c r="B111" s="84" t="s">
        <v>68</v>
      </c>
      <c r="C111" s="94">
        <v>1</v>
      </c>
      <c r="D111" s="95">
        <v>41.02</v>
      </c>
      <c r="E111" s="95">
        <v>52.46</v>
      </c>
      <c r="F111" s="95">
        <v>151.38</v>
      </c>
      <c r="G111" s="95">
        <v>110.47</v>
      </c>
      <c r="H111" s="95">
        <v>197.18</v>
      </c>
      <c r="I111" s="95">
        <v>430.39</v>
      </c>
      <c r="J111" s="96">
        <v>983.9</v>
      </c>
    </row>
    <row r="112" spans="1:10" x14ac:dyDescent="0.2">
      <c r="A112" s="176"/>
      <c r="B112" s="80" t="s">
        <v>69</v>
      </c>
      <c r="C112" s="97">
        <v>3.13</v>
      </c>
      <c r="D112" s="98">
        <v>75.63</v>
      </c>
      <c r="E112" s="98">
        <v>162.03</v>
      </c>
      <c r="F112" s="98">
        <v>512.86</v>
      </c>
      <c r="G112" s="98">
        <v>336.18</v>
      </c>
      <c r="H112" s="98">
        <v>654.80999999999995</v>
      </c>
      <c r="I112" s="98">
        <v>1649.88</v>
      </c>
      <c r="J112" s="99">
        <v>3394.52</v>
      </c>
    </row>
    <row r="113" spans="1:10" x14ac:dyDescent="0.2">
      <c r="A113" s="176"/>
      <c r="B113" s="84" t="s">
        <v>70</v>
      </c>
      <c r="C113" s="94"/>
      <c r="D113" s="95"/>
      <c r="E113" s="95"/>
      <c r="F113" s="95"/>
      <c r="G113" s="95"/>
      <c r="H113" s="95"/>
      <c r="I113" s="95"/>
      <c r="J113" s="96">
        <v>0</v>
      </c>
    </row>
    <row r="114" spans="1:10" x14ac:dyDescent="0.2">
      <c r="A114" s="176"/>
      <c r="B114" s="85" t="s">
        <v>71</v>
      </c>
      <c r="C114" s="97"/>
      <c r="D114" s="98"/>
      <c r="E114" s="98"/>
      <c r="F114" s="98"/>
      <c r="G114" s="98"/>
      <c r="H114" s="98"/>
      <c r="I114" s="98"/>
      <c r="J114" s="99">
        <v>0</v>
      </c>
    </row>
    <row r="115" spans="1:10" x14ac:dyDescent="0.2">
      <c r="A115" s="177"/>
      <c r="B115" s="76" t="s">
        <v>72</v>
      </c>
      <c r="C115" s="94">
        <v>0.65</v>
      </c>
      <c r="D115" s="95"/>
      <c r="E115" s="95"/>
      <c r="F115" s="95"/>
      <c r="G115" s="95"/>
      <c r="H115" s="95"/>
      <c r="I115" s="95"/>
      <c r="J115" s="96">
        <v>0.65</v>
      </c>
    </row>
    <row r="116" spans="1:10" x14ac:dyDescent="0.2">
      <c r="A116" s="175" t="s">
        <v>58</v>
      </c>
      <c r="B116" s="72" t="s">
        <v>65</v>
      </c>
      <c r="C116" s="97">
        <v>49.45</v>
      </c>
      <c r="D116" s="98">
        <v>1181.6600000000001</v>
      </c>
      <c r="E116" s="98">
        <v>1974.41</v>
      </c>
      <c r="F116" s="98">
        <v>5881.56</v>
      </c>
      <c r="G116" s="98">
        <v>4624.8999999999996</v>
      </c>
      <c r="H116" s="98">
        <v>9149.7099999999991</v>
      </c>
      <c r="I116" s="98">
        <v>65520.52</v>
      </c>
      <c r="J116" s="99">
        <v>88382.22</v>
      </c>
    </row>
    <row r="117" spans="1:10" x14ac:dyDescent="0.2">
      <c r="A117" s="176"/>
      <c r="B117" s="76" t="s">
        <v>66</v>
      </c>
      <c r="C117" s="94">
        <v>49.45</v>
      </c>
      <c r="D117" s="95">
        <v>1180.3699999999999</v>
      </c>
      <c r="E117" s="95">
        <v>1974.25</v>
      </c>
      <c r="F117" s="95">
        <v>5881.56</v>
      </c>
      <c r="G117" s="95">
        <v>4624.1400000000003</v>
      </c>
      <c r="H117" s="95">
        <v>9149.7099999999991</v>
      </c>
      <c r="I117" s="95">
        <v>65511.1</v>
      </c>
      <c r="J117" s="96">
        <v>88370.58</v>
      </c>
    </row>
    <row r="118" spans="1:10" x14ac:dyDescent="0.2">
      <c r="A118" s="176"/>
      <c r="B118" s="80" t="s">
        <v>67</v>
      </c>
      <c r="C118" s="97">
        <v>2.5</v>
      </c>
      <c r="D118" s="98">
        <v>70.48</v>
      </c>
      <c r="E118" s="98">
        <v>173.04</v>
      </c>
      <c r="F118" s="98">
        <v>833.19</v>
      </c>
      <c r="G118" s="98">
        <v>993.03</v>
      </c>
      <c r="H118" s="98">
        <v>3098.61</v>
      </c>
      <c r="I118" s="98">
        <v>37041.449999999997</v>
      </c>
      <c r="J118" s="99">
        <v>42212.31</v>
      </c>
    </row>
    <row r="119" spans="1:10" x14ac:dyDescent="0.2">
      <c r="A119" s="176"/>
      <c r="B119" s="84" t="s">
        <v>68</v>
      </c>
      <c r="C119" s="94">
        <v>26.59</v>
      </c>
      <c r="D119" s="95">
        <v>454.8</v>
      </c>
      <c r="E119" s="95">
        <v>918.59</v>
      </c>
      <c r="F119" s="95">
        <v>3154.78</v>
      </c>
      <c r="G119" s="95">
        <v>2686.48</v>
      </c>
      <c r="H119" s="95">
        <v>4815.8100000000004</v>
      </c>
      <c r="I119" s="95">
        <v>24347.23</v>
      </c>
      <c r="J119" s="96">
        <v>36404.28</v>
      </c>
    </row>
    <row r="120" spans="1:10" x14ac:dyDescent="0.2">
      <c r="A120" s="176"/>
      <c r="B120" s="80" t="s">
        <v>69</v>
      </c>
      <c r="C120" s="97">
        <v>20.36</v>
      </c>
      <c r="D120" s="98">
        <v>655.09</v>
      </c>
      <c r="E120" s="98">
        <v>882.62</v>
      </c>
      <c r="F120" s="98">
        <v>1893.58</v>
      </c>
      <c r="G120" s="98">
        <v>944.63</v>
      </c>
      <c r="H120" s="98">
        <v>1235.29</v>
      </c>
      <c r="I120" s="98">
        <v>4122.42</v>
      </c>
      <c r="J120" s="99">
        <v>9753.99</v>
      </c>
    </row>
    <row r="121" spans="1:10" x14ac:dyDescent="0.2">
      <c r="A121" s="176"/>
      <c r="B121" s="84" t="s">
        <v>70</v>
      </c>
      <c r="C121" s="94"/>
      <c r="D121" s="95"/>
      <c r="E121" s="95"/>
      <c r="F121" s="95"/>
      <c r="G121" s="95"/>
      <c r="H121" s="95"/>
      <c r="I121" s="95"/>
      <c r="J121" s="96">
        <v>0</v>
      </c>
    </row>
    <row r="122" spans="1:10" x14ac:dyDescent="0.2">
      <c r="A122" s="176"/>
      <c r="B122" s="85" t="s">
        <v>71</v>
      </c>
      <c r="C122" s="97"/>
      <c r="D122" s="98"/>
      <c r="E122" s="98">
        <v>0.16</v>
      </c>
      <c r="F122" s="98"/>
      <c r="G122" s="98"/>
      <c r="H122" s="98"/>
      <c r="I122" s="98"/>
      <c r="J122" s="99">
        <v>0.16</v>
      </c>
    </row>
    <row r="123" spans="1:10" x14ac:dyDescent="0.2">
      <c r="A123" s="177"/>
      <c r="B123" s="76" t="s">
        <v>72</v>
      </c>
      <c r="C123" s="94"/>
      <c r="D123" s="95">
        <v>1.3</v>
      </c>
      <c r="E123" s="95"/>
      <c r="F123" s="95"/>
      <c r="G123" s="95">
        <v>0.76</v>
      </c>
      <c r="H123" s="95"/>
      <c r="I123" s="95">
        <v>9.42</v>
      </c>
      <c r="J123" s="96">
        <v>11.48</v>
      </c>
    </row>
    <row r="124" spans="1:10" x14ac:dyDescent="0.2">
      <c r="A124" s="175" t="s">
        <v>59</v>
      </c>
      <c r="B124" s="72" t="s">
        <v>65</v>
      </c>
      <c r="C124" s="97">
        <v>33.71</v>
      </c>
      <c r="D124" s="98">
        <v>1465.54</v>
      </c>
      <c r="E124" s="98">
        <v>3165.17</v>
      </c>
      <c r="F124" s="98">
        <v>9180.7099999999991</v>
      </c>
      <c r="G124" s="98">
        <v>3985.25</v>
      </c>
      <c r="H124" s="98">
        <v>3679.55</v>
      </c>
      <c r="I124" s="98">
        <v>11262.59</v>
      </c>
      <c r="J124" s="99">
        <v>32772.519999999997</v>
      </c>
    </row>
    <row r="125" spans="1:10" x14ac:dyDescent="0.2">
      <c r="A125" s="176"/>
      <c r="B125" s="76" t="s">
        <v>66</v>
      </c>
      <c r="C125" s="94">
        <v>33.71</v>
      </c>
      <c r="D125" s="95">
        <v>1465.54</v>
      </c>
      <c r="E125" s="95">
        <v>3165.17</v>
      </c>
      <c r="F125" s="95">
        <v>9180.7099999999991</v>
      </c>
      <c r="G125" s="95">
        <v>3985.25</v>
      </c>
      <c r="H125" s="95">
        <v>3679.55</v>
      </c>
      <c r="I125" s="95">
        <v>11262.59</v>
      </c>
      <c r="J125" s="96">
        <v>32772.519999999997</v>
      </c>
    </row>
    <row r="126" spans="1:10" x14ac:dyDescent="0.2">
      <c r="A126" s="176"/>
      <c r="B126" s="80" t="s">
        <v>67</v>
      </c>
      <c r="C126" s="97">
        <v>20.170000000000002</v>
      </c>
      <c r="D126" s="98">
        <v>895.75</v>
      </c>
      <c r="E126" s="98">
        <v>1864.15</v>
      </c>
      <c r="F126" s="98">
        <v>5691</v>
      </c>
      <c r="G126" s="98">
        <v>2447.4499999999998</v>
      </c>
      <c r="H126" s="98">
        <v>2589.35</v>
      </c>
      <c r="I126" s="98">
        <v>9419.2199999999993</v>
      </c>
      <c r="J126" s="99">
        <v>22927.08</v>
      </c>
    </row>
    <row r="127" spans="1:10" x14ac:dyDescent="0.2">
      <c r="A127" s="176"/>
      <c r="B127" s="84" t="s">
        <v>68</v>
      </c>
      <c r="C127" s="94">
        <v>0.94</v>
      </c>
      <c r="D127" s="95">
        <v>52.23</v>
      </c>
      <c r="E127" s="95">
        <v>117.61</v>
      </c>
      <c r="F127" s="95">
        <v>233.11</v>
      </c>
      <c r="G127" s="95">
        <v>113.95</v>
      </c>
      <c r="H127" s="95">
        <v>128.05000000000001</v>
      </c>
      <c r="I127" s="95">
        <v>309.72000000000003</v>
      </c>
      <c r="J127" s="96">
        <v>955.62</v>
      </c>
    </row>
    <row r="128" spans="1:10" x14ac:dyDescent="0.2">
      <c r="A128" s="176"/>
      <c r="B128" s="80" t="s">
        <v>69</v>
      </c>
      <c r="C128" s="97">
        <v>10.19</v>
      </c>
      <c r="D128" s="98">
        <v>288.13</v>
      </c>
      <c r="E128" s="98">
        <v>545.22</v>
      </c>
      <c r="F128" s="98">
        <v>1476.35</v>
      </c>
      <c r="G128" s="98">
        <v>864.31</v>
      </c>
      <c r="H128" s="98">
        <v>796.62</v>
      </c>
      <c r="I128" s="98">
        <v>1317.73</v>
      </c>
      <c r="J128" s="99">
        <v>5298.55</v>
      </c>
    </row>
    <row r="129" spans="1:10" x14ac:dyDescent="0.2">
      <c r="A129" s="176"/>
      <c r="B129" s="84" t="s">
        <v>70</v>
      </c>
      <c r="C129" s="94">
        <v>2.41</v>
      </c>
      <c r="D129" s="95">
        <v>229.44</v>
      </c>
      <c r="E129" s="95">
        <v>638.19000000000005</v>
      </c>
      <c r="F129" s="95">
        <v>1780.25</v>
      </c>
      <c r="G129" s="95">
        <v>559.54</v>
      </c>
      <c r="H129" s="95">
        <v>165.53</v>
      </c>
      <c r="I129" s="95">
        <v>215.91</v>
      </c>
      <c r="J129" s="96">
        <v>3591.27</v>
      </c>
    </row>
    <row r="130" spans="1:10" x14ac:dyDescent="0.2">
      <c r="A130" s="176"/>
      <c r="B130" s="85" t="s">
        <v>71</v>
      </c>
      <c r="C130" s="97"/>
      <c r="D130" s="98"/>
      <c r="E130" s="98"/>
      <c r="F130" s="98"/>
      <c r="G130" s="98"/>
      <c r="H130" s="98"/>
      <c r="I130" s="98"/>
      <c r="J130" s="99">
        <v>0</v>
      </c>
    </row>
    <row r="131" spans="1:10" x14ac:dyDescent="0.2">
      <c r="A131" s="177"/>
      <c r="B131" s="76" t="s">
        <v>72</v>
      </c>
      <c r="C131" s="94"/>
      <c r="D131" s="95"/>
      <c r="E131" s="95"/>
      <c r="F131" s="95"/>
      <c r="G131" s="95"/>
      <c r="H131" s="95"/>
      <c r="I131" s="95"/>
      <c r="J131" s="96">
        <v>0</v>
      </c>
    </row>
    <row r="132" spans="1:10" x14ac:dyDescent="0.2">
      <c r="A132" s="175" t="s">
        <v>60</v>
      </c>
      <c r="B132" s="72" t="s">
        <v>65</v>
      </c>
      <c r="C132" s="97">
        <v>153.62</v>
      </c>
      <c r="D132" s="98">
        <v>1929.05</v>
      </c>
      <c r="E132" s="98">
        <v>1934.15</v>
      </c>
      <c r="F132" s="98">
        <v>3373.93</v>
      </c>
      <c r="G132" s="98">
        <v>1058.6400000000001</v>
      </c>
      <c r="H132" s="98">
        <v>1176.28</v>
      </c>
      <c r="I132" s="98">
        <v>1271.57</v>
      </c>
      <c r="J132" s="99">
        <v>10897.25</v>
      </c>
    </row>
    <row r="133" spans="1:10" x14ac:dyDescent="0.2">
      <c r="A133" s="176"/>
      <c r="B133" s="76" t="s">
        <v>66</v>
      </c>
      <c r="C133" s="94">
        <v>153.62</v>
      </c>
      <c r="D133" s="95">
        <v>1929.05</v>
      </c>
      <c r="E133" s="95">
        <v>1934.13</v>
      </c>
      <c r="F133" s="95">
        <v>3373.93</v>
      </c>
      <c r="G133" s="95">
        <v>1058.6400000000001</v>
      </c>
      <c r="H133" s="95">
        <v>1176.28</v>
      </c>
      <c r="I133" s="95">
        <v>1271.57</v>
      </c>
      <c r="J133" s="96">
        <v>10897.22</v>
      </c>
    </row>
    <row r="134" spans="1:10" x14ac:dyDescent="0.2">
      <c r="A134" s="176"/>
      <c r="B134" s="80" t="s">
        <v>67</v>
      </c>
      <c r="C134" s="97">
        <v>148.71</v>
      </c>
      <c r="D134" s="98">
        <v>1900.35</v>
      </c>
      <c r="E134" s="98">
        <v>1903.19</v>
      </c>
      <c r="F134" s="98">
        <v>3336.84</v>
      </c>
      <c r="G134" s="98">
        <v>1041.44</v>
      </c>
      <c r="H134" s="98">
        <v>1151.8499999999999</v>
      </c>
      <c r="I134" s="98">
        <v>1271.57</v>
      </c>
      <c r="J134" s="99">
        <v>10753.96</v>
      </c>
    </row>
    <row r="135" spans="1:10" x14ac:dyDescent="0.2">
      <c r="A135" s="176"/>
      <c r="B135" s="84" t="s">
        <v>68</v>
      </c>
      <c r="C135" s="94">
        <v>1.41</v>
      </c>
      <c r="D135" s="95">
        <v>5.34</v>
      </c>
      <c r="E135" s="95">
        <v>2.02</v>
      </c>
      <c r="F135" s="95">
        <v>2.08</v>
      </c>
      <c r="G135" s="95">
        <v>0.52</v>
      </c>
      <c r="H135" s="95">
        <v>1.45</v>
      </c>
      <c r="I135" s="95"/>
      <c r="J135" s="96">
        <v>12.82</v>
      </c>
    </row>
    <row r="136" spans="1:10" x14ac:dyDescent="0.2">
      <c r="A136" s="176"/>
      <c r="B136" s="80" t="s">
        <v>69</v>
      </c>
      <c r="C136" s="97">
        <v>3.5</v>
      </c>
      <c r="D136" s="98">
        <v>23.36</v>
      </c>
      <c r="E136" s="98">
        <v>28.92</v>
      </c>
      <c r="F136" s="98">
        <v>35.01</v>
      </c>
      <c r="G136" s="98">
        <v>16.68</v>
      </c>
      <c r="H136" s="98">
        <v>22.98</v>
      </c>
      <c r="I136" s="98"/>
      <c r="J136" s="99">
        <v>130.44999999999999</v>
      </c>
    </row>
    <row r="137" spans="1:10" x14ac:dyDescent="0.2">
      <c r="A137" s="176"/>
      <c r="B137" s="84" t="s">
        <v>70</v>
      </c>
      <c r="C137" s="94"/>
      <c r="D137" s="95"/>
      <c r="E137" s="95"/>
      <c r="F137" s="95"/>
      <c r="G137" s="95"/>
      <c r="H137" s="95"/>
      <c r="I137" s="95"/>
      <c r="J137" s="96">
        <v>0</v>
      </c>
    </row>
    <row r="138" spans="1:10" x14ac:dyDescent="0.2">
      <c r="A138" s="176"/>
      <c r="B138" s="85" t="s">
        <v>71</v>
      </c>
      <c r="C138" s="97"/>
      <c r="D138" s="98"/>
      <c r="E138" s="98">
        <v>0.02</v>
      </c>
      <c r="F138" s="98"/>
      <c r="G138" s="98"/>
      <c r="H138" s="98"/>
      <c r="I138" s="98"/>
      <c r="J138" s="99">
        <v>0.02</v>
      </c>
    </row>
    <row r="139" spans="1:10" x14ac:dyDescent="0.2">
      <c r="A139" s="177"/>
      <c r="B139" s="86" t="s">
        <v>72</v>
      </c>
      <c r="C139" s="100"/>
      <c r="D139" s="101"/>
      <c r="E139" s="101"/>
      <c r="F139" s="101"/>
      <c r="G139" s="101"/>
      <c r="H139" s="101"/>
      <c r="I139" s="101"/>
      <c r="J139" s="102">
        <v>0</v>
      </c>
    </row>
  </sheetData>
  <mergeCells count="18">
    <mergeCell ref="A92:A99"/>
    <mergeCell ref="A84:A91"/>
    <mergeCell ref="A76:A83"/>
    <mergeCell ref="A68:A75"/>
    <mergeCell ref="A132:A139"/>
    <mergeCell ref="A124:A131"/>
    <mergeCell ref="A116:A123"/>
    <mergeCell ref="A108:A115"/>
    <mergeCell ref="A100:A107"/>
    <mergeCell ref="A12:A19"/>
    <mergeCell ref="C2:J2"/>
    <mergeCell ref="A60:A67"/>
    <mergeCell ref="A52:A59"/>
    <mergeCell ref="A44:A51"/>
    <mergeCell ref="A36:A43"/>
    <mergeCell ref="A28:A35"/>
    <mergeCell ref="A20:A27"/>
    <mergeCell ref="A4:A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workbookViewId="0"/>
  </sheetViews>
  <sheetFormatPr baseColWidth="10" defaultRowHeight="11.25" x14ac:dyDescent="0.2"/>
  <cols>
    <col min="1" max="1" width="6.28515625" style="68" customWidth="1"/>
    <col min="2" max="2" width="44.7109375" style="68" bestFit="1" customWidth="1"/>
    <col min="3" max="3" width="7" style="68" customWidth="1"/>
    <col min="4" max="8" width="7.85546875" style="68" customWidth="1"/>
    <col min="9" max="10" width="8.7109375" style="68" customWidth="1"/>
    <col min="11" max="16384" width="11.42578125" style="68"/>
  </cols>
  <sheetData>
    <row r="1" spans="1:11" x14ac:dyDescent="0.2">
      <c r="A1" s="68" t="s">
        <v>298</v>
      </c>
    </row>
    <row r="2" spans="1:11" x14ac:dyDescent="0.2">
      <c r="C2" s="174" t="s">
        <v>82</v>
      </c>
      <c r="D2" s="174"/>
      <c r="E2" s="174"/>
      <c r="F2" s="174"/>
      <c r="G2" s="174"/>
      <c r="H2" s="174"/>
      <c r="I2" s="174"/>
      <c r="J2" s="174"/>
    </row>
    <row r="3" spans="1:11" ht="33.75" x14ac:dyDescent="0.2">
      <c r="A3" s="90" t="s">
        <v>61</v>
      </c>
      <c r="B3" s="69" t="s">
        <v>81</v>
      </c>
      <c r="C3" s="103" t="s">
        <v>73</v>
      </c>
      <c r="D3" s="103" t="s">
        <v>74</v>
      </c>
      <c r="E3" s="103" t="s">
        <v>75</v>
      </c>
      <c r="F3" s="103" t="s">
        <v>76</v>
      </c>
      <c r="G3" s="103" t="s">
        <v>77</v>
      </c>
      <c r="H3" s="103" t="s">
        <v>78</v>
      </c>
      <c r="I3" s="103" t="s">
        <v>79</v>
      </c>
      <c r="J3" s="104" t="s">
        <v>80</v>
      </c>
    </row>
    <row r="4" spans="1:11" x14ac:dyDescent="0.2">
      <c r="A4" s="175" t="s">
        <v>44</v>
      </c>
      <c r="B4" s="72" t="s">
        <v>65</v>
      </c>
      <c r="C4" s="106">
        <v>135794</v>
      </c>
      <c r="D4" s="107">
        <v>71788</v>
      </c>
      <c r="E4" s="107">
        <v>5353</v>
      </c>
      <c r="F4" s="107">
        <v>1849</v>
      </c>
      <c r="G4" s="107">
        <v>199</v>
      </c>
      <c r="H4" s="107">
        <v>147</v>
      </c>
      <c r="I4" s="107">
        <v>110</v>
      </c>
      <c r="J4" s="108">
        <v>215240</v>
      </c>
      <c r="K4" s="105"/>
    </row>
    <row r="5" spans="1:11" x14ac:dyDescent="0.2">
      <c r="A5" s="176"/>
      <c r="B5" s="76" t="s">
        <v>66</v>
      </c>
      <c r="C5" s="109">
        <v>135794</v>
      </c>
      <c r="D5" s="110">
        <v>71788</v>
      </c>
      <c r="E5" s="110">
        <v>5353</v>
      </c>
      <c r="F5" s="110">
        <v>1848</v>
      </c>
      <c r="G5" s="110">
        <v>199</v>
      </c>
      <c r="H5" s="110">
        <v>147</v>
      </c>
      <c r="I5" s="110">
        <v>110</v>
      </c>
      <c r="J5" s="111">
        <v>215239</v>
      </c>
    </row>
    <row r="6" spans="1:11" x14ac:dyDescent="0.2">
      <c r="A6" s="176"/>
      <c r="B6" s="80" t="s">
        <v>67</v>
      </c>
      <c r="C6" s="112">
        <v>44249</v>
      </c>
      <c r="D6" s="113">
        <v>29682</v>
      </c>
      <c r="E6" s="113">
        <v>4236</v>
      </c>
      <c r="F6" s="113">
        <v>1729</v>
      </c>
      <c r="G6" s="113">
        <v>194</v>
      </c>
      <c r="H6" s="113">
        <v>140</v>
      </c>
      <c r="I6" s="113">
        <v>109</v>
      </c>
      <c r="J6" s="114">
        <v>80339</v>
      </c>
    </row>
    <row r="7" spans="1:11" x14ac:dyDescent="0.2">
      <c r="A7" s="176"/>
      <c r="B7" s="84" t="s">
        <v>68</v>
      </c>
      <c r="C7" s="109">
        <v>14699</v>
      </c>
      <c r="D7" s="110">
        <v>9317</v>
      </c>
      <c r="E7" s="110">
        <v>769</v>
      </c>
      <c r="F7" s="110">
        <v>285</v>
      </c>
      <c r="G7" s="110">
        <v>40</v>
      </c>
      <c r="H7" s="110">
        <v>37</v>
      </c>
      <c r="I7" s="110">
        <v>25</v>
      </c>
      <c r="J7" s="111">
        <v>25172</v>
      </c>
    </row>
    <row r="8" spans="1:11" x14ac:dyDescent="0.2">
      <c r="A8" s="176"/>
      <c r="B8" s="80" t="s">
        <v>69</v>
      </c>
      <c r="C8" s="112">
        <v>80187</v>
      </c>
      <c r="D8" s="113">
        <v>43098</v>
      </c>
      <c r="E8" s="113">
        <v>2356</v>
      </c>
      <c r="F8" s="113">
        <v>724</v>
      </c>
      <c r="G8" s="113">
        <v>84</v>
      </c>
      <c r="H8" s="113">
        <v>75</v>
      </c>
      <c r="I8" s="113">
        <v>61</v>
      </c>
      <c r="J8" s="114">
        <v>126585</v>
      </c>
    </row>
    <row r="9" spans="1:11" x14ac:dyDescent="0.2">
      <c r="A9" s="176"/>
      <c r="B9" s="84" t="s">
        <v>70</v>
      </c>
      <c r="C9" s="109"/>
      <c r="D9" s="110"/>
      <c r="E9" s="110"/>
      <c r="F9" s="110"/>
      <c r="G9" s="110"/>
      <c r="H9" s="110"/>
      <c r="I9" s="110"/>
      <c r="J9" s="111">
        <v>0</v>
      </c>
    </row>
    <row r="10" spans="1:11" x14ac:dyDescent="0.2">
      <c r="A10" s="176"/>
      <c r="B10" s="85" t="s">
        <v>71</v>
      </c>
      <c r="C10" s="112"/>
      <c r="D10" s="113"/>
      <c r="E10" s="113"/>
      <c r="F10" s="113"/>
      <c r="G10" s="113"/>
      <c r="H10" s="113"/>
      <c r="I10" s="113"/>
      <c r="J10" s="114">
        <v>0</v>
      </c>
    </row>
    <row r="11" spans="1:11" x14ac:dyDescent="0.2">
      <c r="A11" s="177"/>
      <c r="B11" s="76" t="s">
        <v>72</v>
      </c>
      <c r="C11" s="109">
        <v>3</v>
      </c>
      <c r="D11" s="110">
        <v>5</v>
      </c>
      <c r="E11" s="110">
        <v>1</v>
      </c>
      <c r="F11" s="110">
        <v>7</v>
      </c>
      <c r="G11" s="110"/>
      <c r="H11" s="110"/>
      <c r="I11" s="110"/>
      <c r="J11" s="111">
        <v>16</v>
      </c>
    </row>
    <row r="12" spans="1:11" x14ac:dyDescent="0.2">
      <c r="A12" s="175" t="s">
        <v>45</v>
      </c>
      <c r="B12" s="72" t="s">
        <v>65</v>
      </c>
      <c r="C12" s="112">
        <v>102</v>
      </c>
      <c r="D12" s="113">
        <v>219</v>
      </c>
      <c r="E12" s="113">
        <v>31</v>
      </c>
      <c r="F12" s="113">
        <v>14</v>
      </c>
      <c r="G12" s="113">
        <v>1</v>
      </c>
      <c r="H12" s="113"/>
      <c r="I12" s="113"/>
      <c r="J12" s="114">
        <v>367</v>
      </c>
    </row>
    <row r="13" spans="1:11" x14ac:dyDescent="0.2">
      <c r="A13" s="176"/>
      <c r="B13" s="76" t="s">
        <v>66</v>
      </c>
      <c r="C13" s="109">
        <v>102</v>
      </c>
      <c r="D13" s="110">
        <v>219</v>
      </c>
      <c r="E13" s="110">
        <v>30</v>
      </c>
      <c r="F13" s="110">
        <v>14</v>
      </c>
      <c r="G13" s="110">
        <v>1</v>
      </c>
      <c r="H13" s="110"/>
      <c r="I13" s="110"/>
      <c r="J13" s="111">
        <v>366</v>
      </c>
    </row>
    <row r="14" spans="1:11" x14ac:dyDescent="0.2">
      <c r="A14" s="176"/>
      <c r="B14" s="80" t="s">
        <v>67</v>
      </c>
      <c r="C14" s="112">
        <v>102</v>
      </c>
      <c r="D14" s="113">
        <v>219</v>
      </c>
      <c r="E14" s="113">
        <v>30</v>
      </c>
      <c r="F14" s="113">
        <v>14</v>
      </c>
      <c r="G14" s="113">
        <v>1</v>
      </c>
      <c r="H14" s="113"/>
      <c r="I14" s="113"/>
      <c r="J14" s="114">
        <v>366</v>
      </c>
    </row>
    <row r="15" spans="1:11" x14ac:dyDescent="0.2">
      <c r="A15" s="176"/>
      <c r="B15" s="84" t="s">
        <v>68</v>
      </c>
      <c r="C15" s="109"/>
      <c r="D15" s="110"/>
      <c r="E15" s="110"/>
      <c r="F15" s="110"/>
      <c r="G15" s="110"/>
      <c r="H15" s="110"/>
      <c r="I15" s="110"/>
      <c r="J15" s="111">
        <v>0</v>
      </c>
    </row>
    <row r="16" spans="1:11" x14ac:dyDescent="0.2">
      <c r="A16" s="176"/>
      <c r="B16" s="80" t="s">
        <v>69</v>
      </c>
      <c r="C16" s="112"/>
      <c r="D16" s="113"/>
      <c r="E16" s="113"/>
      <c r="F16" s="113"/>
      <c r="G16" s="113"/>
      <c r="H16" s="113"/>
      <c r="I16" s="113"/>
      <c r="J16" s="114">
        <v>0</v>
      </c>
    </row>
    <row r="17" spans="1:10" x14ac:dyDescent="0.2">
      <c r="A17" s="176"/>
      <c r="B17" s="84" t="s">
        <v>70</v>
      </c>
      <c r="C17" s="109"/>
      <c r="D17" s="110"/>
      <c r="E17" s="110"/>
      <c r="F17" s="110"/>
      <c r="G17" s="110"/>
      <c r="H17" s="110"/>
      <c r="I17" s="110"/>
      <c r="J17" s="111">
        <v>0</v>
      </c>
    </row>
    <row r="18" spans="1:10" x14ac:dyDescent="0.2">
      <c r="A18" s="176"/>
      <c r="B18" s="85" t="s">
        <v>71</v>
      </c>
      <c r="C18" s="112"/>
      <c r="D18" s="113"/>
      <c r="E18" s="113"/>
      <c r="F18" s="113"/>
      <c r="G18" s="113"/>
      <c r="H18" s="113"/>
      <c r="I18" s="113"/>
      <c r="J18" s="114">
        <v>0</v>
      </c>
    </row>
    <row r="19" spans="1:10" x14ac:dyDescent="0.2">
      <c r="A19" s="177"/>
      <c r="B19" s="76" t="s">
        <v>72</v>
      </c>
      <c r="C19" s="109"/>
      <c r="D19" s="110"/>
      <c r="E19" s="110">
        <v>1</v>
      </c>
      <c r="F19" s="110"/>
      <c r="G19" s="110"/>
      <c r="H19" s="110"/>
      <c r="I19" s="110"/>
      <c r="J19" s="111">
        <v>1</v>
      </c>
    </row>
    <row r="20" spans="1:10" x14ac:dyDescent="0.2">
      <c r="A20" s="175" t="s">
        <v>46</v>
      </c>
      <c r="B20" s="72" t="s">
        <v>65</v>
      </c>
      <c r="C20" s="112">
        <v>95</v>
      </c>
      <c r="D20" s="113">
        <v>155</v>
      </c>
      <c r="E20" s="113">
        <v>12</v>
      </c>
      <c r="F20" s="113">
        <v>20</v>
      </c>
      <c r="G20" s="113">
        <v>7</v>
      </c>
      <c r="H20" s="113">
        <v>1</v>
      </c>
      <c r="I20" s="113"/>
      <c r="J20" s="114">
        <v>290</v>
      </c>
    </row>
    <row r="21" spans="1:10" x14ac:dyDescent="0.2">
      <c r="A21" s="176"/>
      <c r="B21" s="76" t="s">
        <v>66</v>
      </c>
      <c r="C21" s="109">
        <v>95</v>
      </c>
      <c r="D21" s="110">
        <v>155</v>
      </c>
      <c r="E21" s="110">
        <v>12</v>
      </c>
      <c r="F21" s="110">
        <v>20</v>
      </c>
      <c r="G21" s="110">
        <v>7</v>
      </c>
      <c r="H21" s="110">
        <v>1</v>
      </c>
      <c r="I21" s="110"/>
      <c r="J21" s="111">
        <v>290</v>
      </c>
    </row>
    <row r="22" spans="1:10" x14ac:dyDescent="0.2">
      <c r="A22" s="176"/>
      <c r="B22" s="80" t="s">
        <v>67</v>
      </c>
      <c r="C22" s="112"/>
      <c r="D22" s="113"/>
      <c r="E22" s="113"/>
      <c r="F22" s="113"/>
      <c r="G22" s="113"/>
      <c r="H22" s="113"/>
      <c r="I22" s="113"/>
      <c r="J22" s="114">
        <v>0</v>
      </c>
    </row>
    <row r="23" spans="1:10" x14ac:dyDescent="0.2">
      <c r="A23" s="176"/>
      <c r="B23" s="84" t="s">
        <v>68</v>
      </c>
      <c r="C23" s="109">
        <v>95</v>
      </c>
      <c r="D23" s="110">
        <v>155</v>
      </c>
      <c r="E23" s="110">
        <v>12</v>
      </c>
      <c r="F23" s="110">
        <v>18</v>
      </c>
      <c r="G23" s="110">
        <v>7</v>
      </c>
      <c r="H23" s="110">
        <v>1</v>
      </c>
      <c r="I23" s="110"/>
      <c r="J23" s="111">
        <v>288</v>
      </c>
    </row>
    <row r="24" spans="1:10" x14ac:dyDescent="0.2">
      <c r="A24" s="176"/>
      <c r="B24" s="80" t="s">
        <v>69</v>
      </c>
      <c r="C24" s="112"/>
      <c r="D24" s="113"/>
      <c r="E24" s="113"/>
      <c r="F24" s="113">
        <v>2</v>
      </c>
      <c r="G24" s="113"/>
      <c r="H24" s="113"/>
      <c r="I24" s="113"/>
      <c r="J24" s="114">
        <v>2</v>
      </c>
    </row>
    <row r="25" spans="1:10" x14ac:dyDescent="0.2">
      <c r="A25" s="176"/>
      <c r="B25" s="84" t="s">
        <v>70</v>
      </c>
      <c r="C25" s="109"/>
      <c r="D25" s="110"/>
      <c r="E25" s="110"/>
      <c r="F25" s="110"/>
      <c r="G25" s="110"/>
      <c r="H25" s="110"/>
      <c r="I25" s="110"/>
      <c r="J25" s="111">
        <v>0</v>
      </c>
    </row>
    <row r="26" spans="1:10" x14ac:dyDescent="0.2">
      <c r="A26" s="176"/>
      <c r="B26" s="85" t="s">
        <v>71</v>
      </c>
      <c r="C26" s="112"/>
      <c r="D26" s="113"/>
      <c r="E26" s="113"/>
      <c r="F26" s="113"/>
      <c r="G26" s="113"/>
      <c r="H26" s="113"/>
      <c r="I26" s="113"/>
      <c r="J26" s="114">
        <v>0</v>
      </c>
    </row>
    <row r="27" spans="1:10" x14ac:dyDescent="0.2">
      <c r="A27" s="177"/>
      <c r="B27" s="76" t="s">
        <v>72</v>
      </c>
      <c r="C27" s="109"/>
      <c r="D27" s="110"/>
      <c r="E27" s="110"/>
      <c r="F27" s="110"/>
      <c r="G27" s="110"/>
      <c r="H27" s="110"/>
      <c r="I27" s="110"/>
      <c r="J27" s="111">
        <v>0</v>
      </c>
    </row>
    <row r="28" spans="1:10" x14ac:dyDescent="0.2">
      <c r="A28" s="175" t="s">
        <v>47</v>
      </c>
      <c r="B28" s="72" t="s">
        <v>65</v>
      </c>
      <c r="C28" s="112">
        <v>40</v>
      </c>
      <c r="D28" s="113">
        <v>488</v>
      </c>
      <c r="E28" s="113">
        <v>398</v>
      </c>
      <c r="F28" s="113">
        <v>878</v>
      </c>
      <c r="G28" s="113">
        <v>401</v>
      </c>
      <c r="H28" s="113">
        <v>545</v>
      </c>
      <c r="I28" s="113">
        <v>352</v>
      </c>
      <c r="J28" s="114">
        <v>3102</v>
      </c>
    </row>
    <row r="29" spans="1:10" x14ac:dyDescent="0.2">
      <c r="A29" s="176"/>
      <c r="B29" s="76" t="s">
        <v>66</v>
      </c>
      <c r="C29" s="109">
        <v>40</v>
      </c>
      <c r="D29" s="110">
        <v>488</v>
      </c>
      <c r="E29" s="110">
        <v>398</v>
      </c>
      <c r="F29" s="110">
        <v>878</v>
      </c>
      <c r="G29" s="110">
        <v>401</v>
      </c>
      <c r="H29" s="110">
        <v>545</v>
      </c>
      <c r="I29" s="110">
        <v>352</v>
      </c>
      <c r="J29" s="111">
        <v>3102</v>
      </c>
    </row>
    <row r="30" spans="1:10" x14ac:dyDescent="0.2">
      <c r="A30" s="176"/>
      <c r="B30" s="80" t="s">
        <v>67</v>
      </c>
      <c r="C30" s="112">
        <v>40</v>
      </c>
      <c r="D30" s="113">
        <v>488</v>
      </c>
      <c r="E30" s="113">
        <v>398</v>
      </c>
      <c r="F30" s="113">
        <v>878</v>
      </c>
      <c r="G30" s="113">
        <v>401</v>
      </c>
      <c r="H30" s="113">
        <v>545</v>
      </c>
      <c r="I30" s="113">
        <v>352</v>
      </c>
      <c r="J30" s="114">
        <v>3102</v>
      </c>
    </row>
    <row r="31" spans="1:10" x14ac:dyDescent="0.2">
      <c r="A31" s="176"/>
      <c r="B31" s="84" t="s">
        <v>68</v>
      </c>
      <c r="C31" s="109"/>
      <c r="D31" s="110"/>
      <c r="E31" s="110"/>
      <c r="F31" s="110"/>
      <c r="G31" s="110"/>
      <c r="H31" s="110"/>
      <c r="I31" s="110"/>
      <c r="J31" s="111">
        <v>0</v>
      </c>
    </row>
    <row r="32" spans="1:10" x14ac:dyDescent="0.2">
      <c r="A32" s="176"/>
      <c r="B32" s="80" t="s">
        <v>69</v>
      </c>
      <c r="C32" s="112"/>
      <c r="D32" s="113">
        <v>1</v>
      </c>
      <c r="E32" s="113">
        <v>1</v>
      </c>
      <c r="F32" s="113">
        <v>2</v>
      </c>
      <c r="G32" s="113">
        <v>1</v>
      </c>
      <c r="H32" s="113">
        <v>3</v>
      </c>
      <c r="I32" s="113">
        <v>4</v>
      </c>
      <c r="J32" s="114">
        <v>12</v>
      </c>
    </row>
    <row r="33" spans="1:10" x14ac:dyDescent="0.2">
      <c r="A33" s="176"/>
      <c r="B33" s="84" t="s">
        <v>70</v>
      </c>
      <c r="C33" s="109"/>
      <c r="D33" s="110"/>
      <c r="E33" s="110"/>
      <c r="F33" s="110"/>
      <c r="G33" s="110"/>
      <c r="H33" s="110"/>
      <c r="I33" s="110"/>
      <c r="J33" s="111">
        <v>0</v>
      </c>
    </row>
    <row r="34" spans="1:10" x14ac:dyDescent="0.2">
      <c r="A34" s="176"/>
      <c r="B34" s="85" t="s">
        <v>71</v>
      </c>
      <c r="C34" s="112"/>
      <c r="D34" s="113"/>
      <c r="E34" s="113"/>
      <c r="F34" s="113"/>
      <c r="G34" s="113"/>
      <c r="H34" s="113"/>
      <c r="I34" s="113"/>
      <c r="J34" s="114">
        <v>0</v>
      </c>
    </row>
    <row r="35" spans="1:10" x14ac:dyDescent="0.2">
      <c r="A35" s="177"/>
      <c r="B35" s="76" t="s">
        <v>72</v>
      </c>
      <c r="C35" s="109"/>
      <c r="D35" s="110"/>
      <c r="E35" s="110"/>
      <c r="F35" s="110"/>
      <c r="G35" s="110"/>
      <c r="H35" s="110"/>
      <c r="I35" s="110"/>
      <c r="J35" s="111">
        <v>0</v>
      </c>
    </row>
    <row r="36" spans="1:10" x14ac:dyDescent="0.2">
      <c r="A36" s="175" t="s">
        <v>48</v>
      </c>
      <c r="B36" s="72" t="s">
        <v>65</v>
      </c>
      <c r="C36" s="112">
        <v>123</v>
      </c>
      <c r="D36" s="113">
        <v>698</v>
      </c>
      <c r="E36" s="113">
        <v>526</v>
      </c>
      <c r="F36" s="113">
        <v>1096</v>
      </c>
      <c r="G36" s="113">
        <v>455</v>
      </c>
      <c r="H36" s="113">
        <v>496</v>
      </c>
      <c r="I36" s="113">
        <v>431</v>
      </c>
      <c r="J36" s="114">
        <v>3825</v>
      </c>
    </row>
    <row r="37" spans="1:10" x14ac:dyDescent="0.2">
      <c r="A37" s="176"/>
      <c r="B37" s="76" t="s">
        <v>66</v>
      </c>
      <c r="C37" s="109">
        <v>122</v>
      </c>
      <c r="D37" s="110">
        <v>698</v>
      </c>
      <c r="E37" s="110">
        <v>526</v>
      </c>
      <c r="F37" s="110">
        <v>1096</v>
      </c>
      <c r="G37" s="110">
        <v>455</v>
      </c>
      <c r="H37" s="110">
        <v>495</v>
      </c>
      <c r="I37" s="110">
        <v>431</v>
      </c>
      <c r="J37" s="111">
        <v>3823</v>
      </c>
    </row>
    <row r="38" spans="1:10" x14ac:dyDescent="0.2">
      <c r="A38" s="176"/>
      <c r="B38" s="80" t="s">
        <v>67</v>
      </c>
      <c r="C38" s="112">
        <v>98</v>
      </c>
      <c r="D38" s="113">
        <v>649</v>
      </c>
      <c r="E38" s="113">
        <v>516</v>
      </c>
      <c r="F38" s="113">
        <v>1091</v>
      </c>
      <c r="G38" s="113">
        <v>455</v>
      </c>
      <c r="H38" s="113">
        <v>495</v>
      </c>
      <c r="I38" s="113">
        <v>430</v>
      </c>
      <c r="J38" s="114">
        <v>3734</v>
      </c>
    </row>
    <row r="39" spans="1:10" x14ac:dyDescent="0.2">
      <c r="A39" s="176"/>
      <c r="B39" s="84" t="s">
        <v>68</v>
      </c>
      <c r="C39" s="109"/>
      <c r="D39" s="110">
        <v>1</v>
      </c>
      <c r="E39" s="110"/>
      <c r="F39" s="110"/>
      <c r="G39" s="110"/>
      <c r="H39" s="110"/>
      <c r="I39" s="110">
        <v>1</v>
      </c>
      <c r="J39" s="111">
        <v>2</v>
      </c>
    </row>
    <row r="40" spans="1:10" x14ac:dyDescent="0.2">
      <c r="A40" s="176"/>
      <c r="B40" s="80" t="s">
        <v>69</v>
      </c>
      <c r="C40" s="112">
        <v>24</v>
      </c>
      <c r="D40" s="113">
        <v>50</v>
      </c>
      <c r="E40" s="113">
        <v>13</v>
      </c>
      <c r="F40" s="113">
        <v>6</v>
      </c>
      <c r="G40" s="113"/>
      <c r="H40" s="113">
        <v>3</v>
      </c>
      <c r="I40" s="113">
        <v>4</v>
      </c>
      <c r="J40" s="114">
        <v>100</v>
      </c>
    </row>
    <row r="41" spans="1:10" x14ac:dyDescent="0.2">
      <c r="A41" s="176"/>
      <c r="B41" s="84" t="s">
        <v>70</v>
      </c>
      <c r="C41" s="109"/>
      <c r="D41" s="110"/>
      <c r="E41" s="110"/>
      <c r="F41" s="110"/>
      <c r="G41" s="110"/>
      <c r="H41" s="110"/>
      <c r="I41" s="110"/>
      <c r="J41" s="111">
        <v>0</v>
      </c>
    </row>
    <row r="42" spans="1:10" x14ac:dyDescent="0.2">
      <c r="A42" s="176"/>
      <c r="B42" s="85" t="s">
        <v>71</v>
      </c>
      <c r="C42" s="112"/>
      <c r="D42" s="113"/>
      <c r="E42" s="113"/>
      <c r="F42" s="113"/>
      <c r="G42" s="113"/>
      <c r="H42" s="113"/>
      <c r="I42" s="113"/>
      <c r="J42" s="114">
        <v>0</v>
      </c>
    </row>
    <row r="43" spans="1:10" x14ac:dyDescent="0.2">
      <c r="A43" s="177"/>
      <c r="B43" s="76" t="s">
        <v>72</v>
      </c>
      <c r="C43" s="109">
        <v>1</v>
      </c>
      <c r="D43" s="110"/>
      <c r="E43" s="110"/>
      <c r="F43" s="110">
        <v>1</v>
      </c>
      <c r="G43" s="110"/>
      <c r="H43" s="110">
        <v>1</v>
      </c>
      <c r="I43" s="110"/>
      <c r="J43" s="111">
        <v>3</v>
      </c>
    </row>
    <row r="44" spans="1:10" x14ac:dyDescent="0.2">
      <c r="A44" s="175" t="s">
        <v>49</v>
      </c>
      <c r="B44" s="72" t="s">
        <v>65</v>
      </c>
      <c r="C44" s="112">
        <v>363</v>
      </c>
      <c r="D44" s="113">
        <v>2142</v>
      </c>
      <c r="E44" s="113">
        <v>1975</v>
      </c>
      <c r="F44" s="113">
        <v>3653</v>
      </c>
      <c r="G44" s="113">
        <v>1399</v>
      </c>
      <c r="H44" s="113">
        <v>1642</v>
      </c>
      <c r="I44" s="113">
        <v>944</v>
      </c>
      <c r="J44" s="114">
        <v>12118</v>
      </c>
    </row>
    <row r="45" spans="1:10" x14ac:dyDescent="0.2">
      <c r="A45" s="176"/>
      <c r="B45" s="76" t="s">
        <v>66</v>
      </c>
      <c r="C45" s="109">
        <v>362</v>
      </c>
      <c r="D45" s="110">
        <v>2142</v>
      </c>
      <c r="E45" s="110">
        <v>1975</v>
      </c>
      <c r="F45" s="110">
        <v>3653</v>
      </c>
      <c r="G45" s="110">
        <v>1398</v>
      </c>
      <c r="H45" s="110">
        <v>1642</v>
      </c>
      <c r="I45" s="110">
        <v>944</v>
      </c>
      <c r="J45" s="111">
        <v>12116</v>
      </c>
    </row>
    <row r="46" spans="1:10" x14ac:dyDescent="0.2">
      <c r="A46" s="176"/>
      <c r="B46" s="80" t="s">
        <v>67</v>
      </c>
      <c r="C46" s="112">
        <v>362</v>
      </c>
      <c r="D46" s="113">
        <v>2142</v>
      </c>
      <c r="E46" s="113">
        <v>1975</v>
      </c>
      <c r="F46" s="113">
        <v>3653</v>
      </c>
      <c r="G46" s="113">
        <v>1397</v>
      </c>
      <c r="H46" s="113">
        <v>1642</v>
      </c>
      <c r="I46" s="113">
        <v>943</v>
      </c>
      <c r="J46" s="114">
        <v>12114</v>
      </c>
    </row>
    <row r="47" spans="1:10" x14ac:dyDescent="0.2">
      <c r="A47" s="176"/>
      <c r="B47" s="84" t="s">
        <v>68</v>
      </c>
      <c r="C47" s="109"/>
      <c r="D47" s="110"/>
      <c r="E47" s="110"/>
      <c r="F47" s="110"/>
      <c r="G47" s="110">
        <v>1</v>
      </c>
      <c r="H47" s="110">
        <v>2</v>
      </c>
      <c r="I47" s="110">
        <v>7</v>
      </c>
      <c r="J47" s="111">
        <v>10</v>
      </c>
    </row>
    <row r="48" spans="1:10" x14ac:dyDescent="0.2">
      <c r="A48" s="176"/>
      <c r="B48" s="80" t="s">
        <v>69</v>
      </c>
      <c r="C48" s="112"/>
      <c r="D48" s="113"/>
      <c r="E48" s="113"/>
      <c r="F48" s="113"/>
      <c r="G48" s="113"/>
      <c r="H48" s="113"/>
      <c r="I48" s="113"/>
      <c r="J48" s="114">
        <v>0</v>
      </c>
    </row>
    <row r="49" spans="1:10" x14ac:dyDescent="0.2">
      <c r="A49" s="176"/>
      <c r="B49" s="84" t="s">
        <v>70</v>
      </c>
      <c r="C49" s="109"/>
      <c r="D49" s="110"/>
      <c r="E49" s="110"/>
      <c r="F49" s="110"/>
      <c r="G49" s="110"/>
      <c r="H49" s="110"/>
      <c r="I49" s="110"/>
      <c r="J49" s="111">
        <v>0</v>
      </c>
    </row>
    <row r="50" spans="1:10" x14ac:dyDescent="0.2">
      <c r="A50" s="176"/>
      <c r="B50" s="85" t="s">
        <v>71</v>
      </c>
      <c r="C50" s="112"/>
      <c r="D50" s="113"/>
      <c r="E50" s="113"/>
      <c r="F50" s="113"/>
      <c r="G50" s="113"/>
      <c r="H50" s="113"/>
      <c r="I50" s="113"/>
      <c r="J50" s="114">
        <v>0</v>
      </c>
    </row>
    <row r="51" spans="1:10" x14ac:dyDescent="0.2">
      <c r="A51" s="177"/>
      <c r="B51" s="76" t="s">
        <v>72</v>
      </c>
      <c r="C51" s="109">
        <v>1</v>
      </c>
      <c r="D51" s="110"/>
      <c r="E51" s="110"/>
      <c r="F51" s="110"/>
      <c r="G51" s="110">
        <v>1</v>
      </c>
      <c r="H51" s="110">
        <v>2</v>
      </c>
      <c r="I51" s="110">
        <v>1</v>
      </c>
      <c r="J51" s="111">
        <v>5</v>
      </c>
    </row>
    <row r="52" spans="1:10" x14ac:dyDescent="0.2">
      <c r="A52" s="175" t="s">
        <v>50</v>
      </c>
      <c r="B52" s="72" t="s">
        <v>65</v>
      </c>
      <c r="C52" s="112">
        <v>567</v>
      </c>
      <c r="D52" s="113">
        <v>5294</v>
      </c>
      <c r="E52" s="113">
        <v>3488</v>
      </c>
      <c r="F52" s="113">
        <v>2493</v>
      </c>
      <c r="G52" s="113">
        <v>735</v>
      </c>
      <c r="H52" s="113">
        <v>783</v>
      </c>
      <c r="I52" s="113">
        <v>839</v>
      </c>
      <c r="J52" s="114">
        <v>14199</v>
      </c>
    </row>
    <row r="53" spans="1:10" x14ac:dyDescent="0.2">
      <c r="A53" s="176"/>
      <c r="B53" s="76" t="s">
        <v>66</v>
      </c>
      <c r="C53" s="109">
        <v>565</v>
      </c>
      <c r="D53" s="110">
        <v>5270</v>
      </c>
      <c r="E53" s="110">
        <v>3475</v>
      </c>
      <c r="F53" s="110">
        <v>2489</v>
      </c>
      <c r="G53" s="110">
        <v>735</v>
      </c>
      <c r="H53" s="110">
        <v>782</v>
      </c>
      <c r="I53" s="110">
        <v>839</v>
      </c>
      <c r="J53" s="111">
        <v>14155</v>
      </c>
    </row>
    <row r="54" spans="1:10" x14ac:dyDescent="0.2">
      <c r="A54" s="176"/>
      <c r="B54" s="80" t="s">
        <v>67</v>
      </c>
      <c r="C54" s="112">
        <v>158</v>
      </c>
      <c r="D54" s="113">
        <v>1560</v>
      </c>
      <c r="E54" s="113">
        <v>1321</v>
      </c>
      <c r="F54" s="113">
        <v>1472</v>
      </c>
      <c r="G54" s="113">
        <v>603</v>
      </c>
      <c r="H54" s="113">
        <v>677</v>
      </c>
      <c r="I54" s="113">
        <v>788</v>
      </c>
      <c r="J54" s="114">
        <v>6579</v>
      </c>
    </row>
    <row r="55" spans="1:10" x14ac:dyDescent="0.2">
      <c r="A55" s="176"/>
      <c r="B55" s="84" t="s">
        <v>68</v>
      </c>
      <c r="C55" s="109">
        <v>196</v>
      </c>
      <c r="D55" s="110">
        <v>2098</v>
      </c>
      <c r="E55" s="110">
        <v>1435</v>
      </c>
      <c r="F55" s="110">
        <v>762</v>
      </c>
      <c r="G55" s="110">
        <v>120</v>
      </c>
      <c r="H55" s="110">
        <v>108</v>
      </c>
      <c r="I55" s="110">
        <v>65</v>
      </c>
      <c r="J55" s="111">
        <v>4784</v>
      </c>
    </row>
    <row r="56" spans="1:10" x14ac:dyDescent="0.2">
      <c r="A56" s="176"/>
      <c r="B56" s="80" t="s">
        <v>69</v>
      </c>
      <c r="C56" s="112">
        <v>211</v>
      </c>
      <c r="D56" s="113">
        <v>1657</v>
      </c>
      <c r="E56" s="113">
        <v>808</v>
      </c>
      <c r="F56" s="113">
        <v>400</v>
      </c>
      <c r="G56" s="113">
        <v>61</v>
      </c>
      <c r="H56" s="113">
        <v>36</v>
      </c>
      <c r="I56" s="113">
        <v>39</v>
      </c>
      <c r="J56" s="114">
        <v>3212</v>
      </c>
    </row>
    <row r="57" spans="1:10" x14ac:dyDescent="0.2">
      <c r="A57" s="176"/>
      <c r="B57" s="84" t="s">
        <v>70</v>
      </c>
      <c r="C57" s="109"/>
      <c r="D57" s="110"/>
      <c r="E57" s="110"/>
      <c r="F57" s="110"/>
      <c r="G57" s="110"/>
      <c r="H57" s="110"/>
      <c r="I57" s="110"/>
      <c r="J57" s="111">
        <v>0</v>
      </c>
    </row>
    <row r="58" spans="1:10" x14ac:dyDescent="0.2">
      <c r="A58" s="176"/>
      <c r="B58" s="85" t="s">
        <v>71</v>
      </c>
      <c r="C58" s="112"/>
      <c r="D58" s="113"/>
      <c r="E58" s="113"/>
      <c r="F58" s="113"/>
      <c r="G58" s="113"/>
      <c r="H58" s="113"/>
      <c r="I58" s="113"/>
      <c r="J58" s="114">
        <v>0</v>
      </c>
    </row>
    <row r="59" spans="1:10" x14ac:dyDescent="0.2">
      <c r="A59" s="177"/>
      <c r="B59" s="76" t="s">
        <v>72</v>
      </c>
      <c r="C59" s="109">
        <v>2</v>
      </c>
      <c r="D59" s="110">
        <v>26</v>
      </c>
      <c r="E59" s="110">
        <v>26</v>
      </c>
      <c r="F59" s="110">
        <v>15</v>
      </c>
      <c r="G59" s="110">
        <v>3</v>
      </c>
      <c r="H59" s="110">
        <v>5</v>
      </c>
      <c r="I59" s="110">
        <v>8</v>
      </c>
      <c r="J59" s="111">
        <v>85</v>
      </c>
    </row>
    <row r="60" spans="1:10" x14ac:dyDescent="0.2">
      <c r="A60" s="175" t="s">
        <v>51</v>
      </c>
      <c r="B60" s="72" t="s">
        <v>65</v>
      </c>
      <c r="C60" s="112">
        <v>689</v>
      </c>
      <c r="D60" s="113">
        <v>2310</v>
      </c>
      <c r="E60" s="113">
        <v>1475</v>
      </c>
      <c r="F60" s="113">
        <v>2300</v>
      </c>
      <c r="G60" s="113">
        <v>1032</v>
      </c>
      <c r="H60" s="113">
        <v>1206</v>
      </c>
      <c r="I60" s="113">
        <v>1526</v>
      </c>
      <c r="J60" s="114">
        <v>10538</v>
      </c>
    </row>
    <row r="61" spans="1:10" x14ac:dyDescent="0.2">
      <c r="A61" s="176"/>
      <c r="B61" s="76" t="s">
        <v>66</v>
      </c>
      <c r="C61" s="109">
        <v>689</v>
      </c>
      <c r="D61" s="110">
        <v>2309</v>
      </c>
      <c r="E61" s="110">
        <v>1473</v>
      </c>
      <c r="F61" s="110">
        <v>2295</v>
      </c>
      <c r="G61" s="110">
        <v>1031</v>
      </c>
      <c r="H61" s="110">
        <v>1203</v>
      </c>
      <c r="I61" s="110">
        <v>1526</v>
      </c>
      <c r="J61" s="111">
        <v>10526</v>
      </c>
    </row>
    <row r="62" spans="1:10" x14ac:dyDescent="0.2">
      <c r="A62" s="176"/>
      <c r="B62" s="80" t="s">
        <v>67</v>
      </c>
      <c r="C62" s="112">
        <v>131</v>
      </c>
      <c r="D62" s="113">
        <v>1453</v>
      </c>
      <c r="E62" s="113">
        <v>1323</v>
      </c>
      <c r="F62" s="113">
        <v>2227</v>
      </c>
      <c r="G62" s="113">
        <v>1025</v>
      </c>
      <c r="H62" s="113">
        <v>1201</v>
      </c>
      <c r="I62" s="113">
        <v>1522</v>
      </c>
      <c r="J62" s="114">
        <v>8882</v>
      </c>
    </row>
    <row r="63" spans="1:10" x14ac:dyDescent="0.2">
      <c r="A63" s="176"/>
      <c r="B63" s="84" t="s">
        <v>68</v>
      </c>
      <c r="C63" s="109"/>
      <c r="D63" s="110"/>
      <c r="E63" s="110"/>
      <c r="F63" s="110"/>
      <c r="G63" s="110"/>
      <c r="H63" s="110"/>
      <c r="I63" s="110"/>
      <c r="J63" s="111">
        <v>0</v>
      </c>
    </row>
    <row r="64" spans="1:10" x14ac:dyDescent="0.2">
      <c r="A64" s="176"/>
      <c r="B64" s="80" t="s">
        <v>69</v>
      </c>
      <c r="C64" s="112">
        <v>558</v>
      </c>
      <c r="D64" s="113">
        <v>884</v>
      </c>
      <c r="E64" s="113">
        <v>184</v>
      </c>
      <c r="F64" s="113">
        <v>142</v>
      </c>
      <c r="G64" s="113">
        <v>44</v>
      </c>
      <c r="H64" s="113">
        <v>72</v>
      </c>
      <c r="I64" s="113">
        <v>158</v>
      </c>
      <c r="J64" s="114">
        <v>2042</v>
      </c>
    </row>
    <row r="65" spans="1:10" x14ac:dyDescent="0.2">
      <c r="A65" s="176"/>
      <c r="B65" s="84" t="s">
        <v>70</v>
      </c>
      <c r="C65" s="109"/>
      <c r="D65" s="110"/>
      <c r="E65" s="110"/>
      <c r="F65" s="110"/>
      <c r="G65" s="110"/>
      <c r="H65" s="110"/>
      <c r="I65" s="110"/>
      <c r="J65" s="111">
        <v>0</v>
      </c>
    </row>
    <row r="66" spans="1:10" x14ac:dyDescent="0.2">
      <c r="A66" s="176"/>
      <c r="B66" s="85" t="s">
        <v>71</v>
      </c>
      <c r="C66" s="112"/>
      <c r="D66" s="113"/>
      <c r="E66" s="113"/>
      <c r="F66" s="113"/>
      <c r="G66" s="113"/>
      <c r="H66" s="113"/>
      <c r="I66" s="113"/>
      <c r="J66" s="114">
        <v>0</v>
      </c>
    </row>
    <row r="67" spans="1:10" x14ac:dyDescent="0.2">
      <c r="A67" s="177"/>
      <c r="B67" s="76" t="s">
        <v>72</v>
      </c>
      <c r="C67" s="109"/>
      <c r="D67" s="110">
        <v>2</v>
      </c>
      <c r="E67" s="110">
        <v>2</v>
      </c>
      <c r="F67" s="110">
        <v>8</v>
      </c>
      <c r="G67" s="110">
        <v>4</v>
      </c>
      <c r="H67" s="110">
        <v>5</v>
      </c>
      <c r="I67" s="110">
        <v>32</v>
      </c>
      <c r="J67" s="111">
        <v>53</v>
      </c>
    </row>
    <row r="68" spans="1:10" x14ac:dyDescent="0.2">
      <c r="A68" s="175" t="s">
        <v>52</v>
      </c>
      <c r="B68" s="72" t="s">
        <v>65</v>
      </c>
      <c r="C68" s="112">
        <v>80</v>
      </c>
      <c r="D68" s="113">
        <v>584</v>
      </c>
      <c r="E68" s="113">
        <v>240</v>
      </c>
      <c r="F68" s="113">
        <v>191</v>
      </c>
      <c r="G68" s="113">
        <v>70</v>
      </c>
      <c r="H68" s="113">
        <v>43</v>
      </c>
      <c r="I68" s="113">
        <v>27</v>
      </c>
      <c r="J68" s="114">
        <v>1235</v>
      </c>
    </row>
    <row r="69" spans="1:10" x14ac:dyDescent="0.2">
      <c r="A69" s="176"/>
      <c r="B69" s="76" t="s">
        <v>66</v>
      </c>
      <c r="C69" s="109">
        <v>80</v>
      </c>
      <c r="D69" s="110">
        <v>584</v>
      </c>
      <c r="E69" s="110">
        <v>240</v>
      </c>
      <c r="F69" s="110">
        <v>191</v>
      </c>
      <c r="G69" s="110">
        <v>70</v>
      </c>
      <c r="H69" s="110">
        <v>43</v>
      </c>
      <c r="I69" s="110">
        <v>27</v>
      </c>
      <c r="J69" s="111">
        <v>1235</v>
      </c>
    </row>
    <row r="70" spans="1:10" x14ac:dyDescent="0.2">
      <c r="A70" s="176"/>
      <c r="B70" s="80" t="s">
        <v>67</v>
      </c>
      <c r="C70" s="112">
        <v>23</v>
      </c>
      <c r="D70" s="113">
        <v>295</v>
      </c>
      <c r="E70" s="113">
        <v>148</v>
      </c>
      <c r="F70" s="113">
        <v>140</v>
      </c>
      <c r="G70" s="113">
        <v>59</v>
      </c>
      <c r="H70" s="113">
        <v>38</v>
      </c>
      <c r="I70" s="113">
        <v>23</v>
      </c>
      <c r="J70" s="114">
        <v>726</v>
      </c>
    </row>
    <row r="71" spans="1:10" x14ac:dyDescent="0.2">
      <c r="A71" s="176"/>
      <c r="B71" s="84" t="s">
        <v>68</v>
      </c>
      <c r="C71" s="109">
        <v>57</v>
      </c>
      <c r="D71" s="110">
        <v>293</v>
      </c>
      <c r="E71" s="110">
        <v>96</v>
      </c>
      <c r="F71" s="110">
        <v>65</v>
      </c>
      <c r="G71" s="110">
        <v>18</v>
      </c>
      <c r="H71" s="110">
        <v>14</v>
      </c>
      <c r="I71" s="110">
        <v>11</v>
      </c>
      <c r="J71" s="111">
        <v>554</v>
      </c>
    </row>
    <row r="72" spans="1:10" x14ac:dyDescent="0.2">
      <c r="A72" s="176"/>
      <c r="B72" s="80" t="s">
        <v>69</v>
      </c>
      <c r="C72" s="112"/>
      <c r="D72" s="113"/>
      <c r="E72" s="113"/>
      <c r="F72" s="113"/>
      <c r="G72" s="113"/>
      <c r="H72" s="113"/>
      <c r="I72" s="113"/>
      <c r="J72" s="114">
        <v>0</v>
      </c>
    </row>
    <row r="73" spans="1:10" x14ac:dyDescent="0.2">
      <c r="A73" s="176"/>
      <c r="B73" s="84" t="s">
        <v>70</v>
      </c>
      <c r="C73" s="109"/>
      <c r="D73" s="110"/>
      <c r="E73" s="110"/>
      <c r="F73" s="110"/>
      <c r="G73" s="110"/>
      <c r="H73" s="110"/>
      <c r="I73" s="110"/>
      <c r="J73" s="111">
        <v>0</v>
      </c>
    </row>
    <row r="74" spans="1:10" x14ac:dyDescent="0.2">
      <c r="A74" s="176"/>
      <c r="B74" s="85" t="s">
        <v>71</v>
      </c>
      <c r="C74" s="112"/>
      <c r="D74" s="113"/>
      <c r="E74" s="113"/>
      <c r="F74" s="113"/>
      <c r="G74" s="113"/>
      <c r="H74" s="113"/>
      <c r="I74" s="113"/>
      <c r="J74" s="114">
        <v>0</v>
      </c>
    </row>
    <row r="75" spans="1:10" x14ac:dyDescent="0.2">
      <c r="A75" s="177"/>
      <c r="B75" s="76" t="s">
        <v>72</v>
      </c>
      <c r="C75" s="109"/>
      <c r="D75" s="110"/>
      <c r="E75" s="110"/>
      <c r="F75" s="110"/>
      <c r="G75" s="110"/>
      <c r="H75" s="110"/>
      <c r="I75" s="110"/>
      <c r="J75" s="111">
        <v>0</v>
      </c>
    </row>
    <row r="76" spans="1:10" x14ac:dyDescent="0.2">
      <c r="A76" s="175" t="s">
        <v>53</v>
      </c>
      <c r="B76" s="72" t="s">
        <v>65</v>
      </c>
      <c r="C76" s="112">
        <v>23531</v>
      </c>
      <c r="D76" s="113">
        <v>45042</v>
      </c>
      <c r="E76" s="113">
        <v>10883</v>
      </c>
      <c r="F76" s="113">
        <v>7197</v>
      </c>
      <c r="G76" s="113">
        <v>1487</v>
      </c>
      <c r="H76" s="113">
        <v>1223</v>
      </c>
      <c r="I76" s="113">
        <v>1065</v>
      </c>
      <c r="J76" s="114">
        <v>90428</v>
      </c>
    </row>
    <row r="77" spans="1:10" x14ac:dyDescent="0.2">
      <c r="A77" s="176"/>
      <c r="B77" s="76" t="s">
        <v>66</v>
      </c>
      <c r="C77" s="109">
        <v>23531</v>
      </c>
      <c r="D77" s="110">
        <v>45042</v>
      </c>
      <c r="E77" s="110">
        <v>10883</v>
      </c>
      <c r="F77" s="110">
        <v>7197</v>
      </c>
      <c r="G77" s="110">
        <v>1487</v>
      </c>
      <c r="H77" s="110">
        <v>1223</v>
      </c>
      <c r="I77" s="110">
        <v>1065</v>
      </c>
      <c r="J77" s="111">
        <v>90428</v>
      </c>
    </row>
    <row r="78" spans="1:10" x14ac:dyDescent="0.2">
      <c r="A78" s="176"/>
      <c r="B78" s="80" t="s">
        <v>67</v>
      </c>
      <c r="C78" s="112">
        <v>16887</v>
      </c>
      <c r="D78" s="113">
        <v>32196</v>
      </c>
      <c r="E78" s="113">
        <v>8491</v>
      </c>
      <c r="F78" s="113">
        <v>6111</v>
      </c>
      <c r="G78" s="113">
        <v>1362</v>
      </c>
      <c r="H78" s="113">
        <v>1174</v>
      </c>
      <c r="I78" s="113">
        <v>1034</v>
      </c>
      <c r="J78" s="114">
        <v>67255</v>
      </c>
    </row>
    <row r="79" spans="1:10" x14ac:dyDescent="0.2">
      <c r="A79" s="176"/>
      <c r="B79" s="84" t="s">
        <v>68</v>
      </c>
      <c r="C79" s="109">
        <v>6662</v>
      </c>
      <c r="D79" s="110">
        <v>12974</v>
      </c>
      <c r="E79" s="110">
        <v>2452</v>
      </c>
      <c r="F79" s="110">
        <v>1152</v>
      </c>
      <c r="G79" s="110">
        <v>134</v>
      </c>
      <c r="H79" s="110">
        <v>59</v>
      </c>
      <c r="I79" s="110">
        <v>51</v>
      </c>
      <c r="J79" s="111">
        <v>23484</v>
      </c>
    </row>
    <row r="80" spans="1:10" x14ac:dyDescent="0.2">
      <c r="A80" s="176"/>
      <c r="B80" s="80" t="s">
        <v>69</v>
      </c>
      <c r="C80" s="112"/>
      <c r="D80" s="113"/>
      <c r="E80" s="113"/>
      <c r="F80" s="113"/>
      <c r="G80" s="113"/>
      <c r="H80" s="113"/>
      <c r="I80" s="113"/>
      <c r="J80" s="114">
        <v>0</v>
      </c>
    </row>
    <row r="81" spans="1:10" x14ac:dyDescent="0.2">
      <c r="A81" s="176"/>
      <c r="B81" s="84" t="s">
        <v>70</v>
      </c>
      <c r="C81" s="109"/>
      <c r="D81" s="110"/>
      <c r="E81" s="110"/>
      <c r="F81" s="110"/>
      <c r="G81" s="110"/>
      <c r="H81" s="110"/>
      <c r="I81" s="110"/>
      <c r="J81" s="111">
        <v>0</v>
      </c>
    </row>
    <row r="82" spans="1:10" x14ac:dyDescent="0.2">
      <c r="A82" s="176"/>
      <c r="B82" s="85" t="s">
        <v>71</v>
      </c>
      <c r="C82" s="112"/>
      <c r="D82" s="113"/>
      <c r="E82" s="113"/>
      <c r="F82" s="113"/>
      <c r="G82" s="113"/>
      <c r="H82" s="113"/>
      <c r="I82" s="113"/>
      <c r="J82" s="114">
        <v>0</v>
      </c>
    </row>
    <row r="83" spans="1:10" x14ac:dyDescent="0.2">
      <c r="A83" s="177"/>
      <c r="B83" s="76" t="s">
        <v>72</v>
      </c>
      <c r="C83" s="109"/>
      <c r="D83" s="110"/>
      <c r="E83" s="110"/>
      <c r="F83" s="110"/>
      <c r="G83" s="110"/>
      <c r="H83" s="110"/>
      <c r="I83" s="110"/>
      <c r="J83" s="111">
        <v>0</v>
      </c>
    </row>
    <row r="84" spans="1:10" x14ac:dyDescent="0.2">
      <c r="A84" s="175" t="s">
        <v>54</v>
      </c>
      <c r="B84" s="72" t="s">
        <v>65</v>
      </c>
      <c r="C84" s="112">
        <v>210</v>
      </c>
      <c r="D84" s="113">
        <v>1880</v>
      </c>
      <c r="E84" s="113">
        <v>1286</v>
      </c>
      <c r="F84" s="113">
        <v>1257</v>
      </c>
      <c r="G84" s="113">
        <v>259</v>
      </c>
      <c r="H84" s="113">
        <v>151</v>
      </c>
      <c r="I84" s="113">
        <v>61</v>
      </c>
      <c r="J84" s="114">
        <v>5104</v>
      </c>
    </row>
    <row r="85" spans="1:10" x14ac:dyDescent="0.2">
      <c r="A85" s="176"/>
      <c r="B85" s="76" t="s">
        <v>66</v>
      </c>
      <c r="C85" s="109">
        <v>210</v>
      </c>
      <c r="D85" s="110">
        <v>1876</v>
      </c>
      <c r="E85" s="110">
        <v>1283</v>
      </c>
      <c r="F85" s="110">
        <v>1256</v>
      </c>
      <c r="G85" s="110">
        <v>259</v>
      </c>
      <c r="H85" s="110">
        <v>151</v>
      </c>
      <c r="I85" s="110">
        <v>61</v>
      </c>
      <c r="J85" s="111">
        <v>5096</v>
      </c>
    </row>
    <row r="86" spans="1:10" x14ac:dyDescent="0.2">
      <c r="A86" s="176"/>
      <c r="B86" s="80" t="s">
        <v>67</v>
      </c>
      <c r="C86" s="112">
        <v>181</v>
      </c>
      <c r="D86" s="113">
        <v>1651</v>
      </c>
      <c r="E86" s="113">
        <v>1130</v>
      </c>
      <c r="F86" s="113">
        <v>1152</v>
      </c>
      <c r="G86" s="113">
        <v>255</v>
      </c>
      <c r="H86" s="113">
        <v>143</v>
      </c>
      <c r="I86" s="113">
        <v>60</v>
      </c>
      <c r="J86" s="114">
        <v>4572</v>
      </c>
    </row>
    <row r="87" spans="1:10" x14ac:dyDescent="0.2">
      <c r="A87" s="176"/>
      <c r="B87" s="84" t="s">
        <v>68</v>
      </c>
      <c r="C87" s="109"/>
      <c r="D87" s="110"/>
      <c r="E87" s="110"/>
      <c r="F87" s="110"/>
      <c r="G87" s="110"/>
      <c r="H87" s="110"/>
      <c r="I87" s="110"/>
      <c r="J87" s="111">
        <v>0</v>
      </c>
    </row>
    <row r="88" spans="1:10" x14ac:dyDescent="0.2">
      <c r="A88" s="176"/>
      <c r="B88" s="80" t="s">
        <v>69</v>
      </c>
      <c r="C88" s="112">
        <v>27</v>
      </c>
      <c r="D88" s="113">
        <v>231</v>
      </c>
      <c r="E88" s="113">
        <v>184</v>
      </c>
      <c r="F88" s="113">
        <v>232</v>
      </c>
      <c r="G88" s="113">
        <v>58</v>
      </c>
      <c r="H88" s="113">
        <v>51</v>
      </c>
      <c r="I88" s="113">
        <v>28</v>
      </c>
      <c r="J88" s="114">
        <v>811</v>
      </c>
    </row>
    <row r="89" spans="1:10" x14ac:dyDescent="0.2">
      <c r="A89" s="176"/>
      <c r="B89" s="84" t="s">
        <v>70</v>
      </c>
      <c r="C89" s="109">
        <v>2</v>
      </c>
      <c r="D89" s="110">
        <v>18</v>
      </c>
      <c r="E89" s="110">
        <v>16</v>
      </c>
      <c r="F89" s="110">
        <v>14</v>
      </c>
      <c r="G89" s="110">
        <v>6</v>
      </c>
      <c r="H89" s="110">
        <v>2</v>
      </c>
      <c r="I89" s="110">
        <v>3</v>
      </c>
      <c r="J89" s="111">
        <v>61</v>
      </c>
    </row>
    <row r="90" spans="1:10" x14ac:dyDescent="0.2">
      <c r="A90" s="176"/>
      <c r="B90" s="85" t="s">
        <v>71</v>
      </c>
      <c r="C90" s="112"/>
      <c r="D90" s="113"/>
      <c r="E90" s="113"/>
      <c r="F90" s="113"/>
      <c r="G90" s="113"/>
      <c r="H90" s="113"/>
      <c r="I90" s="113"/>
      <c r="J90" s="114">
        <v>0</v>
      </c>
    </row>
    <row r="91" spans="1:10" x14ac:dyDescent="0.2">
      <c r="A91" s="177"/>
      <c r="B91" s="76" t="s">
        <v>72</v>
      </c>
      <c r="C91" s="109"/>
      <c r="D91" s="110">
        <v>4</v>
      </c>
      <c r="E91" s="110">
        <v>7</v>
      </c>
      <c r="F91" s="110">
        <v>6</v>
      </c>
      <c r="G91" s="110">
        <v>3</v>
      </c>
      <c r="H91" s="110">
        <v>1</v>
      </c>
      <c r="I91" s="110">
        <v>2</v>
      </c>
      <c r="J91" s="111">
        <v>23</v>
      </c>
    </row>
    <row r="92" spans="1:10" x14ac:dyDescent="0.2">
      <c r="A92" s="175" t="s">
        <v>55</v>
      </c>
      <c r="B92" s="72" t="s">
        <v>65</v>
      </c>
      <c r="C92" s="112">
        <v>2491</v>
      </c>
      <c r="D92" s="113">
        <v>17547</v>
      </c>
      <c r="E92" s="113">
        <v>14805</v>
      </c>
      <c r="F92" s="113">
        <v>22062</v>
      </c>
      <c r="G92" s="113">
        <v>9185</v>
      </c>
      <c r="H92" s="113">
        <v>10133</v>
      </c>
      <c r="I92" s="113">
        <v>11430</v>
      </c>
      <c r="J92" s="114">
        <v>87653</v>
      </c>
    </row>
    <row r="93" spans="1:10" x14ac:dyDescent="0.2">
      <c r="A93" s="176"/>
      <c r="B93" s="76" t="s">
        <v>66</v>
      </c>
      <c r="C93" s="109">
        <v>2491</v>
      </c>
      <c r="D93" s="110">
        <v>17547</v>
      </c>
      <c r="E93" s="110">
        <v>14804</v>
      </c>
      <c r="F93" s="110">
        <v>22060</v>
      </c>
      <c r="G93" s="110">
        <v>9185</v>
      </c>
      <c r="H93" s="110">
        <v>10133</v>
      </c>
      <c r="I93" s="110">
        <v>11430</v>
      </c>
      <c r="J93" s="111">
        <v>87650</v>
      </c>
    </row>
    <row r="94" spans="1:10" x14ac:dyDescent="0.2">
      <c r="A94" s="176"/>
      <c r="B94" s="80" t="s">
        <v>67</v>
      </c>
      <c r="C94" s="112">
        <v>1130</v>
      </c>
      <c r="D94" s="113">
        <v>13157</v>
      </c>
      <c r="E94" s="113">
        <v>12885</v>
      </c>
      <c r="F94" s="113">
        <v>20744</v>
      </c>
      <c r="G94" s="113">
        <v>9009</v>
      </c>
      <c r="H94" s="113">
        <v>10016</v>
      </c>
      <c r="I94" s="113">
        <v>11314</v>
      </c>
      <c r="J94" s="114">
        <v>78255</v>
      </c>
    </row>
    <row r="95" spans="1:10" x14ac:dyDescent="0.2">
      <c r="A95" s="176"/>
      <c r="B95" s="84" t="s">
        <v>68</v>
      </c>
      <c r="C95" s="109">
        <v>1361</v>
      </c>
      <c r="D95" s="110">
        <v>4395</v>
      </c>
      <c r="E95" s="110">
        <v>1945</v>
      </c>
      <c r="F95" s="110">
        <v>1390</v>
      </c>
      <c r="G95" s="110">
        <v>230</v>
      </c>
      <c r="H95" s="110">
        <v>185</v>
      </c>
      <c r="I95" s="110">
        <v>296</v>
      </c>
      <c r="J95" s="111">
        <v>9802</v>
      </c>
    </row>
    <row r="96" spans="1:10" x14ac:dyDescent="0.2">
      <c r="A96" s="176"/>
      <c r="B96" s="80" t="s">
        <v>69</v>
      </c>
      <c r="C96" s="112"/>
      <c r="D96" s="113"/>
      <c r="E96" s="113"/>
      <c r="F96" s="113"/>
      <c r="G96" s="113"/>
      <c r="H96" s="113"/>
      <c r="I96" s="113"/>
      <c r="J96" s="114">
        <v>0</v>
      </c>
    </row>
    <row r="97" spans="1:10" x14ac:dyDescent="0.2">
      <c r="A97" s="176"/>
      <c r="B97" s="84" t="s">
        <v>70</v>
      </c>
      <c r="C97" s="109"/>
      <c r="D97" s="110"/>
      <c r="E97" s="110"/>
      <c r="F97" s="110"/>
      <c r="G97" s="110"/>
      <c r="H97" s="110"/>
      <c r="I97" s="110"/>
      <c r="J97" s="111">
        <v>0</v>
      </c>
    </row>
    <row r="98" spans="1:10" x14ac:dyDescent="0.2">
      <c r="A98" s="176"/>
      <c r="B98" s="85" t="s">
        <v>71</v>
      </c>
      <c r="C98" s="112"/>
      <c r="D98" s="113"/>
      <c r="E98" s="113"/>
      <c r="F98" s="113"/>
      <c r="G98" s="113"/>
      <c r="H98" s="113"/>
      <c r="I98" s="113"/>
      <c r="J98" s="114">
        <v>0</v>
      </c>
    </row>
    <row r="99" spans="1:10" x14ac:dyDescent="0.2">
      <c r="A99" s="177"/>
      <c r="B99" s="76" t="s">
        <v>72</v>
      </c>
      <c r="C99" s="109"/>
      <c r="D99" s="110"/>
      <c r="E99" s="110">
        <v>1</v>
      </c>
      <c r="F99" s="110">
        <v>3</v>
      </c>
      <c r="G99" s="110">
        <v>6</v>
      </c>
      <c r="H99" s="110">
        <v>12</v>
      </c>
      <c r="I99" s="110">
        <v>38</v>
      </c>
      <c r="J99" s="111">
        <v>60</v>
      </c>
    </row>
    <row r="100" spans="1:10" x14ac:dyDescent="0.2">
      <c r="A100" s="175" t="s">
        <v>56</v>
      </c>
      <c r="B100" s="72" t="s">
        <v>65</v>
      </c>
      <c r="C100" s="112">
        <v>861</v>
      </c>
      <c r="D100" s="113">
        <v>7045</v>
      </c>
      <c r="E100" s="113">
        <v>4116</v>
      </c>
      <c r="F100" s="113">
        <v>4720</v>
      </c>
      <c r="G100" s="113">
        <v>1513</v>
      </c>
      <c r="H100" s="113">
        <v>1538</v>
      </c>
      <c r="I100" s="113">
        <v>1408</v>
      </c>
      <c r="J100" s="114">
        <v>21201</v>
      </c>
    </row>
    <row r="101" spans="1:10" x14ac:dyDescent="0.2">
      <c r="A101" s="176"/>
      <c r="B101" s="76" t="s">
        <v>66</v>
      </c>
      <c r="C101" s="109">
        <v>846</v>
      </c>
      <c r="D101" s="110">
        <v>6918</v>
      </c>
      <c r="E101" s="110">
        <v>4029</v>
      </c>
      <c r="F101" s="110">
        <v>4608</v>
      </c>
      <c r="G101" s="110">
        <v>1490</v>
      </c>
      <c r="H101" s="110">
        <v>1524</v>
      </c>
      <c r="I101" s="110">
        <v>1403</v>
      </c>
      <c r="J101" s="111">
        <v>20818</v>
      </c>
    </row>
    <row r="102" spans="1:10" x14ac:dyDescent="0.2">
      <c r="A102" s="176"/>
      <c r="B102" s="80" t="s">
        <v>67</v>
      </c>
      <c r="C102" s="112">
        <v>431</v>
      </c>
      <c r="D102" s="113">
        <v>5160</v>
      </c>
      <c r="E102" s="113">
        <v>3517</v>
      </c>
      <c r="F102" s="113">
        <v>4334</v>
      </c>
      <c r="G102" s="113">
        <v>1450</v>
      </c>
      <c r="H102" s="113">
        <v>1508</v>
      </c>
      <c r="I102" s="113">
        <v>1396</v>
      </c>
      <c r="J102" s="114">
        <v>17796</v>
      </c>
    </row>
    <row r="103" spans="1:10" x14ac:dyDescent="0.2">
      <c r="A103" s="176"/>
      <c r="B103" s="84" t="s">
        <v>68</v>
      </c>
      <c r="C103" s="109"/>
      <c r="D103" s="110"/>
      <c r="E103" s="110">
        <v>2</v>
      </c>
      <c r="F103" s="110"/>
      <c r="G103" s="110">
        <v>1</v>
      </c>
      <c r="H103" s="110">
        <v>1</v>
      </c>
      <c r="I103" s="110">
        <v>1</v>
      </c>
      <c r="J103" s="111">
        <v>5</v>
      </c>
    </row>
    <row r="104" spans="1:10" x14ac:dyDescent="0.2">
      <c r="A104" s="176"/>
      <c r="B104" s="80" t="s">
        <v>69</v>
      </c>
      <c r="C104" s="112">
        <v>415</v>
      </c>
      <c r="D104" s="113">
        <v>1851</v>
      </c>
      <c r="E104" s="113">
        <v>683</v>
      </c>
      <c r="F104" s="113">
        <v>525</v>
      </c>
      <c r="G104" s="113">
        <v>113</v>
      </c>
      <c r="H104" s="113">
        <v>93</v>
      </c>
      <c r="I104" s="113">
        <v>86</v>
      </c>
      <c r="J104" s="114">
        <v>3766</v>
      </c>
    </row>
    <row r="105" spans="1:10" x14ac:dyDescent="0.2">
      <c r="A105" s="176"/>
      <c r="B105" s="84" t="s">
        <v>70</v>
      </c>
      <c r="C105" s="109"/>
      <c r="D105" s="110"/>
      <c r="E105" s="110"/>
      <c r="F105" s="110"/>
      <c r="G105" s="110"/>
      <c r="H105" s="110"/>
      <c r="I105" s="110"/>
      <c r="J105" s="111">
        <v>0</v>
      </c>
    </row>
    <row r="106" spans="1:10" x14ac:dyDescent="0.2">
      <c r="A106" s="176"/>
      <c r="B106" s="85" t="s">
        <v>71</v>
      </c>
      <c r="C106" s="112"/>
      <c r="D106" s="113">
        <v>1</v>
      </c>
      <c r="E106" s="113">
        <v>4</v>
      </c>
      <c r="F106" s="113">
        <v>2</v>
      </c>
      <c r="G106" s="113">
        <v>1</v>
      </c>
      <c r="H106" s="113"/>
      <c r="I106" s="113"/>
      <c r="J106" s="114">
        <v>8</v>
      </c>
    </row>
    <row r="107" spans="1:10" x14ac:dyDescent="0.2">
      <c r="A107" s="177"/>
      <c r="B107" s="76" t="s">
        <v>72</v>
      </c>
      <c r="C107" s="109">
        <v>16</v>
      </c>
      <c r="D107" s="110">
        <v>133</v>
      </c>
      <c r="E107" s="110">
        <v>95</v>
      </c>
      <c r="F107" s="110">
        <v>168</v>
      </c>
      <c r="G107" s="110">
        <v>55</v>
      </c>
      <c r="H107" s="110">
        <v>38</v>
      </c>
      <c r="I107" s="110">
        <v>34</v>
      </c>
      <c r="J107" s="111">
        <v>539</v>
      </c>
    </row>
    <row r="108" spans="1:10" x14ac:dyDescent="0.2">
      <c r="A108" s="175" t="s">
        <v>57</v>
      </c>
      <c r="B108" s="72" t="s">
        <v>65</v>
      </c>
      <c r="C108" s="112">
        <v>133</v>
      </c>
      <c r="D108" s="113">
        <v>588</v>
      </c>
      <c r="E108" s="113">
        <v>562</v>
      </c>
      <c r="F108" s="113">
        <v>986</v>
      </c>
      <c r="G108" s="113">
        <v>455</v>
      </c>
      <c r="H108" s="113">
        <v>506</v>
      </c>
      <c r="I108" s="113">
        <v>598</v>
      </c>
      <c r="J108" s="114">
        <v>3828</v>
      </c>
    </row>
    <row r="109" spans="1:10" x14ac:dyDescent="0.2">
      <c r="A109" s="176"/>
      <c r="B109" s="76" t="s">
        <v>66</v>
      </c>
      <c r="C109" s="109">
        <v>121</v>
      </c>
      <c r="D109" s="110">
        <v>588</v>
      </c>
      <c r="E109" s="110">
        <v>562</v>
      </c>
      <c r="F109" s="110">
        <v>986</v>
      </c>
      <c r="G109" s="110">
        <v>455</v>
      </c>
      <c r="H109" s="110">
        <v>506</v>
      </c>
      <c r="I109" s="110">
        <v>598</v>
      </c>
      <c r="J109" s="111">
        <v>3816</v>
      </c>
    </row>
    <row r="110" spans="1:10" x14ac:dyDescent="0.2">
      <c r="A110" s="176"/>
      <c r="B110" s="80" t="s">
        <v>67</v>
      </c>
      <c r="C110" s="112">
        <v>50</v>
      </c>
      <c r="D110" s="113">
        <v>180</v>
      </c>
      <c r="E110" s="113">
        <v>277</v>
      </c>
      <c r="F110" s="113">
        <v>656</v>
      </c>
      <c r="G110" s="113">
        <v>363</v>
      </c>
      <c r="H110" s="113">
        <v>435</v>
      </c>
      <c r="I110" s="113">
        <v>562</v>
      </c>
      <c r="J110" s="114">
        <v>2523</v>
      </c>
    </row>
    <row r="111" spans="1:10" x14ac:dyDescent="0.2">
      <c r="A111" s="176"/>
      <c r="B111" s="84" t="s">
        <v>68</v>
      </c>
      <c r="C111" s="109">
        <v>16</v>
      </c>
      <c r="D111" s="110">
        <v>150</v>
      </c>
      <c r="E111" s="110">
        <v>77</v>
      </c>
      <c r="F111" s="110">
        <v>102</v>
      </c>
      <c r="G111" s="110">
        <v>39</v>
      </c>
      <c r="H111" s="110">
        <v>36</v>
      </c>
      <c r="I111" s="110">
        <v>36</v>
      </c>
      <c r="J111" s="111">
        <v>456</v>
      </c>
    </row>
    <row r="112" spans="1:10" x14ac:dyDescent="0.2">
      <c r="A112" s="176"/>
      <c r="B112" s="80" t="s">
        <v>69</v>
      </c>
      <c r="C112" s="112">
        <v>55</v>
      </c>
      <c r="D112" s="113">
        <v>274</v>
      </c>
      <c r="E112" s="113">
        <v>238</v>
      </c>
      <c r="F112" s="113">
        <v>341</v>
      </c>
      <c r="G112" s="113">
        <v>127</v>
      </c>
      <c r="H112" s="113">
        <v>163</v>
      </c>
      <c r="I112" s="113">
        <v>216</v>
      </c>
      <c r="J112" s="114">
        <v>1414</v>
      </c>
    </row>
    <row r="113" spans="1:10" x14ac:dyDescent="0.2">
      <c r="A113" s="176"/>
      <c r="B113" s="84" t="s">
        <v>70</v>
      </c>
      <c r="C113" s="109"/>
      <c r="D113" s="110"/>
      <c r="E113" s="110"/>
      <c r="F113" s="110"/>
      <c r="G113" s="110"/>
      <c r="H113" s="110"/>
      <c r="I113" s="110"/>
      <c r="J113" s="111">
        <v>0</v>
      </c>
    </row>
    <row r="114" spans="1:10" x14ac:dyDescent="0.2">
      <c r="A114" s="176"/>
      <c r="B114" s="85" t="s">
        <v>71</v>
      </c>
      <c r="C114" s="112"/>
      <c r="D114" s="113"/>
      <c r="E114" s="113"/>
      <c r="F114" s="113"/>
      <c r="G114" s="113"/>
      <c r="H114" s="113"/>
      <c r="I114" s="113"/>
      <c r="J114" s="114">
        <v>0</v>
      </c>
    </row>
    <row r="115" spans="1:10" x14ac:dyDescent="0.2">
      <c r="A115" s="177"/>
      <c r="B115" s="76" t="s">
        <v>72</v>
      </c>
      <c r="C115" s="109">
        <v>12</v>
      </c>
      <c r="D115" s="110"/>
      <c r="E115" s="110"/>
      <c r="F115" s="110"/>
      <c r="G115" s="110"/>
      <c r="H115" s="110"/>
      <c r="I115" s="110"/>
      <c r="J115" s="111">
        <v>12</v>
      </c>
    </row>
    <row r="116" spans="1:10" x14ac:dyDescent="0.2">
      <c r="A116" s="175" t="s">
        <v>58</v>
      </c>
      <c r="B116" s="72" t="s">
        <v>65</v>
      </c>
      <c r="C116" s="112">
        <v>789</v>
      </c>
      <c r="D116" s="113">
        <v>4235</v>
      </c>
      <c r="E116" s="113">
        <v>2780</v>
      </c>
      <c r="F116" s="113">
        <v>3331</v>
      </c>
      <c r="G116" s="113">
        <v>1187</v>
      </c>
      <c r="H116" s="113">
        <v>1289</v>
      </c>
      <c r="I116" s="113">
        <v>2176</v>
      </c>
      <c r="J116" s="114">
        <v>15787</v>
      </c>
    </row>
    <row r="117" spans="1:10" x14ac:dyDescent="0.2">
      <c r="A117" s="176"/>
      <c r="B117" s="76" t="s">
        <v>66</v>
      </c>
      <c r="C117" s="109">
        <v>789</v>
      </c>
      <c r="D117" s="110">
        <v>4232</v>
      </c>
      <c r="E117" s="110">
        <v>2780</v>
      </c>
      <c r="F117" s="110">
        <v>3331</v>
      </c>
      <c r="G117" s="110">
        <v>1187</v>
      </c>
      <c r="H117" s="110">
        <v>1289</v>
      </c>
      <c r="I117" s="110">
        <v>2176</v>
      </c>
      <c r="J117" s="111">
        <v>15784</v>
      </c>
    </row>
    <row r="118" spans="1:10" x14ac:dyDescent="0.2">
      <c r="A118" s="176"/>
      <c r="B118" s="80" t="s">
        <v>67</v>
      </c>
      <c r="C118" s="112">
        <v>42</v>
      </c>
      <c r="D118" s="113">
        <v>306</v>
      </c>
      <c r="E118" s="113">
        <v>296</v>
      </c>
      <c r="F118" s="113">
        <v>608</v>
      </c>
      <c r="G118" s="113">
        <v>397</v>
      </c>
      <c r="H118" s="113">
        <v>724</v>
      </c>
      <c r="I118" s="113">
        <v>1842</v>
      </c>
      <c r="J118" s="114">
        <v>4215</v>
      </c>
    </row>
    <row r="119" spans="1:10" x14ac:dyDescent="0.2">
      <c r="A119" s="176"/>
      <c r="B119" s="84" t="s">
        <v>68</v>
      </c>
      <c r="C119" s="109">
        <v>488</v>
      </c>
      <c r="D119" s="110">
        <v>1701</v>
      </c>
      <c r="E119" s="110">
        <v>1339</v>
      </c>
      <c r="F119" s="110">
        <v>2020</v>
      </c>
      <c r="G119" s="110">
        <v>872</v>
      </c>
      <c r="H119" s="110">
        <v>1021</v>
      </c>
      <c r="I119" s="110">
        <v>1812</v>
      </c>
      <c r="J119" s="111">
        <v>9253</v>
      </c>
    </row>
    <row r="120" spans="1:10" x14ac:dyDescent="0.2">
      <c r="A120" s="176"/>
      <c r="B120" s="80" t="s">
        <v>69</v>
      </c>
      <c r="C120" s="112">
        <v>337</v>
      </c>
      <c r="D120" s="113">
        <v>2490</v>
      </c>
      <c r="E120" s="113">
        <v>1328</v>
      </c>
      <c r="F120" s="113">
        <v>1285</v>
      </c>
      <c r="G120" s="113">
        <v>355</v>
      </c>
      <c r="H120" s="113">
        <v>357</v>
      </c>
      <c r="I120" s="113">
        <v>633</v>
      </c>
      <c r="J120" s="114">
        <v>6785</v>
      </c>
    </row>
    <row r="121" spans="1:10" x14ac:dyDescent="0.2">
      <c r="A121" s="176"/>
      <c r="B121" s="84" t="s">
        <v>70</v>
      </c>
      <c r="C121" s="109"/>
      <c r="D121" s="110"/>
      <c r="E121" s="110"/>
      <c r="F121" s="110"/>
      <c r="G121" s="110"/>
      <c r="H121" s="110"/>
      <c r="I121" s="110"/>
      <c r="J121" s="111">
        <v>0</v>
      </c>
    </row>
    <row r="122" spans="1:10" x14ac:dyDescent="0.2">
      <c r="A122" s="176"/>
      <c r="B122" s="85" t="s">
        <v>71</v>
      </c>
      <c r="C122" s="112"/>
      <c r="D122" s="113"/>
      <c r="E122" s="113">
        <v>1</v>
      </c>
      <c r="F122" s="113"/>
      <c r="G122" s="113"/>
      <c r="H122" s="113"/>
      <c r="I122" s="113"/>
      <c r="J122" s="114">
        <v>1</v>
      </c>
    </row>
    <row r="123" spans="1:10" x14ac:dyDescent="0.2">
      <c r="A123" s="177"/>
      <c r="B123" s="76" t="s">
        <v>72</v>
      </c>
      <c r="C123" s="109"/>
      <c r="D123" s="110">
        <v>3</v>
      </c>
      <c r="E123" s="110"/>
      <c r="F123" s="110"/>
      <c r="G123" s="110">
        <v>1</v>
      </c>
      <c r="H123" s="110"/>
      <c r="I123" s="110">
        <v>2</v>
      </c>
      <c r="J123" s="111">
        <v>6</v>
      </c>
    </row>
    <row r="124" spans="1:10" x14ac:dyDescent="0.2">
      <c r="A124" s="175" t="s">
        <v>59</v>
      </c>
      <c r="B124" s="72" t="s">
        <v>65</v>
      </c>
      <c r="C124" s="112">
        <v>698</v>
      </c>
      <c r="D124" s="113">
        <v>4779</v>
      </c>
      <c r="E124" s="113">
        <v>4397</v>
      </c>
      <c r="F124" s="113">
        <v>5391</v>
      </c>
      <c r="G124" s="113">
        <v>1058</v>
      </c>
      <c r="H124" s="113">
        <v>549</v>
      </c>
      <c r="I124" s="113">
        <v>342</v>
      </c>
      <c r="J124" s="114">
        <v>17214</v>
      </c>
    </row>
    <row r="125" spans="1:10" x14ac:dyDescent="0.2">
      <c r="A125" s="176"/>
      <c r="B125" s="76" t="s">
        <v>66</v>
      </c>
      <c r="C125" s="109">
        <v>698</v>
      </c>
      <c r="D125" s="110">
        <v>4779</v>
      </c>
      <c r="E125" s="110">
        <v>4397</v>
      </c>
      <c r="F125" s="110">
        <v>5391</v>
      </c>
      <c r="G125" s="110">
        <v>1058</v>
      </c>
      <c r="H125" s="110">
        <v>549</v>
      </c>
      <c r="I125" s="110">
        <v>342</v>
      </c>
      <c r="J125" s="111">
        <v>17214</v>
      </c>
    </row>
    <row r="126" spans="1:10" x14ac:dyDescent="0.2">
      <c r="A126" s="176"/>
      <c r="B126" s="80" t="s">
        <v>67</v>
      </c>
      <c r="C126" s="112">
        <v>479</v>
      </c>
      <c r="D126" s="113">
        <v>2909</v>
      </c>
      <c r="E126" s="113">
        <v>2629</v>
      </c>
      <c r="F126" s="113">
        <v>3484</v>
      </c>
      <c r="G126" s="113">
        <v>707</v>
      </c>
      <c r="H126" s="113">
        <v>412</v>
      </c>
      <c r="I126" s="113">
        <v>285</v>
      </c>
      <c r="J126" s="114">
        <v>10905</v>
      </c>
    </row>
    <row r="127" spans="1:10" x14ac:dyDescent="0.2">
      <c r="A127" s="176"/>
      <c r="B127" s="84" t="s">
        <v>68</v>
      </c>
      <c r="C127" s="109">
        <v>15</v>
      </c>
      <c r="D127" s="110">
        <v>167</v>
      </c>
      <c r="E127" s="110">
        <v>173</v>
      </c>
      <c r="F127" s="110">
        <v>163</v>
      </c>
      <c r="G127" s="110">
        <v>35</v>
      </c>
      <c r="H127" s="110">
        <v>24</v>
      </c>
      <c r="I127" s="110">
        <v>18</v>
      </c>
      <c r="J127" s="111">
        <v>595</v>
      </c>
    </row>
    <row r="128" spans="1:10" x14ac:dyDescent="0.2">
      <c r="A128" s="176"/>
      <c r="B128" s="80" t="s">
        <v>69</v>
      </c>
      <c r="C128" s="112">
        <v>171</v>
      </c>
      <c r="D128" s="113">
        <v>1007</v>
      </c>
      <c r="E128" s="113">
        <v>836</v>
      </c>
      <c r="F128" s="113">
        <v>1090</v>
      </c>
      <c r="G128" s="113">
        <v>327</v>
      </c>
      <c r="H128" s="113">
        <v>182</v>
      </c>
      <c r="I128" s="113">
        <v>105</v>
      </c>
      <c r="J128" s="114">
        <v>3718</v>
      </c>
    </row>
    <row r="129" spans="1:10" x14ac:dyDescent="0.2">
      <c r="A129" s="176"/>
      <c r="B129" s="84" t="s">
        <v>70</v>
      </c>
      <c r="C129" s="109">
        <v>36</v>
      </c>
      <c r="D129" s="110">
        <v>737</v>
      </c>
      <c r="E129" s="110">
        <v>890</v>
      </c>
      <c r="F129" s="110">
        <v>1063</v>
      </c>
      <c r="G129" s="110">
        <v>156</v>
      </c>
      <c r="H129" s="110">
        <v>30</v>
      </c>
      <c r="I129" s="110">
        <v>13</v>
      </c>
      <c r="J129" s="111">
        <v>2925</v>
      </c>
    </row>
    <row r="130" spans="1:10" x14ac:dyDescent="0.2">
      <c r="A130" s="176"/>
      <c r="B130" s="85" t="s">
        <v>71</v>
      </c>
      <c r="C130" s="112"/>
      <c r="D130" s="113"/>
      <c r="E130" s="113"/>
      <c r="F130" s="113"/>
      <c r="G130" s="113"/>
      <c r="H130" s="113"/>
      <c r="I130" s="113"/>
      <c r="J130" s="114">
        <v>0</v>
      </c>
    </row>
    <row r="131" spans="1:10" x14ac:dyDescent="0.2">
      <c r="A131" s="177"/>
      <c r="B131" s="76" t="s">
        <v>72</v>
      </c>
      <c r="C131" s="109"/>
      <c r="D131" s="110"/>
      <c r="E131" s="110"/>
      <c r="F131" s="110"/>
      <c r="G131" s="110"/>
      <c r="H131" s="110"/>
      <c r="I131" s="110"/>
      <c r="J131" s="111">
        <v>0</v>
      </c>
    </row>
    <row r="132" spans="1:10" x14ac:dyDescent="0.2">
      <c r="A132" s="175" t="s">
        <v>60</v>
      </c>
      <c r="B132" s="72" t="s">
        <v>65</v>
      </c>
      <c r="C132" s="112">
        <v>2706</v>
      </c>
      <c r="D132" s="113">
        <v>7424</v>
      </c>
      <c r="E132" s="113">
        <v>2745</v>
      </c>
      <c r="F132" s="113">
        <v>2086</v>
      </c>
      <c r="G132" s="113">
        <v>279</v>
      </c>
      <c r="H132" s="113">
        <v>175</v>
      </c>
      <c r="I132" s="113">
        <v>71</v>
      </c>
      <c r="J132" s="114">
        <v>15486</v>
      </c>
    </row>
    <row r="133" spans="1:10" x14ac:dyDescent="0.2">
      <c r="A133" s="176"/>
      <c r="B133" s="76" t="s">
        <v>66</v>
      </c>
      <c r="C133" s="109">
        <v>2706</v>
      </c>
      <c r="D133" s="110">
        <v>7424</v>
      </c>
      <c r="E133" s="110">
        <v>2745</v>
      </c>
      <c r="F133" s="110">
        <v>2086</v>
      </c>
      <c r="G133" s="110">
        <v>279</v>
      </c>
      <c r="H133" s="110">
        <v>175</v>
      </c>
      <c r="I133" s="110">
        <v>71</v>
      </c>
      <c r="J133" s="111">
        <v>15486</v>
      </c>
    </row>
    <row r="134" spans="1:10" x14ac:dyDescent="0.2">
      <c r="A134" s="176"/>
      <c r="B134" s="80" t="s">
        <v>67</v>
      </c>
      <c r="C134" s="112">
        <v>2592</v>
      </c>
      <c r="D134" s="113">
        <v>7311</v>
      </c>
      <c r="E134" s="113">
        <v>2709</v>
      </c>
      <c r="F134" s="113">
        <v>2072</v>
      </c>
      <c r="G134" s="113">
        <v>275</v>
      </c>
      <c r="H134" s="113">
        <v>172</v>
      </c>
      <c r="I134" s="113">
        <v>71</v>
      </c>
      <c r="J134" s="114">
        <v>15202</v>
      </c>
    </row>
    <row r="135" spans="1:10" x14ac:dyDescent="0.2">
      <c r="A135" s="176"/>
      <c r="B135" s="84" t="s">
        <v>68</v>
      </c>
      <c r="C135" s="109">
        <v>46</v>
      </c>
      <c r="D135" s="110">
        <v>34</v>
      </c>
      <c r="E135" s="110">
        <v>4</v>
      </c>
      <c r="F135" s="110">
        <v>3</v>
      </c>
      <c r="G135" s="110">
        <v>1</v>
      </c>
      <c r="H135" s="110">
        <v>2</v>
      </c>
      <c r="I135" s="110"/>
      <c r="J135" s="111">
        <v>90</v>
      </c>
    </row>
    <row r="136" spans="1:10" x14ac:dyDescent="0.2">
      <c r="A136" s="176"/>
      <c r="B136" s="80" t="s">
        <v>69</v>
      </c>
      <c r="C136" s="112">
        <v>78</v>
      </c>
      <c r="D136" s="113">
        <v>121</v>
      </c>
      <c r="E136" s="113">
        <v>56</v>
      </c>
      <c r="F136" s="113">
        <v>35</v>
      </c>
      <c r="G136" s="113">
        <v>7</v>
      </c>
      <c r="H136" s="113">
        <v>4</v>
      </c>
      <c r="I136" s="113"/>
      <c r="J136" s="114">
        <v>301</v>
      </c>
    </row>
    <row r="137" spans="1:10" x14ac:dyDescent="0.2">
      <c r="A137" s="176"/>
      <c r="B137" s="84" t="s">
        <v>70</v>
      </c>
      <c r="C137" s="109"/>
      <c r="D137" s="110"/>
      <c r="E137" s="110"/>
      <c r="F137" s="110"/>
      <c r="G137" s="110"/>
      <c r="H137" s="110"/>
      <c r="I137" s="110"/>
      <c r="J137" s="111">
        <v>0</v>
      </c>
    </row>
    <row r="138" spans="1:10" x14ac:dyDescent="0.2">
      <c r="A138" s="176"/>
      <c r="B138" s="85" t="s">
        <v>71</v>
      </c>
      <c r="C138" s="112"/>
      <c r="D138" s="113"/>
      <c r="E138" s="113">
        <v>1</v>
      </c>
      <c r="F138" s="113"/>
      <c r="G138" s="113"/>
      <c r="H138" s="113"/>
      <c r="I138" s="113"/>
      <c r="J138" s="114">
        <v>1</v>
      </c>
    </row>
    <row r="139" spans="1:10" x14ac:dyDescent="0.2">
      <c r="A139" s="177"/>
      <c r="B139" s="86" t="s">
        <v>72</v>
      </c>
      <c r="C139" s="115"/>
      <c r="D139" s="116"/>
      <c r="E139" s="116"/>
      <c r="F139" s="116"/>
      <c r="G139" s="116"/>
      <c r="H139" s="116"/>
      <c r="I139" s="116"/>
      <c r="J139" s="117">
        <v>0</v>
      </c>
    </row>
  </sheetData>
  <mergeCells count="18">
    <mergeCell ref="A36:A43"/>
    <mergeCell ref="C2:J2"/>
    <mergeCell ref="A4:A11"/>
    <mergeCell ref="A12:A19"/>
    <mergeCell ref="A20:A27"/>
    <mergeCell ref="A28:A35"/>
    <mergeCell ref="A132:A139"/>
    <mergeCell ref="A44:A51"/>
    <mergeCell ref="A52:A59"/>
    <mergeCell ref="A60:A67"/>
    <mergeCell ref="A68:A75"/>
    <mergeCell ref="A76:A83"/>
    <mergeCell ref="A84:A91"/>
    <mergeCell ref="A92:A99"/>
    <mergeCell ref="A100:A107"/>
    <mergeCell ref="A108:A115"/>
    <mergeCell ref="A116:A123"/>
    <mergeCell ref="A124:A1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16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Indice</vt:lpstr>
      <vt:lpstr>Tabla 1</vt:lpstr>
      <vt:lpstr>Tabla 1a</vt:lpstr>
      <vt:lpstr>Tabla2</vt:lpstr>
      <vt:lpstr>Tabla3</vt:lpstr>
      <vt:lpstr>Tabla4</vt:lpstr>
      <vt:lpstr>Tabla5</vt:lpstr>
      <vt:lpstr>Tabla6</vt:lpstr>
      <vt:lpstr>Tabla7</vt:lpstr>
      <vt:lpstr>Tabla8</vt:lpstr>
      <vt:lpstr>Tabla9</vt:lpstr>
      <vt:lpstr>Tabla10</vt:lpstr>
      <vt:lpstr>Tabla11</vt:lpstr>
      <vt:lpstr>Tabla12</vt:lpstr>
      <vt:lpstr>Tabla13</vt:lpstr>
      <vt:lpstr>Gráfico1</vt:lpstr>
      <vt:lpstr>Gráfico2</vt:lpstr>
      <vt:lpstr>'Tabla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Sanz</dc:creator>
  <cp:lastModifiedBy>Jose Sanz</cp:lastModifiedBy>
  <dcterms:created xsi:type="dcterms:W3CDTF">2016-11-01T18:43:17Z</dcterms:created>
  <dcterms:modified xsi:type="dcterms:W3CDTF">2016-12-05T17:21:00Z</dcterms:modified>
</cp:coreProperties>
</file>