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96" windowWidth="8388" windowHeight="3192" tabRatio="999"/>
  </bookViews>
  <sheets>
    <sheet name="Datos_Pples_Grupos Fit-2014" sheetId="1" r:id="rId1"/>
    <sheet name="Pples Grupos cambiar2014" sheetId="2" r:id="rId2"/>
    <sheet name="Fung y Bact-cambiar2014" sheetId="3" r:id="rId3"/>
    <sheet name="Herbicidas cambiar -2014" sheetId="4" r:id="rId4"/>
    <sheet name="Insecticidas cambiar2014" sheetId="5" r:id="rId5"/>
    <sheet name="ReCrecOtrosProte-cam-2014" sheetId="6" r:id="rId6"/>
    <sheet name="Comparativa-2012-2013-2014" sheetId="7" r:id="rId7"/>
  </sheets>
  <externalReferences>
    <externalReference r:id="rId8"/>
  </externalReferences>
  <calcPr calcId="125725"/>
</workbook>
</file>

<file path=xl/calcChain.xml><?xml version="1.0" encoding="utf-8"?>
<calcChain xmlns="http://schemas.openxmlformats.org/spreadsheetml/2006/main">
  <c r="C34" i="1"/>
  <c r="C32"/>
  <c r="C26"/>
  <c r="C18"/>
  <c r="C9"/>
</calcChain>
</file>

<file path=xl/sharedStrings.xml><?xml version="1.0" encoding="utf-8"?>
<sst xmlns="http://schemas.openxmlformats.org/spreadsheetml/2006/main" count="29" uniqueCount="24">
  <si>
    <t>FUNGICIDAS Y BACTERICIDAS</t>
  </si>
  <si>
    <t>Inorgánicos</t>
  </si>
  <si>
    <t>Carbamatos y Ditiocarbamatos</t>
  </si>
  <si>
    <t>Imidazoles y Triazoles</t>
  </si>
  <si>
    <t>Biológicos</t>
  </si>
  <si>
    <t>Otros y no clasificados</t>
  </si>
  <si>
    <t>TOTAL</t>
  </si>
  <si>
    <t>HERBICIDAS</t>
  </si>
  <si>
    <t>Fenoxifitohormonas</t>
  </si>
  <si>
    <t>Triazinas y Triazinonas</t>
  </si>
  <si>
    <t>Amidas y Anilidas</t>
  </si>
  <si>
    <t>Carbamatos y Bicarbamatos</t>
  </si>
  <si>
    <t>Urea y Uracilo</t>
  </si>
  <si>
    <t>INSECTICIDAS Y ACARICIDAS</t>
  </si>
  <si>
    <t>Piretroides</t>
  </si>
  <si>
    <t>Carbamatos y Oximacarbamatos</t>
  </si>
  <si>
    <t>Organofosfatos</t>
  </si>
  <si>
    <t>Basados en productos en biológicos y botánicos</t>
  </si>
  <si>
    <t>REGULADORES DE CRECIMIENTO Y OTROS</t>
  </si>
  <si>
    <t>Reguladores del Crecimiento</t>
  </si>
  <si>
    <t>Otros productos protectores</t>
  </si>
  <si>
    <t>TOTAL DE FITOSANITARIOS</t>
  </si>
  <si>
    <t>TONELADAS</t>
  </si>
  <si>
    <t>Año 2014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</si>
</sst>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3" fontId="0" fillId="0" borderId="0" xfId="0" applyNumberFormat="1"/>
    <xf numFmtId="3" fontId="3" fillId="0" borderId="0" xfId="0" applyNumberFormat="1" applyFont="1" applyFill="1" applyBorder="1" applyAlignment="1">
      <alignment horizontal="center"/>
    </xf>
    <xf numFmtId="1" fontId="0" fillId="0" borderId="0" xfId="0" applyNumberFormat="1"/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1" fontId="1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r>
              <a:rPr lang="es-ES"/>
              <a:t>MOLUSQUICIDAS-REGULADORES CRECIMIENTO-OTROS PRODUCTOS PROTECTORES-2014(Tm)</a:t>
            </a:r>
          </a:p>
        </c:rich>
      </c:tx>
      <c:layout>
        <c:manualLayout>
          <c:xMode val="edge"/>
          <c:yMode val="edge"/>
          <c:x val="5.6249372516959856E-2"/>
          <c:y val="1.9422572178477717E-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view3D>
      <c:hPercent val="5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394372553756115E-2"/>
          <c:y val="7.8078307052092302E-2"/>
          <c:w val="0.91373317985700442"/>
          <c:h val="0.85285535395362444"/>
        </c:manualLayout>
      </c:layout>
      <c:bar3DChart>
        <c:barDir val="col"/>
        <c:grouping val="clustered"/>
        <c:ser>
          <c:idx val="0"/>
          <c:order val="0"/>
          <c:tx>
            <c:strRef>
              <c:f>[1]Datos_Histogramas_2013!$A$42:$A$43</c:f>
              <c:strCache>
                <c:ptCount val="1"/>
                <c:pt idx="0">
                  <c:v>Reguladores de crecimiento Otros protectores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0616090875909456E-2"/>
                  <c:y val="-8.024211684988751E-2"/>
                </c:manualLayout>
              </c:layout>
              <c:showVal val="1"/>
            </c:dLbl>
            <c:dLbl>
              <c:idx val="1"/>
              <c:layout>
                <c:manualLayout>
                  <c:x val="0.16966675272148371"/>
                  <c:y val="-0.10995257695060855"/>
                </c:manualLayout>
              </c:layout>
              <c:showVal val="1"/>
            </c:dLbl>
            <c:dLbl>
              <c:idx val="2"/>
              <c:layout>
                <c:manualLayout>
                  <c:x val="0.11129054025312227"/>
                  <c:y val="-5.5817062927622854E-2"/>
                </c:manualLayout>
              </c:layout>
              <c:showVal val="1"/>
            </c:dLbl>
            <c:dLbl>
              <c:idx val="3"/>
              <c:layout>
                <c:manualLayout>
                  <c:xMode val="edge"/>
                  <c:yMode val="edge"/>
                  <c:x val="0.48691972776128445"/>
                  <c:y val="0.6218113297965896"/>
                </c:manualLayout>
              </c:layout>
              <c:showVal val="1"/>
            </c:dLbl>
            <c:dLbl>
              <c:idx val="4"/>
              <c:layout>
                <c:manualLayout>
                  <c:xMode val="edge"/>
                  <c:yMode val="edge"/>
                  <c:x val="0.57267573951625661"/>
                  <c:y val="0.65661420273296578"/>
                </c:manualLayout>
              </c:layout>
              <c:showVal val="1"/>
            </c:dLbl>
            <c:dLbl>
              <c:idx val="5"/>
              <c:layout>
                <c:manualLayout>
                  <c:xMode val="edge"/>
                  <c:yMode val="edge"/>
                  <c:x val="0.64244334229996269"/>
                  <c:y val="0.59860941450567373"/>
                </c:manualLayout>
              </c:layout>
              <c:showVal val="1"/>
            </c:dLbl>
            <c:dLbl>
              <c:idx val="6"/>
              <c:layout>
                <c:manualLayout>
                  <c:xMode val="edge"/>
                  <c:yMode val="edge"/>
                  <c:x val="0.76453664717144876"/>
                  <c:y val="6.4965362814569064E-2"/>
                </c:manualLayout>
              </c:layout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5756011754972383"/>
                  <c:y val="0.67517573496570116"/>
                </c:manualLayout>
              </c:layout>
              <c:showVal val="1"/>
            </c:dLbl>
            <c:dLbl>
              <c:idx val="8"/>
              <c:layout>
                <c:manualLayout>
                  <c:xMode val="edge"/>
                  <c:yMode val="edge"/>
                  <c:x val="0.9331416872320738"/>
                  <c:y val="1.6241340703642269E-2"/>
                </c:manualLayout>
              </c:layout>
              <c:showVal val="1"/>
            </c:dLbl>
            <c:numFmt formatCode="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[1]Datos_Histogramas_2013!$A$42:$A$43</c:f>
              <c:strCache>
                <c:ptCount val="2"/>
                <c:pt idx="0">
                  <c:v>Reguladores de crecimiento</c:v>
                </c:pt>
                <c:pt idx="1">
                  <c:v>Otros protectores</c:v>
                </c:pt>
              </c:strCache>
            </c:strRef>
          </c:cat>
          <c:val>
            <c:numRef>
              <c:f>[1]Datos_Histogramas_2013!$C$42:$C$43</c:f>
              <c:numCache>
                <c:formatCode>General</c:formatCode>
                <c:ptCount val="2"/>
                <c:pt idx="0">
                  <c:v>159</c:v>
                </c:pt>
                <c:pt idx="1">
                  <c:v>17859</c:v>
                </c:pt>
              </c:numCache>
            </c:numRef>
          </c:val>
        </c:ser>
        <c:dLbls>
          <c:showVal val="1"/>
        </c:dLbls>
        <c:shape val="box"/>
        <c:axId val="116738688"/>
        <c:axId val="116756864"/>
        <c:axId val="0"/>
      </c:bar3DChart>
      <c:catAx>
        <c:axId val="11673868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6756864"/>
        <c:crosses val="autoZero"/>
        <c:auto val="1"/>
        <c:lblAlgn val="ctr"/>
        <c:lblOffset val="100"/>
        <c:tickLblSkip val="1"/>
        <c:tickMarkSkip val="1"/>
      </c:catAx>
      <c:valAx>
        <c:axId val="116756864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6738688"/>
        <c:crosses val="autoZero"/>
        <c:crossBetween val="between"/>
        <c:majorUnit val="1000"/>
        <c:minorUnit val="200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747896</xdr:colOff>
      <xdr:row>18</xdr:row>
      <xdr:rowOff>129540</xdr:rowOff>
    </xdr:to>
    <xdr:pic>
      <xdr:nvPicPr>
        <xdr:cNvPr id="7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502776" cy="342138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53340</xdr:colOff>
      <xdr:row>17</xdr:row>
      <xdr:rowOff>171879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600700" cy="328083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716280</xdr:colOff>
      <xdr:row>18</xdr:row>
      <xdr:rowOff>76200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678680" cy="336804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693420</xdr:colOff>
      <xdr:row>19</xdr:row>
      <xdr:rowOff>0</xdr:rowOff>
    </xdr:from>
    <xdr:to>
      <xdr:col>12</xdr:col>
      <xdr:colOff>632460</xdr:colOff>
      <xdr:row>37</xdr:row>
      <xdr:rowOff>76200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48300" y="3474720"/>
          <a:ext cx="4693920" cy="336804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</xdr:colOff>
      <xdr:row>18</xdr:row>
      <xdr:rowOff>60960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7</xdr:col>
      <xdr:colOff>609600</xdr:colOff>
      <xdr:row>21</xdr:row>
      <xdr:rowOff>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240"/>
          <a:ext cx="6156960" cy="382524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enra/AppData/Roaming/Microsoft/Excel/Bueno%20Modificado%20ECF14_Graficos%20(version%20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_Histogramas_2013"/>
      <sheetName val="DiagramaCircular_GruposFit2014"/>
      <sheetName val="Comparativa_2014, 2013 y 2012"/>
    </sheetNames>
    <sheetDataSet>
      <sheetData sheetId="0">
        <row r="42">
          <cell r="A42" t="str">
            <v>Reguladores de crecimiento</v>
          </cell>
          <cell r="C42">
            <v>159</v>
          </cell>
        </row>
        <row r="43">
          <cell r="A43" t="str">
            <v>Otros protectores</v>
          </cell>
          <cell r="C43">
            <v>17859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4"/>
  <sheetViews>
    <sheetView tabSelected="1" zoomScale="85" zoomScaleNormal="85" workbookViewId="0"/>
  </sheetViews>
  <sheetFormatPr baseColWidth="10" defaultRowHeight="14.4"/>
  <cols>
    <col min="2" max="2" width="37.5546875" customWidth="1"/>
    <col min="3" max="3" width="15.88671875" style="2" customWidth="1"/>
  </cols>
  <sheetData>
    <row r="2" spans="2:5" ht="15.6">
      <c r="B2" s="8" t="s">
        <v>23</v>
      </c>
    </row>
    <row r="3" spans="2:5">
      <c r="B3" s="1" t="s">
        <v>0</v>
      </c>
      <c r="C3" s="3" t="s">
        <v>22</v>
      </c>
    </row>
    <row r="4" spans="2:5">
      <c r="B4" t="s">
        <v>1</v>
      </c>
      <c r="C4">
        <v>32617</v>
      </c>
      <c r="D4" s="9"/>
      <c r="E4" s="9"/>
    </row>
    <row r="5" spans="2:5">
      <c r="B5" t="s">
        <v>2</v>
      </c>
      <c r="C5">
        <v>2781</v>
      </c>
      <c r="D5" s="9"/>
    </row>
    <row r="6" spans="2:5">
      <c r="B6" t="s">
        <v>3</v>
      </c>
      <c r="C6">
        <v>445</v>
      </c>
      <c r="D6" s="9"/>
    </row>
    <row r="7" spans="2:5">
      <c r="B7" t="s">
        <v>4</v>
      </c>
      <c r="C7">
        <v>14</v>
      </c>
      <c r="D7" s="9"/>
    </row>
    <row r="8" spans="2:5">
      <c r="B8" t="s">
        <v>5</v>
      </c>
      <c r="C8">
        <v>2536</v>
      </c>
      <c r="D8" s="9"/>
    </row>
    <row r="9" spans="2:5">
      <c r="B9" t="s">
        <v>6</v>
      </c>
      <c r="C9" s="7">
        <f>SUM(C4:C8)</f>
        <v>38393</v>
      </c>
    </row>
    <row r="10" spans="2:5">
      <c r="C10" s="4"/>
    </row>
    <row r="11" spans="2:5">
      <c r="B11" s="1" t="s">
        <v>7</v>
      </c>
      <c r="C11" s="4"/>
    </row>
    <row r="12" spans="2:5">
      <c r="B12" t="s">
        <v>8</v>
      </c>
      <c r="C12">
        <v>1531</v>
      </c>
      <c r="D12" s="9"/>
    </row>
    <row r="13" spans="2:5">
      <c r="B13" t="s">
        <v>9</v>
      </c>
      <c r="C13">
        <v>435</v>
      </c>
      <c r="D13" s="9"/>
    </row>
    <row r="14" spans="2:5">
      <c r="B14" t="s">
        <v>10</v>
      </c>
      <c r="C14">
        <v>1155</v>
      </c>
      <c r="D14" s="9"/>
    </row>
    <row r="15" spans="2:5">
      <c r="B15" t="s">
        <v>11</v>
      </c>
      <c r="C15">
        <v>23</v>
      </c>
      <c r="D15" s="9"/>
    </row>
    <row r="16" spans="2:5">
      <c r="B16" t="s">
        <v>12</v>
      </c>
      <c r="C16">
        <v>904</v>
      </c>
      <c r="D16" s="9"/>
    </row>
    <row r="17" spans="2:5">
      <c r="B17" t="s">
        <v>5</v>
      </c>
      <c r="C17">
        <v>10861</v>
      </c>
      <c r="D17" s="9"/>
      <c r="E17" s="9"/>
    </row>
    <row r="18" spans="2:5">
      <c r="B18" t="s">
        <v>6</v>
      </c>
      <c r="C18" s="4">
        <f>SUM(C12:C17)</f>
        <v>14909</v>
      </c>
    </row>
    <row r="19" spans="2:5">
      <c r="C19" s="4"/>
    </row>
    <row r="20" spans="2:5">
      <c r="B20" s="1" t="s">
        <v>13</v>
      </c>
      <c r="C20" s="4"/>
    </row>
    <row r="21" spans="2:5">
      <c r="B21" t="s">
        <v>14</v>
      </c>
      <c r="C21">
        <v>164</v>
      </c>
      <c r="D21" s="9"/>
    </row>
    <row r="22" spans="2:5">
      <c r="B22" t="s">
        <v>15</v>
      </c>
      <c r="C22">
        <v>70</v>
      </c>
      <c r="D22" s="9"/>
    </row>
    <row r="23" spans="2:5">
      <c r="B23" t="s">
        <v>16</v>
      </c>
      <c r="C23">
        <v>2553</v>
      </c>
      <c r="D23" s="9"/>
    </row>
    <row r="24" spans="2:5">
      <c r="B24" t="s">
        <v>17</v>
      </c>
      <c r="C24">
        <v>93</v>
      </c>
      <c r="D24" s="9"/>
    </row>
    <row r="25" spans="2:5">
      <c r="B25" t="s">
        <v>5</v>
      </c>
      <c r="C25">
        <v>4729</v>
      </c>
      <c r="D25" s="9"/>
    </row>
    <row r="26" spans="2:5">
      <c r="B26" t="s">
        <v>6</v>
      </c>
      <c r="C26" s="4">
        <f>SUM(C21:C25)</f>
        <v>7609</v>
      </c>
    </row>
    <row r="27" spans="2:5">
      <c r="C27" s="4"/>
    </row>
    <row r="28" spans="2:5">
      <c r="B28" s="1"/>
      <c r="C28" s="4"/>
    </row>
    <row r="29" spans="2:5">
      <c r="B29" s="1" t="s">
        <v>18</v>
      </c>
      <c r="C29" s="4"/>
    </row>
    <row r="30" spans="2:5">
      <c r="B30" t="s">
        <v>19</v>
      </c>
      <c r="C30">
        <v>156</v>
      </c>
    </row>
    <row r="31" spans="2:5">
      <c r="B31" t="s">
        <v>20</v>
      </c>
      <c r="C31">
        <v>17859</v>
      </c>
    </row>
    <row r="32" spans="2:5">
      <c r="B32" s="1" t="s">
        <v>6</v>
      </c>
      <c r="C32" s="5">
        <f>SUM(C30:C31)</f>
        <v>18015</v>
      </c>
    </row>
    <row r="33" spans="2:3">
      <c r="C33" s="6"/>
    </row>
    <row r="34" spans="2:3">
      <c r="B34" s="1" t="s">
        <v>21</v>
      </c>
      <c r="C34" s="5">
        <f>C9+C18+C26+C32</f>
        <v>78926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1" sqref="I21"/>
    </sheetView>
  </sheetViews>
  <sheetFormatPr baseColWidth="10" defaultRowHeight="14.4"/>
  <sheetData/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18" sqref="I18"/>
    </sheetView>
  </sheetViews>
  <sheetFormatPr baseColWidth="10" defaultRowHeight="14.4"/>
  <sheetData/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4" sqref="J24"/>
    </sheetView>
  </sheetViews>
  <sheetFormatPr baseColWidth="10" defaultRowHeight="14.4"/>
  <sheetData/>
  <phoneticPr fontId="4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H20" workbookViewId="0">
      <selection activeCell="P28" sqref="P28"/>
    </sheetView>
  </sheetViews>
  <sheetFormatPr baseColWidth="10" defaultRowHeight="14.4"/>
  <sheetData/>
  <phoneticPr fontId="4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3" sqref="J13"/>
    </sheetView>
  </sheetViews>
  <sheetFormatPr baseColWidth="10" defaultRowHeight="14.4"/>
  <sheetData/>
  <phoneticPr fontId="4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19" sqref="I19"/>
    </sheetView>
  </sheetViews>
  <sheetFormatPr baseColWidth="10" defaultRowHeight="14.4"/>
  <sheetData/>
  <phoneticPr fontId="4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Datos_Pples_Grupos Fit-2014</vt:lpstr>
      <vt:lpstr>Pples Grupos cambiar2014</vt:lpstr>
      <vt:lpstr>Fung y Bact-cambiar2014</vt:lpstr>
      <vt:lpstr>Herbicidas cambiar -2014</vt:lpstr>
      <vt:lpstr>Insecticidas cambiar2014</vt:lpstr>
      <vt:lpstr>ReCrecOtrosProte-cam-2014</vt:lpstr>
      <vt:lpstr>Comparativa-2012-2013-2014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PSeoane</dc:creator>
  <cp:lastModifiedBy>isenra</cp:lastModifiedBy>
  <cp:lastPrinted>2016-01-13T14:29:25Z</cp:lastPrinted>
  <dcterms:created xsi:type="dcterms:W3CDTF">2015-04-10T09:42:02Z</dcterms:created>
  <dcterms:modified xsi:type="dcterms:W3CDTF">2016-01-13T15:14:49Z</dcterms:modified>
</cp:coreProperties>
</file>