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55" windowHeight="6150" activeTab="0"/>
  </bookViews>
  <sheets>
    <sheet name="2.1" sheetId="1" r:id="rId1"/>
    <sheet name="2.2" sheetId="2" r:id="rId2"/>
    <sheet name="2.3" sheetId="3" r:id="rId3"/>
    <sheet name="2.4" sheetId="4" r:id="rId4"/>
    <sheet name="2.5" sheetId="5" r:id="rId5"/>
    <sheet name="2.6" sheetId="6" r:id="rId6"/>
  </sheets>
  <definedNames>
    <definedName name="\A">#REF!</definedName>
    <definedName name="\G">#REF!</definedName>
    <definedName name="_xlnm.Print_Area" localSheetId="2">'2.3'!$A$1:$J$65</definedName>
    <definedName name="_xlnm.Print_Area" localSheetId="3">'2.4'!$A$1:$R$47</definedName>
    <definedName name="_xlnm.Print_Area" localSheetId="4">'2.5'!$A:$IV</definedName>
    <definedName name="_xlnm.Print_Area" localSheetId="5">'2.6'!$A:$IV</definedName>
  </definedNames>
  <calcPr fullCalcOnLoad="1"/>
</workbook>
</file>

<file path=xl/sharedStrings.xml><?xml version="1.0" encoding="utf-8"?>
<sst xmlns="http://schemas.openxmlformats.org/spreadsheetml/2006/main" count="431" uniqueCount="170">
  <si>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</si>
  <si>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</si>
  <si>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</si>
  <si>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</si>
  <si>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</si>
  <si>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</si>
  <si>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</si>
  <si>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</si>
  <si>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</si>
  <si>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Octub.</t>
  </si>
  <si>
    <t>Nov.</t>
  </si>
  <si>
    <t>Dic.</t>
  </si>
  <si>
    <t xml:space="preserve">  La Coruña</t>
  </si>
  <si>
    <t xml:space="preserve">  Lugo</t>
  </si>
  <si>
    <t xml:space="preserve">  Orense</t>
  </si>
  <si>
    <t xml:space="preserve">  Santander</t>
  </si>
  <si>
    <t xml:space="preserve">  Bilbao (A)</t>
  </si>
  <si>
    <t xml:space="preserve">  Vitoria (A)</t>
  </si>
  <si>
    <t xml:space="preserve">  Logroño</t>
  </si>
  <si>
    <t xml:space="preserve">  León</t>
  </si>
  <si>
    <t xml:space="preserve">  Burgos</t>
  </si>
  <si>
    <t xml:space="preserve">  Soria</t>
  </si>
  <si>
    <t xml:space="preserve">  Valladolid</t>
  </si>
  <si>
    <t xml:space="preserve">  Zamora</t>
  </si>
  <si>
    <t xml:space="preserve">  Salamanca</t>
  </si>
  <si>
    <t xml:space="preserve">  Avila</t>
  </si>
  <si>
    <t xml:space="preserve">  Segovia</t>
  </si>
  <si>
    <t xml:space="preserve">  Madrid</t>
  </si>
  <si>
    <t xml:space="preserve">  Guadalajara</t>
  </si>
  <si>
    <t xml:space="preserve">  Cuenca</t>
  </si>
  <si>
    <t xml:space="preserve">  Toledo</t>
  </si>
  <si>
    <t xml:space="preserve">  Albacete</t>
  </si>
  <si>
    <t xml:space="preserve">  Ciudad Real</t>
  </si>
  <si>
    <t xml:space="preserve">  Cáceres</t>
  </si>
  <si>
    <t xml:space="preserve">  Badajoz</t>
  </si>
  <si>
    <t xml:space="preserve">  Sevilla</t>
  </si>
  <si>
    <t xml:space="preserve">  Huelva</t>
  </si>
  <si>
    <t xml:space="preserve">  Córdoba</t>
  </si>
  <si>
    <t xml:space="preserve">  Granada</t>
  </si>
  <si>
    <t xml:space="preserve">  Murcia</t>
  </si>
  <si>
    <t xml:space="preserve">  Alicante</t>
  </si>
  <si>
    <t xml:space="preserve">  Valencia</t>
  </si>
  <si>
    <t xml:space="preserve">  Castellón</t>
  </si>
  <si>
    <t xml:space="preserve">  Palma de Mallorca</t>
  </si>
  <si>
    <t xml:space="preserve">  Gerona</t>
  </si>
  <si>
    <t xml:space="preserve">  Lérida</t>
  </si>
  <si>
    <t xml:space="preserve">  Zaragoza</t>
  </si>
  <si>
    <t xml:space="preserve">  Huesca</t>
  </si>
  <si>
    <t xml:space="preserve">  Teruel</t>
  </si>
  <si>
    <t xml:space="preserve">  Las Palmas</t>
  </si>
  <si>
    <t>Máxima</t>
  </si>
  <si>
    <t>Mínima</t>
  </si>
  <si>
    <t>Media</t>
  </si>
  <si>
    <t>absoluta</t>
  </si>
  <si>
    <t>Super-</t>
  </si>
  <si>
    <t xml:space="preserve"> Media período </t>
  </si>
  <si>
    <t xml:space="preserve">          1991</t>
  </si>
  <si>
    <t xml:space="preserve">        1992</t>
  </si>
  <si>
    <t>ficie</t>
  </si>
  <si>
    <t>Cuenca</t>
  </si>
  <si>
    <t>mm</t>
  </si>
  <si>
    <t>mill.m3</t>
  </si>
  <si>
    <t xml:space="preserve">Norte 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</si>
  <si>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</si>
  <si>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</si>
  <si>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</si>
  <si>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</si>
  <si>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</si>
  <si>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</si>
  <si>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</si>
  <si>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</si>
  <si>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Pirineo Oriental</t>
  </si>
  <si>
    <t>Norte</t>
  </si>
  <si>
    <t>Tajo</t>
  </si>
  <si>
    <t>Guadiana</t>
  </si>
  <si>
    <t>Guadal-</t>
  </si>
  <si>
    <t>Sur</t>
  </si>
  <si>
    <t>Segura</t>
  </si>
  <si>
    <t>Ebro</t>
  </si>
  <si>
    <t>quivir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</si>
  <si>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</si>
  <si>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</si>
  <si>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</si>
  <si>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</si>
  <si>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</si>
  <si>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</si>
  <si>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</si>
  <si>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</si>
  <si>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</si>
  <si>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</si>
  <si>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</si>
  <si>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</si>
  <si>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 xml:space="preserve">     1990</t>
  </si>
  <si>
    <t xml:space="preserve">     1992</t>
  </si>
  <si>
    <t xml:space="preserve">     1997</t>
  </si>
  <si>
    <t xml:space="preserve">     1998</t>
  </si>
  <si>
    <t>Volumen</t>
  </si>
  <si>
    <t>Capa-</t>
  </si>
  <si>
    <t>fin</t>
  </si>
  <si>
    <t>cidad</t>
  </si>
  <si>
    <t>de año</t>
  </si>
  <si>
    <t xml:space="preserve">Duero </t>
  </si>
  <si>
    <t xml:space="preserve">Pirineo Oriental </t>
  </si>
  <si>
    <t xml:space="preserve">Baleares </t>
  </si>
  <si>
    <t xml:space="preserve">Canarias </t>
  </si>
  <si>
    <t>CLIMATOLOGIA</t>
  </si>
  <si>
    <t>-</t>
  </si>
  <si>
    <t>temperatura igual</t>
  </si>
  <si>
    <t>o inferior  0ºC</t>
  </si>
  <si>
    <t xml:space="preserve">  Pamplona (Noain) </t>
  </si>
  <si>
    <t xml:space="preserve">  Barcelona (A)</t>
  </si>
  <si>
    <t xml:space="preserve">  Pontevedra (Vigo A.)</t>
  </si>
  <si>
    <t xml:space="preserve">  Oviedo (Gijón)</t>
  </si>
  <si>
    <t xml:space="preserve">  S.C. de Tenerife</t>
  </si>
  <si>
    <t xml:space="preserve"> Tarragona (Tortosa)</t>
  </si>
  <si>
    <t xml:space="preserve">  Pamplona (Noain)</t>
  </si>
  <si>
    <t xml:space="preserve">  Tarragona (Tortosa)</t>
  </si>
  <si>
    <t xml:space="preserve">  S.C.de Tenerife</t>
  </si>
  <si>
    <t>TOTAL</t>
  </si>
  <si>
    <t>Fuente:Instituto Nacional de Meteorología</t>
  </si>
  <si>
    <t xml:space="preserve">  Coruña</t>
  </si>
  <si>
    <t>Fuente: Instituto Nacional de Meteorología</t>
  </si>
  <si>
    <t xml:space="preserve">  Logroño </t>
  </si>
  <si>
    <t xml:space="preserve">Fuente: Instituto Nacional de Meteorología </t>
  </si>
  <si>
    <t>Cuencas/Meses</t>
  </si>
  <si>
    <t>Pirineo</t>
  </si>
  <si>
    <t>oriental</t>
  </si>
  <si>
    <t xml:space="preserve">  S. C. de Tenerife</t>
  </si>
  <si>
    <r>
      <t>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</si>
  <si>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TOTAL </t>
  </si>
  <si>
    <t>PENINSULAR</t>
  </si>
  <si>
    <t>Estaciones meteorológicas</t>
  </si>
  <si>
    <t>Júcar</t>
  </si>
  <si>
    <t xml:space="preserve"> Ceuta</t>
  </si>
  <si>
    <t xml:space="preserve"> Melilla</t>
  </si>
  <si>
    <t>Estaciones                  meteorológicas</t>
  </si>
  <si>
    <t>Estaciones</t>
  </si>
  <si>
    <t>meteorológicas</t>
  </si>
  <si>
    <t>Nº de días con</t>
  </si>
  <si>
    <t>–16,2</t>
  </si>
  <si>
    <t>–5,4</t>
  </si>
  <si>
    <t>–5,6</t>
  </si>
  <si>
    <t>–10,4</t>
  </si>
  <si>
    <t>–17,8</t>
  </si>
  <si>
    <t>–24</t>
  </si>
  <si>
    <t>–2,6</t>
  </si>
  <si>
    <t>–</t>
  </si>
  <si>
    <t>–13</t>
  </si>
  <si>
    <t>–12,6</t>
  </si>
  <si>
    <t xml:space="preserve">2.3. Temperaturas máxima, mínima y media </t>
  </si>
  <si>
    <t xml:space="preserve">  Almería</t>
  </si>
  <si>
    <t xml:space="preserve">  Girona</t>
  </si>
  <si>
    <t xml:space="preserve">  Lleida</t>
  </si>
  <si>
    <t xml:space="preserve"> Período histórico 1971/2000</t>
  </si>
  <si>
    <t xml:space="preserve">  Cádiz (Jerez)</t>
  </si>
  <si>
    <t>Año</t>
  </si>
  <si>
    <t>2.1. Precipitación anual y mensuales medias durante el período 1971/2000 (mm)</t>
  </si>
  <si>
    <t xml:space="preserve">  Ceuta</t>
  </si>
  <si>
    <t xml:space="preserve">  Melilla</t>
  </si>
  <si>
    <t xml:space="preserve">  San Sebastián</t>
  </si>
  <si>
    <t xml:space="preserve">  Jaén</t>
  </si>
  <si>
    <t xml:space="preserve">  Málaga</t>
  </si>
  <si>
    <r>
      <t>2.4. Serie histórica de la precipitación media (mm) y total (mill.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</si>
  <si>
    <t>1971/2000</t>
  </si>
  <si>
    <t>2.6. Serie histórica de la capacidad y el volumen de agua embalsada según cuencas hidrográficas y total nacional</t>
  </si>
  <si>
    <r>
      <t>mill.m</t>
    </r>
    <r>
      <rPr>
        <vertAlign val="superscript"/>
        <sz val="10"/>
        <rFont val="Arial"/>
        <family val="2"/>
      </rPr>
      <t>3</t>
    </r>
  </si>
  <si>
    <r>
      <t>Cifras registradas a final de cada año en millones de m</t>
    </r>
    <r>
      <rPr>
        <b/>
        <vertAlign val="superscript"/>
        <sz val="11"/>
        <rFont val="Arial"/>
        <family val="2"/>
      </rPr>
      <t>3</t>
    </r>
  </si>
  <si>
    <t>2.5. Precipitaciones según meses y cuencas hidrográficas, 2002 (mm)</t>
  </si>
  <si>
    <t xml:space="preserve">2.2. Precipitaciones mensuales, 2002 (mm) </t>
  </si>
  <si>
    <t xml:space="preserve"> Fuente:Ministerio de Medio Ambiente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</si>
</sst>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</numFmts>
  <fonts count="11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19" applyFont="1" applyProtection="1">
      <alignment/>
      <protection/>
    </xf>
    <xf numFmtId="0" fontId="0" fillId="0" borderId="0" xfId="19" applyFont="1">
      <alignment/>
      <protection/>
    </xf>
    <xf numFmtId="0" fontId="0" fillId="0" borderId="0" xfId="22" applyFont="1" applyProtection="1">
      <alignment/>
      <protection/>
    </xf>
    <xf numFmtId="0" fontId="0" fillId="0" borderId="0" xfId="22" applyFont="1">
      <alignment/>
      <protection/>
    </xf>
    <xf numFmtId="0" fontId="0" fillId="0" borderId="0" xfId="22" applyFont="1" applyAlignment="1" applyProtection="1">
      <alignment horizontal="center"/>
      <protection/>
    </xf>
    <xf numFmtId="0" fontId="0" fillId="0" borderId="0" xfId="22" applyFont="1" applyBorder="1" applyProtection="1">
      <alignment/>
      <protection/>
    </xf>
    <xf numFmtId="0" fontId="0" fillId="0" borderId="1" xfId="22" applyFont="1" applyBorder="1" applyAlignment="1" applyProtection="1">
      <alignment horizontal="center"/>
      <protection/>
    </xf>
    <xf numFmtId="182" fontId="0" fillId="0" borderId="1" xfId="22" applyNumberFormat="1" applyFont="1" applyBorder="1" applyProtection="1">
      <alignment/>
      <protection/>
    </xf>
    <xf numFmtId="0" fontId="0" fillId="0" borderId="0" xfId="21" applyFont="1" applyProtection="1">
      <alignment/>
      <protection/>
    </xf>
    <xf numFmtId="0" fontId="0" fillId="0" borderId="0" xfId="21" applyFont="1">
      <alignment/>
      <protection/>
    </xf>
    <xf numFmtId="0" fontId="0" fillId="0" borderId="0" xfId="20" applyFont="1" applyProtection="1">
      <alignment/>
      <protection/>
    </xf>
    <xf numFmtId="0" fontId="0" fillId="0" borderId="0" xfId="20" applyFont="1">
      <alignment/>
      <protection/>
    </xf>
    <xf numFmtId="0" fontId="0" fillId="0" borderId="2" xfId="19" applyFont="1" applyBorder="1" applyProtection="1">
      <alignment/>
      <protection/>
    </xf>
    <xf numFmtId="0" fontId="0" fillId="0" borderId="3" xfId="19" applyFont="1" applyBorder="1" applyProtection="1">
      <alignment/>
      <protection/>
    </xf>
    <xf numFmtId="0" fontId="0" fillId="0" borderId="1" xfId="19" applyFont="1" applyBorder="1" applyProtection="1">
      <alignment/>
      <protection/>
    </xf>
    <xf numFmtId="0" fontId="2" fillId="0" borderId="0" xfId="19" applyFont="1" applyAlignment="1">
      <alignment horizontal="center"/>
      <protection/>
    </xf>
    <xf numFmtId="0" fontId="0" fillId="0" borderId="2" xfId="21" applyFont="1" applyBorder="1" applyProtection="1">
      <alignment/>
      <protection/>
    </xf>
    <xf numFmtId="0" fontId="0" fillId="0" borderId="1" xfId="21" applyFont="1" applyBorder="1" applyAlignment="1" applyProtection="1">
      <alignment horizontal="center"/>
      <protection/>
    </xf>
    <xf numFmtId="0" fontId="0" fillId="0" borderId="4" xfId="21" applyFont="1" applyBorder="1" applyAlignment="1" applyProtection="1">
      <alignment horizontal="center"/>
      <protection/>
    </xf>
    <xf numFmtId="0" fontId="0" fillId="0" borderId="0" xfId="19" applyFont="1" applyBorder="1">
      <alignment/>
      <protection/>
    </xf>
    <xf numFmtId="0" fontId="0" fillId="0" borderId="0" xfId="19" applyFont="1" applyBorder="1" applyAlignment="1">
      <alignment horizontal="center"/>
      <protection/>
    </xf>
    <xf numFmtId="0" fontId="0" fillId="0" borderId="5" xfId="22" applyFont="1" applyBorder="1" applyAlignment="1" applyProtection="1">
      <alignment horizontal="center"/>
      <protection/>
    </xf>
    <xf numFmtId="0" fontId="0" fillId="0" borderId="4" xfId="22" applyFont="1" applyBorder="1" applyAlignment="1" applyProtection="1">
      <alignment horizontal="center"/>
      <protection/>
    </xf>
    <xf numFmtId="0" fontId="0" fillId="0" borderId="2" xfId="22" applyFont="1" applyBorder="1" applyProtection="1">
      <alignment/>
      <protection/>
    </xf>
    <xf numFmtId="0" fontId="0" fillId="0" borderId="3" xfId="22" applyFont="1" applyBorder="1" applyProtection="1">
      <alignment/>
      <protection/>
    </xf>
    <xf numFmtId="0" fontId="0" fillId="0" borderId="3" xfId="22" applyFont="1" applyBorder="1" applyAlignment="1" applyProtection="1">
      <alignment horizontal="center"/>
      <protection/>
    </xf>
    <xf numFmtId="0" fontId="0" fillId="0" borderId="5" xfId="22" applyFont="1" applyBorder="1" applyProtection="1">
      <alignment/>
      <protection/>
    </xf>
    <xf numFmtId="0" fontId="3" fillId="0" borderId="0" xfId="22" applyFont="1" applyBorder="1" applyAlignment="1" applyProtection="1">
      <alignment horizontal="center"/>
      <protection/>
    </xf>
    <xf numFmtId="0" fontId="3" fillId="0" borderId="4" xfId="22" applyFont="1" applyBorder="1" applyProtection="1">
      <alignment/>
      <protection/>
    </xf>
    <xf numFmtId="0" fontId="3" fillId="0" borderId="1" xfId="22" applyFont="1" applyBorder="1" applyProtection="1">
      <alignment/>
      <protection/>
    </xf>
    <xf numFmtId="0" fontId="3" fillId="0" borderId="1" xfId="22" applyFont="1" applyBorder="1" applyAlignment="1" applyProtection="1">
      <alignment horizontal="center"/>
      <protection/>
    </xf>
    <xf numFmtId="182" fontId="3" fillId="0" borderId="1" xfId="22" applyNumberFormat="1" applyFont="1" applyBorder="1" applyProtection="1">
      <alignment/>
      <protection/>
    </xf>
    <xf numFmtId="182" fontId="3" fillId="0" borderId="3" xfId="22" applyNumberFormat="1" applyFont="1" applyBorder="1" applyProtection="1">
      <alignment/>
      <protection/>
    </xf>
    <xf numFmtId="0" fontId="3" fillId="0" borderId="6" xfId="22" applyFont="1" applyBorder="1" applyProtection="1">
      <alignment/>
      <protection/>
    </xf>
    <xf numFmtId="0" fontId="3" fillId="0" borderId="4" xfId="22" applyFont="1" applyBorder="1" applyAlignment="1" applyProtection="1">
      <alignment horizontal="center"/>
      <protection/>
    </xf>
    <xf numFmtId="182" fontId="0" fillId="0" borderId="1" xfId="22" applyNumberFormat="1" applyFont="1" applyBorder="1" applyAlignment="1" applyProtection="1">
      <alignment horizontal="center"/>
      <protection/>
    </xf>
    <xf numFmtId="3" fontId="0" fillId="0" borderId="1" xfId="22" applyNumberFormat="1" applyFont="1" applyBorder="1" applyProtection="1">
      <alignment/>
      <protection/>
    </xf>
    <xf numFmtId="3" fontId="0" fillId="0" borderId="0" xfId="22" applyNumberFormat="1" applyFont="1" applyProtection="1">
      <alignment/>
      <protection/>
    </xf>
    <xf numFmtId="3" fontId="0" fillId="0" borderId="0" xfId="22" applyNumberFormat="1" applyFont="1">
      <alignment/>
      <protection/>
    </xf>
    <xf numFmtId="3" fontId="0" fillId="0" borderId="0" xfId="0" applyNumberFormat="1" applyFont="1" applyAlignment="1">
      <alignment/>
    </xf>
    <xf numFmtId="3" fontId="0" fillId="0" borderId="1" xfId="19" applyNumberFormat="1" applyFont="1" applyBorder="1" applyProtection="1">
      <alignment/>
      <protection/>
    </xf>
    <xf numFmtId="3" fontId="0" fillId="0" borderId="0" xfId="0" applyNumberFormat="1" applyAlignment="1">
      <alignment/>
    </xf>
    <xf numFmtId="0" fontId="0" fillId="0" borderId="0" xfId="20" applyFont="1" applyBorder="1">
      <alignment/>
      <protection/>
    </xf>
    <xf numFmtId="3" fontId="0" fillId="0" borderId="0" xfId="20" applyNumberFormat="1" applyFont="1">
      <alignment/>
      <protection/>
    </xf>
    <xf numFmtId="3" fontId="0" fillId="0" borderId="0" xfId="19" applyNumberFormat="1" applyFont="1">
      <alignment/>
      <protection/>
    </xf>
    <xf numFmtId="0" fontId="0" fillId="0" borderId="0" xfId="19" applyFont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22" applyFont="1" applyBorder="1">
      <alignment/>
      <protection/>
    </xf>
    <xf numFmtId="0" fontId="0" fillId="0" borderId="0" xfId="22" applyFont="1" applyBorder="1" applyAlignment="1" applyProtection="1">
      <alignment horizontal="center"/>
      <protection/>
    </xf>
    <xf numFmtId="0" fontId="0" fillId="0" borderId="0" xfId="21" applyFont="1" applyBorder="1">
      <alignment/>
      <protection/>
    </xf>
    <xf numFmtId="183" fontId="0" fillId="0" borderId="1" xfId="21" applyNumberFormat="1" applyFont="1" applyBorder="1" applyAlignment="1" applyProtection="1">
      <alignment horizontal="right"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6" fillId="0" borderId="0" xfId="21" applyFont="1">
      <alignment/>
      <protection/>
    </xf>
    <xf numFmtId="0" fontId="2" fillId="0" borderId="0" xfId="19" applyFont="1" applyBorder="1" applyAlignment="1">
      <alignment horizontal="center"/>
      <protection/>
    </xf>
    <xf numFmtId="0" fontId="2" fillId="0" borderId="0" xfId="22" applyFont="1">
      <alignment/>
      <protection/>
    </xf>
    <xf numFmtId="0" fontId="2" fillId="0" borderId="0" xfId="0" applyFont="1" applyAlignment="1">
      <alignment/>
    </xf>
    <xf numFmtId="0" fontId="0" fillId="0" borderId="4" xfId="21" applyFont="1" applyFill="1" applyBorder="1" applyAlignment="1" applyProtection="1">
      <alignment horizontal="center"/>
      <protection/>
    </xf>
    <xf numFmtId="0" fontId="4" fillId="0" borderId="0" xfId="19" applyFont="1" applyAlignment="1">
      <alignment horizontal="center"/>
      <protection/>
    </xf>
    <xf numFmtId="0" fontId="3" fillId="0" borderId="7" xfId="22" applyFont="1" applyBorder="1" applyAlignment="1" applyProtection="1">
      <alignment horizontal="center"/>
      <protection/>
    </xf>
    <xf numFmtId="0" fontId="3" fillId="0" borderId="8" xfId="22" applyFont="1" applyBorder="1" applyAlignment="1" applyProtection="1">
      <alignment horizontal="center"/>
      <protection/>
    </xf>
    <xf numFmtId="3" fontId="7" fillId="0" borderId="1" xfId="22" applyNumberFormat="1" applyFont="1" applyBorder="1" applyAlignment="1" applyProtection="1">
      <alignment horizontal="right"/>
      <protection/>
    </xf>
    <xf numFmtId="0" fontId="0" fillId="0" borderId="7" xfId="21" applyFont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3" fontId="7" fillId="0" borderId="3" xfId="22" applyNumberFormat="1" applyFont="1" applyBorder="1" applyAlignment="1" applyProtection="1">
      <alignment horizontal="right"/>
      <protection/>
    </xf>
    <xf numFmtId="0" fontId="0" fillId="0" borderId="9" xfId="22" applyFont="1" applyBorder="1" applyProtection="1">
      <alignment/>
      <protection/>
    </xf>
    <xf numFmtId="0" fontId="0" fillId="0" borderId="7" xfId="22" applyFont="1" applyBorder="1" applyProtection="1">
      <alignment/>
      <protection/>
    </xf>
    <xf numFmtId="0" fontId="0" fillId="0" borderId="7" xfId="22" applyFont="1" applyBorder="1" applyAlignment="1" applyProtection="1">
      <alignment horizontal="center"/>
      <protection/>
    </xf>
    <xf numFmtId="0" fontId="2" fillId="0" borderId="9" xfId="22" applyFont="1" applyBorder="1" applyProtection="1">
      <alignment/>
      <protection/>
    </xf>
    <xf numFmtId="3" fontId="2" fillId="0" borderId="7" xfId="22" applyNumberFormat="1" applyFont="1" applyBorder="1" applyProtection="1">
      <alignment/>
      <protection/>
    </xf>
    <xf numFmtId="0" fontId="0" fillId="0" borderId="4" xfId="22" applyFont="1" applyBorder="1" applyProtection="1">
      <alignment/>
      <protection/>
    </xf>
    <xf numFmtId="3" fontId="2" fillId="0" borderId="1" xfId="22" applyNumberFormat="1" applyFont="1" applyBorder="1" applyAlignment="1" applyProtection="1">
      <alignment horizontal="right"/>
      <protection/>
    </xf>
    <xf numFmtId="3" fontId="0" fillId="0" borderId="1" xfId="22" applyNumberFormat="1" applyFont="1" applyBorder="1" applyAlignment="1" applyProtection="1">
      <alignment horizontal="center"/>
      <protection/>
    </xf>
    <xf numFmtId="0" fontId="2" fillId="0" borderId="9" xfId="22" applyFont="1" applyBorder="1" applyAlignment="1" applyProtection="1">
      <alignment horizontal="left"/>
      <protection/>
    </xf>
    <xf numFmtId="182" fontId="2" fillId="0" borderId="7" xfId="22" applyNumberFormat="1" applyFont="1" applyBorder="1" applyProtection="1">
      <alignment/>
      <protection/>
    </xf>
    <xf numFmtId="0" fontId="0" fillId="0" borderId="9" xfId="21" applyFont="1" applyBorder="1" applyProtection="1">
      <alignment/>
      <protection/>
    </xf>
    <xf numFmtId="0" fontId="0" fillId="0" borderId="9" xfId="19" applyFont="1" applyBorder="1" applyProtection="1">
      <alignment/>
      <protection/>
    </xf>
    <xf numFmtId="0" fontId="0" fillId="0" borderId="7" xfId="19" applyFont="1" applyBorder="1" applyProtection="1">
      <alignment/>
      <protection/>
    </xf>
    <xf numFmtId="0" fontId="0" fillId="0" borderId="8" xfId="19" applyFont="1" applyBorder="1" applyProtection="1">
      <alignment/>
      <protection/>
    </xf>
    <xf numFmtId="0" fontId="0" fillId="0" borderId="2" xfId="22" applyFont="1" applyBorder="1" applyAlignment="1" applyProtection="1">
      <alignment horizontal="left"/>
      <protection/>
    </xf>
    <xf numFmtId="184" fontId="0" fillId="0" borderId="0" xfId="20" applyNumberFormat="1" applyFont="1" applyProtection="1">
      <alignment/>
      <protection/>
    </xf>
    <xf numFmtId="0" fontId="0" fillId="0" borderId="10" xfId="22" applyFont="1" applyBorder="1" applyAlignment="1" applyProtection="1">
      <alignment horizontal="center"/>
      <protection/>
    </xf>
    <xf numFmtId="3" fontId="2" fillId="0" borderId="7" xfId="22" applyNumberFormat="1" applyFont="1" applyBorder="1" applyAlignment="1" applyProtection="1">
      <alignment horizontal="right"/>
      <protection/>
    </xf>
    <xf numFmtId="0" fontId="0" fillId="0" borderId="11" xfId="20" applyFont="1" applyBorder="1" applyProtection="1">
      <alignment/>
      <protection/>
    </xf>
    <xf numFmtId="0" fontId="0" fillId="0" borderId="8" xfId="22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5" fillId="0" borderId="0" xfId="21" applyFont="1" applyAlignment="1" applyProtection="1">
      <alignment horizontal="center"/>
      <protection/>
    </xf>
    <xf numFmtId="0" fontId="0" fillId="0" borderId="12" xfId="20" applyFont="1" applyBorder="1" applyAlignment="1" applyProtection="1">
      <alignment horizontal="center" vertical="center" wrapText="1"/>
      <protection/>
    </xf>
    <xf numFmtId="0" fontId="0" fillId="0" borderId="13" xfId="20" applyFont="1" applyBorder="1" applyAlignment="1" applyProtection="1">
      <alignment horizontal="center" vertical="center" wrapText="1"/>
      <protection/>
    </xf>
    <xf numFmtId="0" fontId="0" fillId="0" borderId="10" xfId="19" applyFont="1" applyBorder="1" applyAlignment="1" applyProtection="1">
      <alignment horizontal="center" vertical="center" wrapText="1"/>
      <protection/>
    </xf>
    <xf numFmtId="0" fontId="0" fillId="0" borderId="4" xfId="19" applyFont="1" applyBorder="1" applyAlignment="1" applyProtection="1">
      <alignment horizontal="center" vertical="center" wrapText="1"/>
      <protection/>
    </xf>
    <xf numFmtId="0" fontId="0" fillId="0" borderId="14" xfId="19" applyFont="1" applyBorder="1" applyProtection="1">
      <alignment/>
      <protection/>
    </xf>
    <xf numFmtId="0" fontId="0" fillId="0" borderId="15" xfId="19" applyFont="1" applyBorder="1" applyProtection="1">
      <alignment/>
      <protection/>
    </xf>
    <xf numFmtId="0" fontId="0" fillId="0" borderId="16" xfId="19" applyFont="1" applyBorder="1" applyProtection="1">
      <alignment/>
      <protection/>
    </xf>
    <xf numFmtId="0" fontId="0" fillId="0" borderId="5" xfId="20" applyFont="1" applyBorder="1" applyAlignment="1" applyProtection="1">
      <alignment horizontal="center" vertical="center" wrapText="1"/>
      <protection/>
    </xf>
    <xf numFmtId="0" fontId="0" fillId="0" borderId="5" xfId="21" applyFont="1" applyBorder="1" applyAlignment="1" applyProtection="1">
      <alignment/>
      <protection/>
    </xf>
    <xf numFmtId="0" fontId="0" fillId="0" borderId="0" xfId="21" applyFont="1" applyBorder="1" applyAlignment="1">
      <alignment horizontal="center"/>
      <protection/>
    </xf>
    <xf numFmtId="0" fontId="0" fillId="0" borderId="2" xfId="21" applyFont="1" applyBorder="1" applyAlignment="1" applyProtection="1">
      <alignment horizontal="center"/>
      <protection/>
    </xf>
    <xf numFmtId="0" fontId="0" fillId="0" borderId="10" xfId="21" applyFont="1" applyBorder="1" applyAlignment="1" applyProtection="1">
      <alignment horizontal="center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 horizontal="center"/>
      <protection/>
    </xf>
    <xf numFmtId="3" fontId="2" fillId="0" borderId="3" xfId="22" applyNumberFormat="1" applyFont="1" applyBorder="1" applyAlignment="1" applyProtection="1">
      <alignment horizontal="right"/>
      <protection/>
    </xf>
    <xf numFmtId="182" fontId="2" fillId="0" borderId="8" xfId="22" applyNumberFormat="1" applyFont="1" applyBorder="1" applyProtection="1">
      <alignment/>
      <protection/>
    </xf>
    <xf numFmtId="0" fontId="0" fillId="0" borderId="0" xfId="21" applyFont="1" applyBorder="1" applyAlignment="1" applyProtection="1">
      <alignment horizontal="center"/>
      <protection/>
    </xf>
    <xf numFmtId="0" fontId="3" fillId="0" borderId="5" xfId="22" applyFont="1" applyBorder="1" applyProtection="1">
      <alignment/>
      <protection/>
    </xf>
    <xf numFmtId="0" fontId="3" fillId="0" borderId="2" xfId="22" applyFont="1" applyBorder="1" applyAlignment="1" applyProtection="1">
      <alignment horizontal="center"/>
      <protection/>
    </xf>
    <xf numFmtId="0" fontId="3" fillId="0" borderId="9" xfId="22" applyFont="1" applyBorder="1" applyAlignment="1" applyProtection="1">
      <alignment horizontal="center"/>
      <protection/>
    </xf>
    <xf numFmtId="182" fontId="3" fillId="0" borderId="2" xfId="22" applyNumberFormat="1" applyFont="1" applyBorder="1" applyProtection="1">
      <alignment/>
      <protection/>
    </xf>
    <xf numFmtId="3" fontId="7" fillId="0" borderId="2" xfId="22" applyNumberFormat="1" applyFont="1" applyBorder="1" applyAlignment="1" applyProtection="1">
      <alignment horizontal="right"/>
      <protection/>
    </xf>
    <xf numFmtId="182" fontId="0" fillId="0" borderId="3" xfId="22" applyNumberFormat="1" applyFont="1" applyBorder="1" applyProtection="1">
      <alignment/>
      <protection/>
    </xf>
    <xf numFmtId="3" fontId="0" fillId="0" borderId="3" xfId="19" applyNumberFormat="1" applyFont="1" applyBorder="1" applyProtection="1">
      <alignment/>
      <protection/>
    </xf>
    <xf numFmtId="3" fontId="0" fillId="0" borderId="8" xfId="19" applyNumberFormat="1" applyFont="1" applyBorder="1" applyProtection="1">
      <alignment/>
      <protection/>
    </xf>
    <xf numFmtId="3" fontId="0" fillId="0" borderId="16" xfId="19" applyNumberFormat="1" applyFont="1" applyBorder="1" applyProtection="1">
      <alignment/>
      <protection/>
    </xf>
    <xf numFmtId="0" fontId="0" fillId="0" borderId="5" xfId="19" applyFont="1" applyBorder="1" applyAlignment="1" applyProtection="1">
      <alignment horizontal="center" vertical="center" wrapText="1"/>
      <protection/>
    </xf>
    <xf numFmtId="0" fontId="4" fillId="0" borderId="0" xfId="19" applyFont="1" applyBorder="1" applyAlignment="1">
      <alignment horizontal="center"/>
      <protection/>
    </xf>
    <xf numFmtId="0" fontId="0" fillId="0" borderId="0" xfId="19" applyFont="1" applyBorder="1" applyProtection="1">
      <alignment/>
      <protection/>
    </xf>
    <xf numFmtId="184" fontId="0" fillId="0" borderId="14" xfId="20" applyNumberFormat="1" applyFont="1" applyBorder="1" applyProtection="1">
      <alignment/>
      <protection/>
    </xf>
    <xf numFmtId="184" fontId="0" fillId="0" borderId="2" xfId="20" applyNumberFormat="1" applyFont="1" applyBorder="1" applyProtection="1">
      <alignment/>
      <protection/>
    </xf>
    <xf numFmtId="184" fontId="0" fillId="0" borderId="9" xfId="20" applyNumberFormat="1" applyFont="1" applyBorder="1" applyProtection="1">
      <alignment/>
      <protection/>
    </xf>
    <xf numFmtId="3" fontId="0" fillId="0" borderId="3" xfId="19" applyNumberFormat="1" applyFont="1" applyBorder="1" applyAlignment="1" applyProtection="1">
      <alignment horizontal="right"/>
      <protection/>
    </xf>
    <xf numFmtId="3" fontId="0" fillId="0" borderId="0" xfId="19" applyNumberFormat="1" applyFont="1" applyProtection="1">
      <alignment/>
      <protection/>
    </xf>
    <xf numFmtId="184" fontId="0" fillId="0" borderId="15" xfId="0" applyNumberFormat="1" applyBorder="1" applyAlignment="1">
      <alignment/>
    </xf>
    <xf numFmtId="184" fontId="0" fillId="0" borderId="1" xfId="0" applyNumberFormat="1" applyBorder="1" applyAlignment="1">
      <alignment/>
    </xf>
    <xf numFmtId="184" fontId="0" fillId="0" borderId="1" xfId="21" applyNumberFormat="1" applyFont="1" applyBorder="1" applyAlignment="1" applyProtection="1">
      <alignment horizontal="right"/>
      <protection/>
    </xf>
    <xf numFmtId="184" fontId="0" fillId="0" borderId="7" xfId="0" applyNumberFormat="1" applyBorder="1" applyAlignment="1">
      <alignment/>
    </xf>
    <xf numFmtId="0" fontId="0" fillId="0" borderId="15" xfId="22" applyFont="1" applyBorder="1" applyProtection="1">
      <alignment/>
      <protection/>
    </xf>
    <xf numFmtId="0" fontId="0" fillId="0" borderId="15" xfId="22" applyFont="1" applyBorder="1" applyAlignment="1" applyProtection="1">
      <alignment horizontal="center"/>
      <protection/>
    </xf>
    <xf numFmtId="0" fontId="0" fillId="0" borderId="14" xfId="22" applyFont="1" applyBorder="1" applyProtection="1">
      <alignment/>
      <protection/>
    </xf>
    <xf numFmtId="3" fontId="0" fillId="0" borderId="2" xfId="22" applyNumberFormat="1" applyFont="1" applyBorder="1" applyProtection="1">
      <alignment/>
      <protection/>
    </xf>
    <xf numFmtId="3" fontId="0" fillId="0" borderId="0" xfId="22" applyNumberFormat="1" applyFont="1" applyBorder="1" applyProtection="1">
      <alignment/>
      <protection/>
    </xf>
    <xf numFmtId="0" fontId="10" fillId="0" borderId="0" xfId="0" applyFont="1" applyAlignment="1">
      <alignment/>
    </xf>
    <xf numFmtId="3" fontId="0" fillId="0" borderId="0" xfId="22" applyNumberFormat="1" applyFont="1" applyAlignment="1" applyProtection="1">
      <alignment horizontal="center"/>
      <protection/>
    </xf>
    <xf numFmtId="182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0" fillId="0" borderId="17" xfId="22" applyFont="1" applyBorder="1" applyProtection="1">
      <alignment/>
      <protection/>
    </xf>
    <xf numFmtId="0" fontId="0" fillId="0" borderId="18" xfId="22" applyFont="1" applyBorder="1" applyProtection="1">
      <alignment/>
      <protection/>
    </xf>
    <xf numFmtId="0" fontId="0" fillId="0" borderId="11" xfId="22" applyFont="1" applyBorder="1" applyProtection="1">
      <alignment/>
      <protection/>
    </xf>
    <xf numFmtId="0" fontId="0" fillId="0" borderId="19" xfId="22" applyFont="1" applyBorder="1" applyProtection="1">
      <alignment/>
      <protection/>
    </xf>
    <xf numFmtId="181" fontId="0" fillId="0" borderId="7" xfId="22" applyNumberFormat="1" applyFont="1" applyBorder="1" applyAlignment="1" applyProtection="1">
      <alignment horizontal="center"/>
      <protection/>
    </xf>
    <xf numFmtId="181" fontId="0" fillId="0" borderId="12" xfId="22" applyNumberFormat="1" applyFont="1" applyBorder="1" applyAlignment="1" applyProtection="1">
      <alignment horizontal="center"/>
      <protection/>
    </xf>
    <xf numFmtId="0" fontId="0" fillId="0" borderId="13" xfId="22" applyFont="1" applyBorder="1" applyAlignment="1" applyProtection="1">
      <alignment horizontal="center"/>
      <protection/>
    </xf>
    <xf numFmtId="0" fontId="0" fillId="0" borderId="12" xfId="22" applyFont="1" applyBorder="1" applyAlignment="1" applyProtection="1">
      <alignment horizontal="center"/>
      <protection/>
    </xf>
    <xf numFmtId="181" fontId="0" fillId="0" borderId="1" xfId="22" applyNumberFormat="1" applyFont="1" applyBorder="1" applyAlignment="1" applyProtection="1">
      <alignment horizontal="center"/>
      <protection/>
    </xf>
    <xf numFmtId="0" fontId="0" fillId="0" borderId="1" xfId="22" applyFont="1" applyBorder="1" applyProtection="1">
      <alignment/>
      <protection/>
    </xf>
    <xf numFmtId="3" fontId="0" fillId="0" borderId="3" xfId="22" applyNumberFormat="1" applyFont="1" applyBorder="1" applyProtection="1">
      <alignment/>
      <protection/>
    </xf>
    <xf numFmtId="182" fontId="2" fillId="0" borderId="7" xfId="22" applyNumberFormat="1" applyFont="1" applyBorder="1" applyAlignment="1" applyProtection="1">
      <alignment horizontal="right"/>
      <protection/>
    </xf>
    <xf numFmtId="0" fontId="2" fillId="0" borderId="7" xfId="22" applyFont="1" applyBorder="1" applyProtection="1">
      <alignment/>
      <protection/>
    </xf>
    <xf numFmtId="3" fontId="2" fillId="0" borderId="8" xfId="22" applyNumberFormat="1" applyFont="1" applyBorder="1" applyProtection="1">
      <alignment/>
      <protection/>
    </xf>
    <xf numFmtId="0" fontId="2" fillId="0" borderId="7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181" fontId="0" fillId="0" borderId="15" xfId="22" applyNumberFormat="1" applyFont="1" applyBorder="1" applyAlignment="1" applyProtection="1">
      <alignment horizontal="center"/>
      <protection/>
    </xf>
    <xf numFmtId="0" fontId="0" fillId="0" borderId="1" xfId="22" applyFont="1" applyBorder="1">
      <alignment/>
      <protection/>
    </xf>
    <xf numFmtId="3" fontId="2" fillId="0" borderId="8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1" xfId="0" applyBorder="1" applyAlignment="1">
      <alignment horizontal="right"/>
    </xf>
    <xf numFmtId="0" fontId="0" fillId="0" borderId="7" xfId="0" applyBorder="1" applyAlignment="1">
      <alignment/>
    </xf>
    <xf numFmtId="3" fontId="0" fillId="0" borderId="0" xfId="21" applyNumberFormat="1" applyFont="1" applyBorder="1" applyAlignment="1" applyProtection="1">
      <alignment horizontal="right"/>
      <protection/>
    </xf>
    <xf numFmtId="3" fontId="0" fillId="0" borderId="20" xfId="21" applyNumberFormat="1" applyFont="1" applyBorder="1" applyAlignment="1" applyProtection="1">
      <alignment horizontal="right"/>
      <protection/>
    </xf>
    <xf numFmtId="184" fontId="0" fillId="0" borderId="2" xfId="21" applyNumberFormat="1" applyFont="1" applyBorder="1" applyAlignment="1" applyProtection="1">
      <alignment horizontal="right"/>
      <protection/>
    </xf>
    <xf numFmtId="183" fontId="0" fillId="0" borderId="7" xfId="21" applyNumberFormat="1" applyFont="1" applyBorder="1" applyAlignment="1" applyProtection="1">
      <alignment horizontal="right"/>
      <protection/>
    </xf>
    <xf numFmtId="184" fontId="0" fillId="0" borderId="9" xfId="21" applyNumberFormat="1" applyFont="1" applyBorder="1" applyAlignment="1" applyProtection="1">
      <alignment horizontal="right"/>
      <protection/>
    </xf>
    <xf numFmtId="184" fontId="0" fillId="0" borderId="7" xfId="21" applyNumberFormat="1" applyFont="1" applyBorder="1" applyAlignment="1" applyProtection="1">
      <alignment horizontal="right"/>
      <protection/>
    </xf>
    <xf numFmtId="184" fontId="0" fillId="0" borderId="2" xfId="0" applyNumberForma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0" fillId="0" borderId="0" xfId="19" applyFont="1" applyBorder="1">
      <alignment/>
      <protection/>
    </xf>
    <xf numFmtId="0" fontId="4" fillId="0" borderId="0" xfId="19" applyFont="1" applyBorder="1" applyAlignment="1">
      <alignment horizontal="center"/>
      <protection/>
    </xf>
    <xf numFmtId="0" fontId="5" fillId="0" borderId="0" xfId="19" applyFont="1" applyBorder="1" applyAlignment="1">
      <alignment horizontal="center"/>
      <protection/>
    </xf>
    <xf numFmtId="0" fontId="0" fillId="0" borderId="0" xfId="20" applyFont="1" applyBorder="1" applyProtection="1">
      <alignment/>
      <protection/>
    </xf>
    <xf numFmtId="0" fontId="0" fillId="0" borderId="0" xfId="20" applyFont="1" applyProtection="1">
      <alignment/>
      <protection/>
    </xf>
    <xf numFmtId="0" fontId="5" fillId="0" borderId="0" xfId="20" applyFont="1" applyBorder="1" applyAlignment="1">
      <alignment horizontal="center"/>
      <protection/>
    </xf>
    <xf numFmtId="0" fontId="0" fillId="0" borderId="21" xfId="21" applyFont="1" applyBorder="1" applyProtection="1">
      <alignment/>
      <protection/>
    </xf>
    <xf numFmtId="0" fontId="0" fillId="0" borderId="22" xfId="21" applyFont="1" applyBorder="1" applyAlignment="1" applyProtection="1">
      <alignment horizontal="center"/>
      <protection/>
    </xf>
    <xf numFmtId="0" fontId="0" fillId="0" borderId="6" xfId="21" applyFont="1" applyBorder="1" applyAlignment="1" applyProtection="1">
      <alignment horizontal="center"/>
      <protection/>
    </xf>
    <xf numFmtId="0" fontId="0" fillId="0" borderId="23" xfId="21" applyFont="1" applyBorder="1" applyAlignment="1" applyProtection="1">
      <alignment horizontal="center"/>
      <protection/>
    </xf>
    <xf numFmtId="0" fontId="4" fillId="0" borderId="0" xfId="19" applyFont="1" applyAlignment="1">
      <alignment horizontal="center"/>
      <protection/>
    </xf>
    <xf numFmtId="0" fontId="5" fillId="0" borderId="0" xfId="21" applyFont="1" applyAlignment="1" applyProtection="1">
      <alignment horizontal="center"/>
      <protection/>
    </xf>
    <xf numFmtId="0" fontId="0" fillId="0" borderId="10" xfId="22" applyFont="1" applyBorder="1" applyAlignment="1" applyProtection="1">
      <alignment horizontal="center"/>
      <protection/>
    </xf>
    <xf numFmtId="0" fontId="0" fillId="0" borderId="17" xfId="22" applyFont="1" applyBorder="1" applyAlignment="1" applyProtection="1">
      <alignment horizontal="center"/>
      <protection/>
    </xf>
    <xf numFmtId="0" fontId="5" fillId="0" borderId="0" xfId="22" applyFont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5" xfId="22" applyFont="1" applyBorder="1" applyAlignment="1" applyProtection="1">
      <alignment horizontal="center"/>
      <protection/>
    </xf>
    <xf numFmtId="0" fontId="0" fillId="0" borderId="18" xfId="22" applyFont="1" applyBorder="1" applyAlignment="1" applyProtection="1">
      <alignment horizontal="center"/>
      <protection/>
    </xf>
    <xf numFmtId="0" fontId="0" fillId="0" borderId="11" xfId="22" applyFont="1" applyBorder="1" applyAlignment="1" applyProtection="1">
      <alignment horizontal="center"/>
      <protection/>
    </xf>
    <xf numFmtId="0" fontId="0" fillId="0" borderId="22" xfId="22" applyFont="1" applyBorder="1" applyAlignment="1" applyProtection="1">
      <alignment horizontal="center"/>
      <protection/>
    </xf>
    <xf numFmtId="0" fontId="0" fillId="0" borderId="6" xfId="22" applyFont="1" applyBorder="1" applyAlignment="1" applyProtection="1">
      <alignment horizontal="center"/>
      <protection/>
    </xf>
    <xf numFmtId="0" fontId="0" fillId="0" borderId="23" xfId="2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3" fillId="0" borderId="6" xfId="22" applyFont="1" applyBorder="1" applyAlignment="1" applyProtection="1">
      <alignment horizontal="center"/>
      <protection/>
    </xf>
    <xf numFmtId="0" fontId="3" fillId="0" borderId="23" xfId="22" applyFont="1" applyBorder="1" applyAlignment="1" applyProtection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3" xfId="21"/>
    <cellStyle name="Normal_CLIMAT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U56"/>
  <sheetViews>
    <sheetView showGridLines="0" tabSelected="1" zoomScale="75" zoomScaleNormal="75" workbookViewId="0" topLeftCell="A1">
      <selection activeCell="A1" sqref="A1:N1"/>
    </sheetView>
  </sheetViews>
  <sheetFormatPr defaultColWidth="12.57421875" defaultRowHeight="12.75"/>
  <cols>
    <col min="1" max="1" width="21.7109375" style="3" customWidth="1"/>
    <col min="2" max="14" width="7.7109375" style="3" customWidth="1"/>
    <col min="15" max="16384" width="19.140625" style="3" customWidth="1"/>
  </cols>
  <sheetData>
    <row r="1" spans="1:14" ht="18">
      <c r="A1" s="173" t="s">
        <v>105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 ht="12.7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21"/>
    </row>
    <row r="3" spans="1:14" ht="15">
      <c r="A3" s="174" t="s">
        <v>156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4" spans="1:14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21" ht="26.25" thickBot="1">
      <c r="A5" s="114" t="s">
        <v>135</v>
      </c>
      <c r="B5" s="90" t="s">
        <v>155</v>
      </c>
      <c r="C5" s="91" t="s">
        <v>0</v>
      </c>
      <c r="D5" s="91" t="s">
        <v>1</v>
      </c>
      <c r="E5" s="91" t="s">
        <v>2</v>
      </c>
      <c r="F5" s="91" t="s">
        <v>3</v>
      </c>
      <c r="G5" s="91" t="s">
        <v>4</v>
      </c>
      <c r="H5" s="91" t="s">
        <v>5</v>
      </c>
      <c r="I5" s="91" t="s">
        <v>6</v>
      </c>
      <c r="J5" s="91" t="s">
        <v>7</v>
      </c>
      <c r="K5" s="91" t="s">
        <v>8</v>
      </c>
      <c r="L5" s="91" t="s">
        <v>9</v>
      </c>
      <c r="M5" s="91" t="s">
        <v>10</v>
      </c>
      <c r="N5" s="90" t="s">
        <v>11</v>
      </c>
      <c r="U5" s="21"/>
    </row>
    <row r="6" spans="1:21" ht="12.75">
      <c r="A6" s="92" t="s">
        <v>120</v>
      </c>
      <c r="B6" s="113">
        <f>SUM(C6:N6)</f>
        <v>1008</v>
      </c>
      <c r="C6" s="93">
        <v>128</v>
      </c>
      <c r="D6" s="93">
        <v>102</v>
      </c>
      <c r="E6" s="93">
        <v>79</v>
      </c>
      <c r="F6" s="93">
        <v>85</v>
      </c>
      <c r="G6" s="93">
        <v>80</v>
      </c>
      <c r="H6" s="93">
        <v>42</v>
      </c>
      <c r="I6" s="93">
        <v>30</v>
      </c>
      <c r="J6" s="93">
        <v>35</v>
      </c>
      <c r="K6" s="93">
        <v>68</v>
      </c>
      <c r="L6" s="93">
        <v>110</v>
      </c>
      <c r="M6" s="93">
        <v>114</v>
      </c>
      <c r="N6" s="94">
        <v>135</v>
      </c>
      <c r="U6" s="21"/>
    </row>
    <row r="7" spans="1:21" ht="12.75">
      <c r="A7" s="14" t="s">
        <v>111</v>
      </c>
      <c r="B7" s="111">
        <v>1909</v>
      </c>
      <c r="C7" s="42">
        <v>255</v>
      </c>
      <c r="D7" s="16">
        <v>219</v>
      </c>
      <c r="E7" s="16">
        <v>145</v>
      </c>
      <c r="F7" s="16">
        <v>148</v>
      </c>
      <c r="G7" s="16">
        <v>141</v>
      </c>
      <c r="H7" s="16">
        <v>73</v>
      </c>
      <c r="I7" s="42">
        <v>43</v>
      </c>
      <c r="J7" s="16">
        <v>40</v>
      </c>
      <c r="K7" s="16">
        <v>113</v>
      </c>
      <c r="L7" s="16">
        <v>215</v>
      </c>
      <c r="M7" s="16">
        <v>228</v>
      </c>
      <c r="N7" s="15">
        <v>298</v>
      </c>
      <c r="U7" s="21"/>
    </row>
    <row r="8" spans="1:21" ht="12.75">
      <c r="A8" s="14" t="s">
        <v>13</v>
      </c>
      <c r="B8" s="111">
        <v>1084</v>
      </c>
      <c r="C8" s="42">
        <v>122</v>
      </c>
      <c r="D8" s="16">
        <v>108</v>
      </c>
      <c r="E8" s="16">
        <v>86</v>
      </c>
      <c r="F8" s="16">
        <v>94</v>
      </c>
      <c r="G8" s="16">
        <v>93</v>
      </c>
      <c r="H8" s="16">
        <v>52</v>
      </c>
      <c r="I8" s="42">
        <v>34</v>
      </c>
      <c r="J8" s="16">
        <v>34</v>
      </c>
      <c r="K8" s="16">
        <v>77</v>
      </c>
      <c r="L8" s="16">
        <v>115</v>
      </c>
      <c r="M8" s="16">
        <v>122</v>
      </c>
      <c r="N8" s="15">
        <v>146</v>
      </c>
      <c r="U8" s="21"/>
    </row>
    <row r="9" spans="1:21" ht="12.75">
      <c r="A9" s="14" t="s">
        <v>14</v>
      </c>
      <c r="B9" s="111">
        <v>817</v>
      </c>
      <c r="C9" s="42">
        <v>90</v>
      </c>
      <c r="D9" s="16">
        <v>81</v>
      </c>
      <c r="E9" s="16">
        <v>54</v>
      </c>
      <c r="F9" s="16">
        <v>70</v>
      </c>
      <c r="G9" s="16">
        <v>67</v>
      </c>
      <c r="H9" s="16">
        <v>39</v>
      </c>
      <c r="I9" s="42">
        <v>19</v>
      </c>
      <c r="J9" s="16">
        <v>23</v>
      </c>
      <c r="K9" s="16">
        <v>57</v>
      </c>
      <c r="L9" s="16">
        <v>97</v>
      </c>
      <c r="M9" s="16">
        <v>93</v>
      </c>
      <c r="N9" s="15">
        <v>124</v>
      </c>
      <c r="U9" s="21"/>
    </row>
    <row r="10" spans="1:21" ht="12.75">
      <c r="A10" s="14" t="s">
        <v>112</v>
      </c>
      <c r="B10" s="111">
        <v>971</v>
      </c>
      <c r="C10" s="42">
        <v>94</v>
      </c>
      <c r="D10" s="16">
        <v>85</v>
      </c>
      <c r="E10" s="16">
        <v>74</v>
      </c>
      <c r="F10" s="16">
        <v>93</v>
      </c>
      <c r="G10" s="16">
        <v>79</v>
      </c>
      <c r="H10" s="16">
        <v>47</v>
      </c>
      <c r="I10" s="42">
        <v>45</v>
      </c>
      <c r="J10" s="16">
        <v>54</v>
      </c>
      <c r="K10" s="16">
        <v>70</v>
      </c>
      <c r="L10" s="16">
        <v>104</v>
      </c>
      <c r="M10" s="16">
        <v>120</v>
      </c>
      <c r="N10" s="15">
        <v>104</v>
      </c>
      <c r="U10" s="21"/>
    </row>
    <row r="11" spans="1:21" ht="12.75">
      <c r="A11" s="14" t="s">
        <v>15</v>
      </c>
      <c r="B11" s="111">
        <v>1246</v>
      </c>
      <c r="C11" s="42">
        <v>123</v>
      </c>
      <c r="D11" s="16">
        <v>104</v>
      </c>
      <c r="E11" s="16">
        <v>105</v>
      </c>
      <c r="F11" s="16">
        <v>125</v>
      </c>
      <c r="G11" s="16">
        <v>89</v>
      </c>
      <c r="H11" s="16">
        <v>62</v>
      </c>
      <c r="I11" s="42">
        <v>52</v>
      </c>
      <c r="J11" s="16">
        <v>72</v>
      </c>
      <c r="K11" s="16">
        <v>85</v>
      </c>
      <c r="L11" s="16">
        <v>135</v>
      </c>
      <c r="M11" s="16">
        <v>146</v>
      </c>
      <c r="N11" s="15">
        <v>117</v>
      </c>
      <c r="U11" s="21"/>
    </row>
    <row r="12" spans="1:21" ht="12.75">
      <c r="A12" s="14" t="s">
        <v>16</v>
      </c>
      <c r="B12" s="111">
        <v>1195</v>
      </c>
      <c r="C12" s="42">
        <v>126</v>
      </c>
      <c r="D12" s="16">
        <v>97</v>
      </c>
      <c r="E12" s="16">
        <v>94</v>
      </c>
      <c r="F12" s="16">
        <v>124</v>
      </c>
      <c r="G12" s="16">
        <v>90</v>
      </c>
      <c r="H12" s="16">
        <v>64</v>
      </c>
      <c r="I12" s="42">
        <v>62</v>
      </c>
      <c r="J12" s="16">
        <v>82</v>
      </c>
      <c r="K12" s="16">
        <v>74</v>
      </c>
      <c r="L12" s="16">
        <v>121</v>
      </c>
      <c r="M12" s="16">
        <v>141</v>
      </c>
      <c r="N12" s="15">
        <v>116</v>
      </c>
      <c r="U12" s="21"/>
    </row>
    <row r="13" spans="1:21" ht="12.75">
      <c r="A13" s="14" t="s">
        <v>159</v>
      </c>
      <c r="B13" s="111">
        <v>1738</v>
      </c>
      <c r="C13" s="42">
        <v>168</v>
      </c>
      <c r="D13" s="16">
        <v>150</v>
      </c>
      <c r="E13" s="16">
        <v>144</v>
      </c>
      <c r="F13" s="16">
        <v>168</v>
      </c>
      <c r="G13" s="16">
        <v>138</v>
      </c>
      <c r="H13" s="16">
        <v>96</v>
      </c>
      <c r="I13" s="42">
        <v>98</v>
      </c>
      <c r="J13" s="16">
        <v>112</v>
      </c>
      <c r="K13" s="16">
        <v>138</v>
      </c>
      <c r="L13" s="16">
        <v>174</v>
      </c>
      <c r="M13" s="16">
        <v>186</v>
      </c>
      <c r="N13" s="15">
        <v>167</v>
      </c>
      <c r="U13" s="21"/>
    </row>
    <row r="14" spans="1:21" ht="12.75">
      <c r="A14" s="14" t="s">
        <v>17</v>
      </c>
      <c r="B14" s="111">
        <v>779</v>
      </c>
      <c r="C14" s="42">
        <v>76</v>
      </c>
      <c r="D14" s="16">
        <v>65</v>
      </c>
      <c r="E14" s="16">
        <v>61</v>
      </c>
      <c r="F14" s="16">
        <v>86</v>
      </c>
      <c r="G14" s="16">
        <v>70</v>
      </c>
      <c r="H14" s="16">
        <v>51</v>
      </c>
      <c r="I14" s="42">
        <v>43</v>
      </c>
      <c r="J14" s="16">
        <v>45</v>
      </c>
      <c r="K14" s="16">
        <v>42</v>
      </c>
      <c r="L14" s="16">
        <v>74</v>
      </c>
      <c r="M14" s="16">
        <v>89</v>
      </c>
      <c r="N14" s="15">
        <v>80</v>
      </c>
      <c r="U14" s="21"/>
    </row>
    <row r="15" spans="1:21" ht="12.75">
      <c r="A15" s="14" t="s">
        <v>115</v>
      </c>
      <c r="B15" s="111">
        <v>721</v>
      </c>
      <c r="C15" s="42">
        <v>63</v>
      </c>
      <c r="D15" s="16">
        <v>52</v>
      </c>
      <c r="E15" s="16">
        <v>52</v>
      </c>
      <c r="F15" s="16">
        <v>77</v>
      </c>
      <c r="G15" s="16">
        <v>74</v>
      </c>
      <c r="H15" s="16">
        <v>47</v>
      </c>
      <c r="I15" s="42">
        <v>40</v>
      </c>
      <c r="J15" s="16">
        <v>43</v>
      </c>
      <c r="K15" s="16">
        <v>43</v>
      </c>
      <c r="L15" s="16">
        <v>74</v>
      </c>
      <c r="M15" s="16">
        <v>80</v>
      </c>
      <c r="N15" s="15">
        <v>75</v>
      </c>
      <c r="U15" s="21"/>
    </row>
    <row r="16" spans="1:21" ht="12.75">
      <c r="A16" s="14" t="s">
        <v>18</v>
      </c>
      <c r="B16" s="111">
        <v>399</v>
      </c>
      <c r="C16" s="42">
        <v>27</v>
      </c>
      <c r="D16" s="16">
        <v>23</v>
      </c>
      <c r="E16" s="16">
        <v>26</v>
      </c>
      <c r="F16" s="16">
        <v>44</v>
      </c>
      <c r="G16" s="16">
        <v>48</v>
      </c>
      <c r="H16" s="16">
        <v>47</v>
      </c>
      <c r="I16" s="42">
        <v>31</v>
      </c>
      <c r="J16" s="16">
        <v>23</v>
      </c>
      <c r="K16" s="16">
        <v>24</v>
      </c>
      <c r="L16" s="16">
        <v>31</v>
      </c>
      <c r="M16" s="16">
        <v>36</v>
      </c>
      <c r="N16" s="15">
        <v>37</v>
      </c>
      <c r="P16" s="47"/>
      <c r="Q16" s="47"/>
      <c r="R16" s="47"/>
      <c r="S16" s="47"/>
      <c r="T16" s="47"/>
      <c r="U16" s="22"/>
    </row>
    <row r="17" spans="1:21" ht="12.75">
      <c r="A17" s="14" t="s">
        <v>19</v>
      </c>
      <c r="B17" s="111">
        <v>556</v>
      </c>
      <c r="C17" s="42">
        <v>58</v>
      </c>
      <c r="D17" s="16">
        <v>46</v>
      </c>
      <c r="E17" s="16">
        <v>29</v>
      </c>
      <c r="F17" s="16">
        <v>50</v>
      </c>
      <c r="G17" s="16">
        <v>58</v>
      </c>
      <c r="H17" s="16">
        <v>39</v>
      </c>
      <c r="I17" s="42">
        <v>28</v>
      </c>
      <c r="J17" s="16">
        <v>24</v>
      </c>
      <c r="K17" s="16">
        <v>39</v>
      </c>
      <c r="L17" s="16">
        <v>56</v>
      </c>
      <c r="M17" s="16">
        <v>58</v>
      </c>
      <c r="N17" s="15">
        <v>70</v>
      </c>
      <c r="U17" s="21"/>
    </row>
    <row r="18" spans="1:21" ht="12.75">
      <c r="A18" s="14" t="s">
        <v>20</v>
      </c>
      <c r="B18" s="111">
        <v>555</v>
      </c>
      <c r="C18" s="42">
        <v>46</v>
      </c>
      <c r="D18" s="16">
        <v>42</v>
      </c>
      <c r="E18" s="16">
        <v>31</v>
      </c>
      <c r="F18" s="16">
        <v>65</v>
      </c>
      <c r="G18" s="16">
        <v>69</v>
      </c>
      <c r="H18" s="16">
        <v>46</v>
      </c>
      <c r="I18" s="42">
        <v>30</v>
      </c>
      <c r="J18" s="16">
        <v>27</v>
      </c>
      <c r="K18" s="42">
        <v>36</v>
      </c>
      <c r="L18" s="16">
        <v>50</v>
      </c>
      <c r="M18" s="42">
        <v>56</v>
      </c>
      <c r="N18" s="15">
        <v>57</v>
      </c>
      <c r="O18" s="46"/>
      <c r="P18" s="46"/>
      <c r="Q18" s="46"/>
      <c r="U18" s="21"/>
    </row>
    <row r="19" spans="1:14" ht="12.75">
      <c r="A19" s="14" t="s">
        <v>21</v>
      </c>
      <c r="B19" s="111">
        <v>502</v>
      </c>
      <c r="C19" s="16">
        <v>39</v>
      </c>
      <c r="D19" s="16">
        <v>38</v>
      </c>
      <c r="E19" s="16">
        <v>28</v>
      </c>
      <c r="F19" s="16">
        <v>53</v>
      </c>
      <c r="G19" s="16">
        <v>61</v>
      </c>
      <c r="H19" s="16">
        <v>46</v>
      </c>
      <c r="I19" s="16">
        <v>34</v>
      </c>
      <c r="J19" s="16">
        <v>30</v>
      </c>
      <c r="K19" s="16">
        <v>31</v>
      </c>
      <c r="L19" s="16">
        <v>45</v>
      </c>
      <c r="M19" s="16">
        <v>45</v>
      </c>
      <c r="N19" s="15">
        <v>51</v>
      </c>
    </row>
    <row r="20" spans="1:14" ht="12.75">
      <c r="A20" s="14" t="s">
        <v>22</v>
      </c>
      <c r="B20" s="111">
        <v>435</v>
      </c>
      <c r="C20" s="16">
        <v>40</v>
      </c>
      <c r="D20" s="16">
        <v>32</v>
      </c>
      <c r="E20" s="16">
        <v>23</v>
      </c>
      <c r="F20" s="16">
        <v>44</v>
      </c>
      <c r="G20" s="16">
        <v>47</v>
      </c>
      <c r="H20" s="16">
        <v>33</v>
      </c>
      <c r="I20" s="16">
        <v>16</v>
      </c>
      <c r="J20" s="16">
        <v>18</v>
      </c>
      <c r="K20" s="16">
        <v>31</v>
      </c>
      <c r="L20" s="16">
        <v>42</v>
      </c>
      <c r="M20" s="16">
        <v>51</v>
      </c>
      <c r="N20" s="15">
        <v>56</v>
      </c>
    </row>
    <row r="21" spans="1:14" ht="12.75">
      <c r="A21" s="14" t="s">
        <v>23</v>
      </c>
      <c r="B21" s="111">
        <v>363</v>
      </c>
      <c r="C21" s="16">
        <v>34</v>
      </c>
      <c r="D21" s="16">
        <v>28</v>
      </c>
      <c r="E21" s="16">
        <v>18</v>
      </c>
      <c r="F21" s="16">
        <v>36</v>
      </c>
      <c r="G21" s="16">
        <v>42</v>
      </c>
      <c r="H21" s="16">
        <v>30</v>
      </c>
      <c r="I21" s="16">
        <v>15</v>
      </c>
      <c r="J21" s="16">
        <v>13</v>
      </c>
      <c r="K21" s="16">
        <v>22</v>
      </c>
      <c r="L21" s="16">
        <v>38</v>
      </c>
      <c r="M21" s="16">
        <v>42</v>
      </c>
      <c r="N21" s="15">
        <v>44</v>
      </c>
    </row>
    <row r="22" spans="1:14" ht="12.75">
      <c r="A22" s="14" t="s">
        <v>24</v>
      </c>
      <c r="B22" s="111">
        <v>382</v>
      </c>
      <c r="C22" s="16">
        <v>31</v>
      </c>
      <c r="D22" s="16">
        <v>27</v>
      </c>
      <c r="E22" s="16">
        <v>22</v>
      </c>
      <c r="F22" s="16">
        <v>39</v>
      </c>
      <c r="G22" s="16">
        <v>48</v>
      </c>
      <c r="H22" s="16">
        <v>34</v>
      </c>
      <c r="I22" s="16">
        <v>16</v>
      </c>
      <c r="J22" s="16">
        <v>11</v>
      </c>
      <c r="K22" s="16">
        <v>32</v>
      </c>
      <c r="L22" s="16">
        <v>39</v>
      </c>
      <c r="M22" s="16">
        <v>42</v>
      </c>
      <c r="N22" s="15">
        <v>42</v>
      </c>
    </row>
    <row r="23" spans="1:14" ht="12.75">
      <c r="A23" s="14" t="s">
        <v>25</v>
      </c>
      <c r="B23" s="111">
        <v>400</v>
      </c>
      <c r="C23" s="16">
        <v>32</v>
      </c>
      <c r="D23" s="16">
        <v>22</v>
      </c>
      <c r="E23" s="16">
        <v>23</v>
      </c>
      <c r="F23" s="16">
        <v>42</v>
      </c>
      <c r="G23" s="16">
        <v>50</v>
      </c>
      <c r="H23" s="16">
        <v>37</v>
      </c>
      <c r="I23" s="16">
        <v>16</v>
      </c>
      <c r="J23" s="16">
        <v>19</v>
      </c>
      <c r="K23" s="16">
        <v>29</v>
      </c>
      <c r="L23" s="16">
        <v>40</v>
      </c>
      <c r="M23" s="16">
        <v>43</v>
      </c>
      <c r="N23" s="15">
        <v>44</v>
      </c>
    </row>
    <row r="24" spans="1:14" ht="12.75">
      <c r="A24" s="14" t="s">
        <v>26</v>
      </c>
      <c r="B24" s="111">
        <v>464</v>
      </c>
      <c r="C24" s="16">
        <v>38</v>
      </c>
      <c r="D24" s="16">
        <v>34</v>
      </c>
      <c r="E24" s="16">
        <v>30</v>
      </c>
      <c r="F24" s="16">
        <v>47</v>
      </c>
      <c r="G24" s="16">
        <v>60</v>
      </c>
      <c r="H24" s="16">
        <v>38</v>
      </c>
      <c r="I24" s="16">
        <v>21</v>
      </c>
      <c r="J24" s="16">
        <v>21</v>
      </c>
      <c r="K24" s="16">
        <v>30</v>
      </c>
      <c r="L24" s="16">
        <v>46</v>
      </c>
      <c r="M24" s="16">
        <v>48</v>
      </c>
      <c r="N24" s="15">
        <v>50</v>
      </c>
    </row>
    <row r="25" spans="1:14" ht="12.75">
      <c r="A25" s="14" t="s">
        <v>27</v>
      </c>
      <c r="B25" s="111">
        <v>449</v>
      </c>
      <c r="C25" s="16">
        <v>40</v>
      </c>
      <c r="D25" s="16">
        <v>36</v>
      </c>
      <c r="E25" s="16">
        <v>26</v>
      </c>
      <c r="F25" s="16">
        <v>48</v>
      </c>
      <c r="G25" s="16">
        <v>54</v>
      </c>
      <c r="H25" s="16">
        <v>28</v>
      </c>
      <c r="I25" s="16">
        <v>17</v>
      </c>
      <c r="J25" s="16">
        <v>14</v>
      </c>
      <c r="K25" s="16">
        <v>27</v>
      </c>
      <c r="L25" s="16">
        <v>48</v>
      </c>
      <c r="M25" s="16">
        <v>54</v>
      </c>
      <c r="N25" s="15">
        <v>58</v>
      </c>
    </row>
    <row r="26" spans="1:14" ht="12.75">
      <c r="A26" s="14" t="s">
        <v>28</v>
      </c>
      <c r="B26" s="111">
        <v>500</v>
      </c>
      <c r="C26" s="16">
        <v>31</v>
      </c>
      <c r="D26" s="16">
        <v>31</v>
      </c>
      <c r="E26" s="16">
        <v>31</v>
      </c>
      <c r="F26" s="16">
        <v>54</v>
      </c>
      <c r="G26" s="16">
        <v>74</v>
      </c>
      <c r="H26" s="16">
        <v>51</v>
      </c>
      <c r="I26" s="16">
        <v>29</v>
      </c>
      <c r="J26" s="16">
        <v>29</v>
      </c>
      <c r="K26" s="16">
        <v>44</v>
      </c>
      <c r="L26" s="16">
        <v>46</v>
      </c>
      <c r="M26" s="16">
        <v>39</v>
      </c>
      <c r="N26" s="15">
        <v>41</v>
      </c>
    </row>
    <row r="27" spans="1:14" ht="12.75">
      <c r="A27" s="14" t="s">
        <v>29</v>
      </c>
      <c r="B27" s="111">
        <f>SUM(C27:N27)</f>
        <v>507</v>
      </c>
      <c r="C27" s="16">
        <v>45</v>
      </c>
      <c r="D27" s="16">
        <v>41</v>
      </c>
      <c r="E27" s="16">
        <v>32</v>
      </c>
      <c r="F27" s="16">
        <v>56</v>
      </c>
      <c r="G27" s="16">
        <v>60</v>
      </c>
      <c r="H27" s="16">
        <v>44</v>
      </c>
      <c r="I27" s="16">
        <v>15</v>
      </c>
      <c r="J27" s="16">
        <v>17</v>
      </c>
      <c r="K27" s="16">
        <v>37</v>
      </c>
      <c r="L27" s="16">
        <v>53</v>
      </c>
      <c r="M27" s="16">
        <v>49</v>
      </c>
      <c r="N27" s="15">
        <v>58</v>
      </c>
    </row>
    <row r="28" spans="1:14" ht="12.75">
      <c r="A28" s="14" t="s">
        <v>30</v>
      </c>
      <c r="B28" s="111">
        <v>357</v>
      </c>
      <c r="C28" s="16">
        <v>28</v>
      </c>
      <c r="D28" s="16">
        <v>28</v>
      </c>
      <c r="E28" s="16">
        <v>25</v>
      </c>
      <c r="F28" s="16">
        <v>41</v>
      </c>
      <c r="G28" s="16">
        <v>44</v>
      </c>
      <c r="H28" s="16">
        <v>28</v>
      </c>
      <c r="I28" s="16">
        <v>12</v>
      </c>
      <c r="J28" s="16">
        <v>9</v>
      </c>
      <c r="K28" s="16">
        <v>22</v>
      </c>
      <c r="L28" s="16">
        <v>38</v>
      </c>
      <c r="M28" s="16">
        <v>40</v>
      </c>
      <c r="N28" s="15">
        <v>44</v>
      </c>
    </row>
    <row r="29" spans="1:14" ht="12.75">
      <c r="A29" s="14" t="s">
        <v>31</v>
      </c>
      <c r="B29" s="111">
        <v>367</v>
      </c>
      <c r="C29" s="16">
        <v>21</v>
      </c>
      <c r="D29" s="16">
        <v>24</v>
      </c>
      <c r="E29" s="16">
        <v>28</v>
      </c>
      <c r="F29" s="16">
        <v>48</v>
      </c>
      <c r="G29" s="16">
        <v>48</v>
      </c>
      <c r="H29" s="16">
        <v>36</v>
      </c>
      <c r="I29" s="16">
        <v>12</v>
      </c>
      <c r="J29" s="16">
        <v>14</v>
      </c>
      <c r="K29" s="16">
        <v>32</v>
      </c>
      <c r="L29" s="16">
        <v>42</v>
      </c>
      <c r="M29" s="16">
        <v>34</v>
      </c>
      <c r="N29" s="15">
        <v>28</v>
      </c>
    </row>
    <row r="30" spans="1:14" ht="12.75">
      <c r="A30" s="14" t="s">
        <v>32</v>
      </c>
      <c r="B30" s="111">
        <f>SUM(C30:N30)</f>
        <v>396</v>
      </c>
      <c r="C30" s="16">
        <v>36</v>
      </c>
      <c r="D30" s="16">
        <v>34</v>
      </c>
      <c r="E30" s="16">
        <v>28</v>
      </c>
      <c r="F30" s="16">
        <v>44</v>
      </c>
      <c r="G30" s="16">
        <v>43</v>
      </c>
      <c r="H30" s="16">
        <v>29</v>
      </c>
      <c r="I30" s="16">
        <v>9</v>
      </c>
      <c r="J30" s="16">
        <v>7</v>
      </c>
      <c r="K30" s="16">
        <v>22</v>
      </c>
      <c r="L30" s="16">
        <v>47</v>
      </c>
      <c r="M30" s="16">
        <v>42</v>
      </c>
      <c r="N30" s="15">
        <v>55</v>
      </c>
    </row>
    <row r="31" spans="1:14" ht="12.75">
      <c r="A31" s="14" t="s">
        <v>33</v>
      </c>
      <c r="B31" s="111">
        <f>SUM(C31:N31)</f>
        <v>523</v>
      </c>
      <c r="C31" s="16">
        <v>58</v>
      </c>
      <c r="D31" s="16">
        <v>43</v>
      </c>
      <c r="E31" s="16">
        <v>35</v>
      </c>
      <c r="F31" s="16">
        <v>49</v>
      </c>
      <c r="G31" s="16">
        <v>48</v>
      </c>
      <c r="H31" s="16">
        <v>23</v>
      </c>
      <c r="I31" s="16">
        <v>7</v>
      </c>
      <c r="J31" s="16">
        <v>8</v>
      </c>
      <c r="K31" s="16">
        <v>26</v>
      </c>
      <c r="L31" s="16">
        <v>59</v>
      </c>
      <c r="M31" s="16">
        <v>80</v>
      </c>
      <c r="N31" s="15">
        <v>87</v>
      </c>
    </row>
    <row r="32" spans="1:14" ht="12.75">
      <c r="A32" s="14" t="s">
        <v>34</v>
      </c>
      <c r="B32" s="111">
        <f>SUM(C32:N32)</f>
        <v>463</v>
      </c>
      <c r="C32" s="16">
        <v>52</v>
      </c>
      <c r="D32" s="16">
        <v>43</v>
      </c>
      <c r="E32" s="16">
        <v>33</v>
      </c>
      <c r="F32" s="16">
        <v>52</v>
      </c>
      <c r="G32" s="16">
        <v>40</v>
      </c>
      <c r="H32" s="16">
        <v>18</v>
      </c>
      <c r="I32" s="16">
        <v>4</v>
      </c>
      <c r="J32" s="16">
        <v>5</v>
      </c>
      <c r="K32" s="16">
        <v>23</v>
      </c>
      <c r="L32" s="16">
        <v>56</v>
      </c>
      <c r="M32" s="16">
        <v>64</v>
      </c>
      <c r="N32" s="15">
        <v>73</v>
      </c>
    </row>
    <row r="33" spans="1:14" ht="12.75">
      <c r="A33" s="14" t="s">
        <v>35</v>
      </c>
      <c r="B33" s="111">
        <v>534</v>
      </c>
      <c r="C33" s="16">
        <v>65</v>
      </c>
      <c r="D33" s="16">
        <v>54</v>
      </c>
      <c r="E33" s="16">
        <v>38</v>
      </c>
      <c r="F33" s="16">
        <v>57</v>
      </c>
      <c r="G33" s="16">
        <v>34</v>
      </c>
      <c r="H33" s="16">
        <v>13</v>
      </c>
      <c r="I33" s="16">
        <v>2</v>
      </c>
      <c r="J33" s="16">
        <v>6</v>
      </c>
      <c r="K33" s="16">
        <v>23</v>
      </c>
      <c r="L33" s="16">
        <v>62</v>
      </c>
      <c r="M33" s="16">
        <v>84</v>
      </c>
      <c r="N33" s="15">
        <v>95</v>
      </c>
    </row>
    <row r="34" spans="1:14" ht="12.75">
      <c r="A34" s="14" t="s">
        <v>36</v>
      </c>
      <c r="B34" s="111">
        <f>SUM(C34:N34)</f>
        <v>490</v>
      </c>
      <c r="C34" s="16">
        <v>73</v>
      </c>
      <c r="D34" s="16">
        <v>43</v>
      </c>
      <c r="E34" s="16">
        <v>36</v>
      </c>
      <c r="F34" s="16">
        <v>46</v>
      </c>
      <c r="G34" s="16">
        <v>30</v>
      </c>
      <c r="H34" s="16">
        <v>9</v>
      </c>
      <c r="I34" s="16">
        <v>3</v>
      </c>
      <c r="J34" s="16">
        <v>4</v>
      </c>
      <c r="K34" s="16">
        <v>21</v>
      </c>
      <c r="L34" s="16">
        <v>56</v>
      </c>
      <c r="M34" s="16">
        <v>74</v>
      </c>
      <c r="N34" s="15">
        <v>95</v>
      </c>
    </row>
    <row r="35" spans="1:14" ht="12.75">
      <c r="A35" s="14" t="s">
        <v>154</v>
      </c>
      <c r="B35" s="111">
        <v>598</v>
      </c>
      <c r="C35" s="16">
        <v>89</v>
      </c>
      <c r="D35" s="16">
        <v>60</v>
      </c>
      <c r="E35" s="16">
        <v>42</v>
      </c>
      <c r="F35" s="16">
        <v>54</v>
      </c>
      <c r="G35" s="16">
        <v>37</v>
      </c>
      <c r="H35" s="16">
        <v>13</v>
      </c>
      <c r="I35" s="16">
        <v>2</v>
      </c>
      <c r="J35" s="16">
        <v>6</v>
      </c>
      <c r="K35" s="16">
        <v>22</v>
      </c>
      <c r="L35" s="16">
        <v>67</v>
      </c>
      <c r="M35" s="16">
        <v>86</v>
      </c>
      <c r="N35" s="15">
        <v>109</v>
      </c>
    </row>
    <row r="36" spans="1:14" ht="12.75">
      <c r="A36" s="14" t="s">
        <v>37</v>
      </c>
      <c r="B36" s="111">
        <v>536</v>
      </c>
      <c r="C36" s="16">
        <v>64</v>
      </c>
      <c r="D36" s="16">
        <v>53</v>
      </c>
      <c r="E36" s="16">
        <v>40</v>
      </c>
      <c r="F36" s="16">
        <v>61</v>
      </c>
      <c r="G36" s="16">
        <v>34</v>
      </c>
      <c r="H36" s="16">
        <v>17</v>
      </c>
      <c r="I36" s="16">
        <v>3</v>
      </c>
      <c r="J36" s="16">
        <v>3</v>
      </c>
      <c r="K36" s="16">
        <v>24</v>
      </c>
      <c r="L36" s="16">
        <v>62</v>
      </c>
      <c r="M36" s="16">
        <v>85</v>
      </c>
      <c r="N36" s="15">
        <v>89</v>
      </c>
    </row>
    <row r="37" spans="1:14" ht="12.75">
      <c r="A37" s="14" t="s">
        <v>160</v>
      </c>
      <c r="B37" s="111">
        <f>SUM(C37:N37)</f>
        <v>559</v>
      </c>
      <c r="C37" s="16">
        <v>74</v>
      </c>
      <c r="D37" s="16">
        <v>78</v>
      </c>
      <c r="E37" s="16">
        <v>62</v>
      </c>
      <c r="F37" s="16">
        <v>56</v>
      </c>
      <c r="G37" s="16">
        <v>44</v>
      </c>
      <c r="H37" s="16">
        <v>24</v>
      </c>
      <c r="I37" s="16">
        <v>4</v>
      </c>
      <c r="J37" s="16">
        <v>7</v>
      </c>
      <c r="K37" s="16">
        <v>29</v>
      </c>
      <c r="L37" s="16">
        <v>48</v>
      </c>
      <c r="M37" s="16">
        <v>61</v>
      </c>
      <c r="N37" s="15">
        <v>72</v>
      </c>
    </row>
    <row r="38" spans="1:14" ht="12.75">
      <c r="A38" s="14" t="s">
        <v>38</v>
      </c>
      <c r="B38" s="111">
        <v>357</v>
      </c>
      <c r="C38" s="16">
        <v>41</v>
      </c>
      <c r="D38" s="16">
        <v>38</v>
      </c>
      <c r="E38" s="16">
        <v>30</v>
      </c>
      <c r="F38" s="16">
        <v>38</v>
      </c>
      <c r="G38" s="16">
        <v>28</v>
      </c>
      <c r="H38" s="16">
        <v>17</v>
      </c>
      <c r="I38" s="16">
        <v>4</v>
      </c>
      <c r="J38" s="16">
        <v>3</v>
      </c>
      <c r="K38" s="16">
        <v>16</v>
      </c>
      <c r="L38" s="16">
        <v>42</v>
      </c>
      <c r="M38" s="16">
        <v>48</v>
      </c>
      <c r="N38" s="15">
        <v>53</v>
      </c>
    </row>
    <row r="39" spans="1:14" ht="12.75">
      <c r="A39" s="14" t="s">
        <v>161</v>
      </c>
      <c r="B39" s="111">
        <v>524</v>
      </c>
      <c r="C39" s="16">
        <v>81</v>
      </c>
      <c r="D39" s="16">
        <v>55</v>
      </c>
      <c r="E39" s="16">
        <v>49</v>
      </c>
      <c r="F39" s="16">
        <v>41</v>
      </c>
      <c r="G39" s="16">
        <v>25</v>
      </c>
      <c r="H39" s="16">
        <v>12</v>
      </c>
      <c r="I39" s="16">
        <v>2</v>
      </c>
      <c r="J39" s="16">
        <v>6</v>
      </c>
      <c r="K39" s="16">
        <v>16</v>
      </c>
      <c r="L39" s="16">
        <v>56</v>
      </c>
      <c r="M39" s="16">
        <v>95</v>
      </c>
      <c r="N39" s="15">
        <v>88</v>
      </c>
    </row>
    <row r="40" spans="1:15" ht="12.75">
      <c r="A40" s="14" t="s">
        <v>150</v>
      </c>
      <c r="B40" s="111">
        <v>196</v>
      </c>
      <c r="C40" s="16">
        <v>23</v>
      </c>
      <c r="D40" s="16">
        <v>21</v>
      </c>
      <c r="E40" s="16">
        <v>15</v>
      </c>
      <c r="F40" s="16">
        <v>20</v>
      </c>
      <c r="G40" s="16">
        <v>14</v>
      </c>
      <c r="H40" s="16">
        <v>10</v>
      </c>
      <c r="I40" s="16">
        <v>1</v>
      </c>
      <c r="J40" s="16">
        <v>1</v>
      </c>
      <c r="K40" s="16">
        <v>12</v>
      </c>
      <c r="L40" s="16">
        <v>28</v>
      </c>
      <c r="M40" s="16">
        <v>28</v>
      </c>
      <c r="N40" s="15">
        <v>23</v>
      </c>
      <c r="O40" s="2"/>
    </row>
    <row r="41" spans="1:15" ht="12.75">
      <c r="A41" s="14" t="s">
        <v>39</v>
      </c>
      <c r="B41" s="111">
        <f>SUM(C41:N41)</f>
        <v>301</v>
      </c>
      <c r="C41" s="16">
        <v>25</v>
      </c>
      <c r="D41" s="16">
        <v>28</v>
      </c>
      <c r="E41" s="16">
        <v>30</v>
      </c>
      <c r="F41" s="16">
        <v>27</v>
      </c>
      <c r="G41" s="16">
        <v>32</v>
      </c>
      <c r="H41" s="16">
        <v>20</v>
      </c>
      <c r="I41" s="16">
        <v>5</v>
      </c>
      <c r="J41" s="16">
        <v>10</v>
      </c>
      <c r="K41" s="16">
        <v>27</v>
      </c>
      <c r="L41" s="16">
        <v>44</v>
      </c>
      <c r="M41" s="16">
        <v>32</v>
      </c>
      <c r="N41" s="15">
        <v>21</v>
      </c>
      <c r="O41" s="2"/>
    </row>
    <row r="42" spans="1:15" ht="12.75">
      <c r="A42" s="14" t="s">
        <v>40</v>
      </c>
      <c r="B42" s="111">
        <v>336</v>
      </c>
      <c r="C42" s="16">
        <v>22</v>
      </c>
      <c r="D42" s="16">
        <v>26</v>
      </c>
      <c r="E42" s="16">
        <v>26</v>
      </c>
      <c r="F42" s="16">
        <v>30</v>
      </c>
      <c r="G42" s="16">
        <v>33</v>
      </c>
      <c r="H42" s="16">
        <v>17</v>
      </c>
      <c r="I42" s="16">
        <v>6</v>
      </c>
      <c r="J42" s="16">
        <v>8</v>
      </c>
      <c r="K42" s="16">
        <v>47</v>
      </c>
      <c r="L42" s="16">
        <v>52</v>
      </c>
      <c r="M42" s="16">
        <v>42</v>
      </c>
      <c r="N42" s="15">
        <v>26</v>
      </c>
      <c r="O42" s="2"/>
    </row>
    <row r="43" spans="1:15" ht="12.75">
      <c r="A43" s="14" t="s">
        <v>41</v>
      </c>
      <c r="B43" s="111">
        <v>454</v>
      </c>
      <c r="C43" s="16">
        <v>36</v>
      </c>
      <c r="D43" s="16">
        <v>32</v>
      </c>
      <c r="E43" s="16">
        <v>35</v>
      </c>
      <c r="F43" s="16">
        <v>37</v>
      </c>
      <c r="G43" s="16">
        <v>34</v>
      </c>
      <c r="H43" s="16">
        <v>23</v>
      </c>
      <c r="I43" s="16">
        <v>9</v>
      </c>
      <c r="J43" s="16">
        <v>19</v>
      </c>
      <c r="K43" s="16">
        <v>51</v>
      </c>
      <c r="L43" s="16">
        <v>74</v>
      </c>
      <c r="M43" s="16">
        <v>51</v>
      </c>
      <c r="N43" s="15">
        <v>52</v>
      </c>
      <c r="O43" s="2"/>
    </row>
    <row r="44" spans="1:15" ht="12.75">
      <c r="A44" s="14" t="s">
        <v>42</v>
      </c>
      <c r="B44" s="111">
        <v>442</v>
      </c>
      <c r="C44" s="16">
        <v>35</v>
      </c>
      <c r="D44" s="16">
        <v>26</v>
      </c>
      <c r="E44" s="16">
        <v>29</v>
      </c>
      <c r="F44" s="16">
        <v>38</v>
      </c>
      <c r="G44" s="16">
        <v>37</v>
      </c>
      <c r="H44" s="16">
        <v>20</v>
      </c>
      <c r="I44" s="16">
        <v>12</v>
      </c>
      <c r="J44" s="16">
        <v>29</v>
      </c>
      <c r="K44" s="16">
        <v>62</v>
      </c>
      <c r="L44" s="16">
        <v>71</v>
      </c>
      <c r="M44" s="16">
        <v>41</v>
      </c>
      <c r="N44" s="15">
        <v>46</v>
      </c>
      <c r="O44" s="2"/>
    </row>
    <row r="45" spans="1:15" ht="12.75">
      <c r="A45" s="14" t="s">
        <v>43</v>
      </c>
      <c r="B45" s="111">
        <v>410</v>
      </c>
      <c r="C45" s="16">
        <v>36</v>
      </c>
      <c r="D45" s="16">
        <v>32</v>
      </c>
      <c r="E45" s="16">
        <v>28</v>
      </c>
      <c r="F45" s="16">
        <v>34</v>
      </c>
      <c r="G45" s="16">
        <v>27</v>
      </c>
      <c r="H45" s="16">
        <v>16</v>
      </c>
      <c r="I45" s="16">
        <v>7</v>
      </c>
      <c r="J45" s="16">
        <v>16</v>
      </c>
      <c r="K45" s="16">
        <v>48</v>
      </c>
      <c r="L45" s="16">
        <v>68</v>
      </c>
      <c r="M45" s="16">
        <v>48</v>
      </c>
      <c r="N45" s="15">
        <v>46</v>
      </c>
      <c r="O45" s="2"/>
    </row>
    <row r="46" spans="1:15" ht="12.75">
      <c r="A46" s="14" t="s">
        <v>110</v>
      </c>
      <c r="B46" s="111">
        <v>640</v>
      </c>
      <c r="C46" s="16">
        <v>41</v>
      </c>
      <c r="D46" s="16">
        <v>29</v>
      </c>
      <c r="E46" s="16">
        <v>42</v>
      </c>
      <c r="F46" s="16">
        <v>49</v>
      </c>
      <c r="G46" s="16">
        <v>59</v>
      </c>
      <c r="H46" s="16">
        <v>42</v>
      </c>
      <c r="I46" s="16">
        <v>20</v>
      </c>
      <c r="J46" s="16">
        <v>61</v>
      </c>
      <c r="K46" s="16">
        <v>85</v>
      </c>
      <c r="L46" s="16">
        <v>91</v>
      </c>
      <c r="M46" s="16">
        <v>58</v>
      </c>
      <c r="N46" s="15">
        <v>51</v>
      </c>
      <c r="O46" s="2"/>
    </row>
    <row r="47" spans="1:15" ht="12.75">
      <c r="A47" s="14" t="s">
        <v>151</v>
      </c>
      <c r="B47" s="111">
        <v>724</v>
      </c>
      <c r="C47" s="16">
        <v>65</v>
      </c>
      <c r="D47" s="16">
        <v>44</v>
      </c>
      <c r="E47" s="16">
        <v>53</v>
      </c>
      <c r="F47" s="16">
        <v>67</v>
      </c>
      <c r="G47" s="16">
        <v>80</v>
      </c>
      <c r="H47" s="16">
        <v>66</v>
      </c>
      <c r="I47" s="16">
        <v>30</v>
      </c>
      <c r="J47" s="16">
        <v>48</v>
      </c>
      <c r="K47" s="16">
        <v>68</v>
      </c>
      <c r="L47" s="16">
        <v>83</v>
      </c>
      <c r="M47" s="16">
        <v>70</v>
      </c>
      <c r="N47" s="15">
        <v>63</v>
      </c>
      <c r="O47" s="2"/>
    </row>
    <row r="48" spans="1:15" ht="12.75">
      <c r="A48" s="14" t="s">
        <v>152</v>
      </c>
      <c r="B48" s="111">
        <v>369</v>
      </c>
      <c r="C48" s="16">
        <v>26</v>
      </c>
      <c r="D48" s="16">
        <v>14</v>
      </c>
      <c r="E48" s="16">
        <v>27</v>
      </c>
      <c r="F48" s="16">
        <v>37</v>
      </c>
      <c r="G48" s="16">
        <v>49</v>
      </c>
      <c r="H48" s="16">
        <v>34</v>
      </c>
      <c r="I48" s="16">
        <v>12</v>
      </c>
      <c r="J48" s="16">
        <v>21</v>
      </c>
      <c r="K48" s="16">
        <v>39</v>
      </c>
      <c r="L48" s="16">
        <v>39</v>
      </c>
      <c r="M48" s="16">
        <v>28</v>
      </c>
      <c r="N48" s="15">
        <v>28</v>
      </c>
      <c r="O48" s="2"/>
    </row>
    <row r="49" spans="1:15" ht="12.75">
      <c r="A49" s="14" t="s">
        <v>46</v>
      </c>
      <c r="B49" s="111">
        <v>318</v>
      </c>
      <c r="C49" s="16">
        <v>22</v>
      </c>
      <c r="D49" s="16">
        <v>20</v>
      </c>
      <c r="E49" s="16">
        <v>20</v>
      </c>
      <c r="F49" s="16">
        <v>35</v>
      </c>
      <c r="G49" s="16">
        <v>44</v>
      </c>
      <c r="H49" s="16">
        <v>31</v>
      </c>
      <c r="I49" s="16">
        <v>18</v>
      </c>
      <c r="J49" s="16">
        <v>17</v>
      </c>
      <c r="K49" s="16">
        <v>27</v>
      </c>
      <c r="L49" s="16">
        <v>30</v>
      </c>
      <c r="M49" s="16">
        <v>30</v>
      </c>
      <c r="N49" s="15">
        <v>23</v>
      </c>
      <c r="O49" s="2"/>
    </row>
    <row r="50" spans="1:15" ht="12.75">
      <c r="A50" s="14" t="s">
        <v>47</v>
      </c>
      <c r="B50" s="111">
        <v>535</v>
      </c>
      <c r="C50" s="16">
        <v>39</v>
      </c>
      <c r="D50" s="16">
        <v>32</v>
      </c>
      <c r="E50" s="16">
        <v>34</v>
      </c>
      <c r="F50" s="16">
        <v>53</v>
      </c>
      <c r="G50" s="16">
        <v>62</v>
      </c>
      <c r="H50" s="16">
        <v>47</v>
      </c>
      <c r="I50" s="16">
        <v>20</v>
      </c>
      <c r="J50" s="16">
        <v>38</v>
      </c>
      <c r="K50" s="16">
        <v>54</v>
      </c>
      <c r="L50" s="16">
        <v>54</v>
      </c>
      <c r="M50" s="16">
        <v>50</v>
      </c>
      <c r="N50" s="15">
        <v>51</v>
      </c>
      <c r="O50" s="2"/>
    </row>
    <row r="51" spans="1:15" ht="12.75">
      <c r="A51" s="14" t="s">
        <v>48</v>
      </c>
      <c r="B51" s="111">
        <v>373</v>
      </c>
      <c r="C51" s="16">
        <v>17</v>
      </c>
      <c r="D51" s="16">
        <v>14</v>
      </c>
      <c r="E51" s="16">
        <v>19</v>
      </c>
      <c r="F51" s="16">
        <v>36</v>
      </c>
      <c r="G51" s="16">
        <v>56</v>
      </c>
      <c r="H51" s="16">
        <v>43</v>
      </c>
      <c r="I51" s="16">
        <v>30</v>
      </c>
      <c r="J51" s="16">
        <v>40</v>
      </c>
      <c r="K51" s="16">
        <v>36</v>
      </c>
      <c r="L51" s="16">
        <v>42</v>
      </c>
      <c r="M51" s="16">
        <v>22</v>
      </c>
      <c r="N51" s="15">
        <v>20</v>
      </c>
      <c r="O51" s="2"/>
    </row>
    <row r="52" spans="1:15" ht="12.75">
      <c r="A52" s="14" t="s">
        <v>117</v>
      </c>
      <c r="B52" s="111">
        <f>SUM(C52:N52)</f>
        <v>214</v>
      </c>
      <c r="C52" s="16">
        <v>34</v>
      </c>
      <c r="D52" s="16">
        <v>36</v>
      </c>
      <c r="E52" s="16">
        <v>29</v>
      </c>
      <c r="F52" s="16">
        <v>14</v>
      </c>
      <c r="G52" s="16">
        <v>4</v>
      </c>
      <c r="H52" s="16">
        <v>1</v>
      </c>
      <c r="I52" s="16">
        <v>0</v>
      </c>
      <c r="J52" s="16">
        <v>1</v>
      </c>
      <c r="K52" s="16">
        <v>6</v>
      </c>
      <c r="L52" s="16">
        <v>18</v>
      </c>
      <c r="M52" s="16">
        <v>27</v>
      </c>
      <c r="N52" s="15">
        <v>44</v>
      </c>
      <c r="O52" s="2"/>
    </row>
    <row r="53" spans="1:15" ht="12.75">
      <c r="A53" s="14" t="s">
        <v>49</v>
      </c>
      <c r="B53" s="111">
        <v>324</v>
      </c>
      <c r="C53" s="16">
        <v>58</v>
      </c>
      <c r="D53" s="16">
        <v>40</v>
      </c>
      <c r="E53" s="16">
        <v>34</v>
      </c>
      <c r="F53" s="16">
        <v>27</v>
      </c>
      <c r="G53" s="16">
        <v>5</v>
      </c>
      <c r="H53" s="16">
        <v>1</v>
      </c>
      <c r="I53" s="16">
        <v>1</v>
      </c>
      <c r="J53" s="16">
        <v>1</v>
      </c>
      <c r="K53" s="16">
        <v>9</v>
      </c>
      <c r="L53" s="16">
        <v>37</v>
      </c>
      <c r="M53" s="16">
        <v>53</v>
      </c>
      <c r="N53" s="15">
        <v>59</v>
      </c>
      <c r="O53" s="2"/>
    </row>
    <row r="54" spans="1:15" ht="12.75">
      <c r="A54" s="14" t="s">
        <v>133</v>
      </c>
      <c r="B54" s="120" t="s">
        <v>106</v>
      </c>
      <c r="C54" s="120" t="s">
        <v>106</v>
      </c>
      <c r="D54" s="120" t="s">
        <v>106</v>
      </c>
      <c r="E54" s="120" t="s">
        <v>106</v>
      </c>
      <c r="F54" s="120" t="s">
        <v>106</v>
      </c>
      <c r="G54" s="120" t="s">
        <v>106</v>
      </c>
      <c r="H54" s="120" t="s">
        <v>106</v>
      </c>
      <c r="I54" s="120" t="s">
        <v>106</v>
      </c>
      <c r="J54" s="120" t="s">
        <v>106</v>
      </c>
      <c r="K54" s="120" t="s">
        <v>106</v>
      </c>
      <c r="L54" s="120" t="s">
        <v>106</v>
      </c>
      <c r="M54" s="120" t="s">
        <v>106</v>
      </c>
      <c r="N54" s="120" t="s">
        <v>106</v>
      </c>
      <c r="O54" s="2"/>
    </row>
    <row r="55" spans="1:15" ht="13.5" thickBot="1">
      <c r="A55" s="77" t="s">
        <v>134</v>
      </c>
      <c r="B55" s="112">
        <v>370</v>
      </c>
      <c r="C55" s="112">
        <v>58</v>
      </c>
      <c r="D55" s="78">
        <v>58</v>
      </c>
      <c r="E55" s="78">
        <v>47</v>
      </c>
      <c r="F55" s="78">
        <v>38</v>
      </c>
      <c r="G55" s="78">
        <v>27</v>
      </c>
      <c r="H55" s="78">
        <v>10</v>
      </c>
      <c r="I55" s="78">
        <v>1</v>
      </c>
      <c r="J55" s="78">
        <v>3</v>
      </c>
      <c r="K55" s="78">
        <v>10</v>
      </c>
      <c r="L55" s="78">
        <v>29</v>
      </c>
      <c r="M55" s="78">
        <v>44</v>
      </c>
      <c r="N55" s="79">
        <v>47</v>
      </c>
      <c r="O55" s="121"/>
    </row>
    <row r="56" spans="1:14" ht="12.75">
      <c r="A56" s="172" t="s">
        <v>121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21"/>
    </row>
  </sheetData>
  <mergeCells count="3">
    <mergeCell ref="A56:M56"/>
    <mergeCell ref="A1:N1"/>
    <mergeCell ref="A3:N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3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AB68"/>
  <sheetViews>
    <sheetView showGridLines="0" zoomScale="75" zoomScaleNormal="75" workbookViewId="0" topLeftCell="A1">
      <selection activeCell="A1" sqref="A1:M1"/>
    </sheetView>
  </sheetViews>
  <sheetFormatPr defaultColWidth="12.57421875" defaultRowHeight="12.75"/>
  <cols>
    <col min="1" max="1" width="20.7109375" style="13" customWidth="1"/>
    <col min="2" max="12" width="7.7109375" style="13" customWidth="1"/>
    <col min="13" max="13" width="7.28125" style="13" customWidth="1"/>
    <col min="14" max="14" width="19.140625" style="13" hidden="1" customWidth="1"/>
    <col min="15" max="15" width="39.8515625" style="13" customWidth="1"/>
    <col min="16" max="16" width="12.421875" style="13" hidden="1" customWidth="1"/>
    <col min="17" max="16384" width="19.140625" style="13" customWidth="1"/>
  </cols>
  <sheetData>
    <row r="1" spans="1:13" ht="18">
      <c r="A1" s="173" t="s">
        <v>105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5">
      <c r="A3" s="177" t="s">
        <v>168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</row>
    <row r="4" spans="1:13" ht="12.7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21" ht="30.75" customHeight="1" thickBot="1">
      <c r="A5" s="95" t="s">
        <v>131</v>
      </c>
      <c r="B5" s="88" t="s">
        <v>0</v>
      </c>
      <c r="C5" s="88" t="s">
        <v>1</v>
      </c>
      <c r="D5" s="88" t="s">
        <v>2</v>
      </c>
      <c r="E5" s="88" t="s">
        <v>3</v>
      </c>
      <c r="F5" s="88" t="s">
        <v>4</v>
      </c>
      <c r="G5" s="88" t="s">
        <v>5</v>
      </c>
      <c r="H5" s="88" t="s">
        <v>6</v>
      </c>
      <c r="I5" s="88" t="s">
        <v>7</v>
      </c>
      <c r="J5" s="88" t="s">
        <v>8</v>
      </c>
      <c r="K5" s="88" t="s">
        <v>9</v>
      </c>
      <c r="L5" s="88" t="s">
        <v>10</v>
      </c>
      <c r="M5" s="89" t="s">
        <v>11</v>
      </c>
      <c r="U5" s="44"/>
    </row>
    <row r="6" spans="1:28" ht="12.75">
      <c r="A6" s="117" t="s">
        <v>12</v>
      </c>
      <c r="B6" s="159">
        <v>93.2</v>
      </c>
      <c r="C6" s="159">
        <v>106.9</v>
      </c>
      <c r="D6" s="159">
        <v>27.5</v>
      </c>
      <c r="E6" s="159">
        <v>75.1</v>
      </c>
      <c r="F6" s="159">
        <v>80.5</v>
      </c>
      <c r="G6" s="159">
        <v>71.5</v>
      </c>
      <c r="H6" s="159">
        <v>19.6</v>
      </c>
      <c r="I6" s="159">
        <v>18.7</v>
      </c>
      <c r="J6" s="159">
        <v>65</v>
      </c>
      <c r="K6" s="159">
        <v>224.8</v>
      </c>
      <c r="L6" s="159">
        <v>249.3</v>
      </c>
      <c r="M6">
        <v>186.1</v>
      </c>
      <c r="O6"/>
      <c r="P6"/>
      <c r="Q6"/>
      <c r="R6"/>
      <c r="S6"/>
      <c r="T6"/>
      <c r="U6"/>
      <c r="V6"/>
      <c r="W6"/>
      <c r="X6"/>
      <c r="Y6"/>
      <c r="Z6"/>
      <c r="AA6"/>
      <c r="AB6"/>
    </row>
    <row r="7" spans="1:28" ht="12.75">
      <c r="A7" s="118" t="s">
        <v>111</v>
      </c>
      <c r="B7" s="150">
        <v>168.1</v>
      </c>
      <c r="C7" s="150">
        <v>150.6</v>
      </c>
      <c r="D7" s="150">
        <v>117.8</v>
      </c>
      <c r="E7" s="150">
        <v>67.5</v>
      </c>
      <c r="F7" s="150">
        <v>141.2</v>
      </c>
      <c r="G7" s="150">
        <v>83.7</v>
      </c>
      <c r="H7" s="150">
        <v>32.8</v>
      </c>
      <c r="I7" s="150">
        <v>23.3</v>
      </c>
      <c r="J7" s="150">
        <v>70.4</v>
      </c>
      <c r="K7" s="150">
        <v>333.2</v>
      </c>
      <c r="L7" s="150">
        <v>436.6</v>
      </c>
      <c r="M7">
        <v>375.7</v>
      </c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28" ht="12.75">
      <c r="A8" s="118" t="s">
        <v>13</v>
      </c>
      <c r="B8" s="150">
        <v>92.9</v>
      </c>
      <c r="C8" s="150">
        <v>95.4</v>
      </c>
      <c r="D8" s="150">
        <v>47</v>
      </c>
      <c r="E8" s="150">
        <v>67.6</v>
      </c>
      <c r="F8" s="150">
        <v>74.1</v>
      </c>
      <c r="G8" s="150">
        <v>54.2</v>
      </c>
      <c r="H8" s="150">
        <v>13</v>
      </c>
      <c r="I8" s="150">
        <v>9</v>
      </c>
      <c r="J8" s="150">
        <v>79.2</v>
      </c>
      <c r="K8" s="150">
        <v>193.9</v>
      </c>
      <c r="L8" s="150">
        <v>233.4</v>
      </c>
      <c r="M8">
        <v>168</v>
      </c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2.75">
      <c r="A9" s="118" t="s">
        <v>14</v>
      </c>
      <c r="B9" s="150">
        <v>86</v>
      </c>
      <c r="C9" s="150">
        <v>42.3</v>
      </c>
      <c r="D9" s="150">
        <v>39.9</v>
      </c>
      <c r="E9" s="150">
        <v>25.2</v>
      </c>
      <c r="F9" s="150">
        <v>58.8</v>
      </c>
      <c r="G9" s="150">
        <v>38.4</v>
      </c>
      <c r="H9" s="150">
        <v>7.5</v>
      </c>
      <c r="I9" s="150">
        <v>0.5</v>
      </c>
      <c r="J9" s="150">
        <v>174.1</v>
      </c>
      <c r="K9" s="150">
        <v>166.7</v>
      </c>
      <c r="L9" s="150">
        <v>187</v>
      </c>
      <c r="M9">
        <v>111.1</v>
      </c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12.75">
      <c r="A10" s="118" t="s">
        <v>112</v>
      </c>
      <c r="B10" s="150">
        <v>20.7</v>
      </c>
      <c r="C10" s="150">
        <v>80.4</v>
      </c>
      <c r="D10" s="150">
        <v>41.8</v>
      </c>
      <c r="E10" s="150">
        <v>82</v>
      </c>
      <c r="F10" s="150">
        <v>93.3</v>
      </c>
      <c r="G10" s="150">
        <v>133.8</v>
      </c>
      <c r="H10" s="150">
        <v>22.2</v>
      </c>
      <c r="I10" s="150">
        <v>135.3</v>
      </c>
      <c r="J10" s="150">
        <v>50</v>
      </c>
      <c r="K10" s="150">
        <v>73.5</v>
      </c>
      <c r="L10" s="150">
        <v>98.9</v>
      </c>
      <c r="M10">
        <v>134.1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ht="12.75">
      <c r="A11" s="118" t="s">
        <v>15</v>
      </c>
      <c r="B11" s="150">
        <v>48.4</v>
      </c>
      <c r="C11" s="150">
        <v>82.8</v>
      </c>
      <c r="D11" s="150">
        <v>28.5</v>
      </c>
      <c r="E11" s="150">
        <v>94.4</v>
      </c>
      <c r="F11" s="150">
        <v>123.8</v>
      </c>
      <c r="G11" s="150">
        <v>85.7</v>
      </c>
      <c r="H11" s="150">
        <v>83.6</v>
      </c>
      <c r="I11" s="150">
        <v>155.8</v>
      </c>
      <c r="J11" s="150">
        <v>49.1</v>
      </c>
      <c r="K11" s="150">
        <v>64.4</v>
      </c>
      <c r="L11" s="150">
        <v>147.3</v>
      </c>
      <c r="M11">
        <v>142.4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ht="12.75">
      <c r="A12" s="118" t="s">
        <v>16</v>
      </c>
      <c r="B12" s="150">
        <v>58.3</v>
      </c>
      <c r="C12" s="150">
        <v>67.1</v>
      </c>
      <c r="D12" s="150">
        <v>20.5</v>
      </c>
      <c r="E12" s="150">
        <v>67.2</v>
      </c>
      <c r="F12" s="150">
        <v>95.7</v>
      </c>
      <c r="G12" s="150">
        <v>33.7</v>
      </c>
      <c r="H12" s="150">
        <v>49.9</v>
      </c>
      <c r="I12" s="150">
        <v>102.4</v>
      </c>
      <c r="J12" s="150">
        <v>42</v>
      </c>
      <c r="K12" s="150">
        <v>85.2</v>
      </c>
      <c r="L12" s="150">
        <v>166.3</v>
      </c>
      <c r="M12">
        <v>245.1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2.75">
      <c r="A13" s="118" t="s">
        <v>159</v>
      </c>
      <c r="B13" s="150">
        <v>31</v>
      </c>
      <c r="C13" s="150">
        <v>145.9</v>
      </c>
      <c r="D13" s="150">
        <v>44</v>
      </c>
      <c r="E13" s="150">
        <v>109.1</v>
      </c>
      <c r="F13" s="150">
        <v>243.1</v>
      </c>
      <c r="G13" s="150">
        <v>119.1</v>
      </c>
      <c r="H13" s="150">
        <v>83.3</v>
      </c>
      <c r="I13" s="150">
        <v>280.4</v>
      </c>
      <c r="J13" s="150">
        <v>36.9</v>
      </c>
      <c r="K13" s="150">
        <v>176.4</v>
      </c>
      <c r="L13" s="150">
        <v>154.8</v>
      </c>
      <c r="M13">
        <v>252.9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ht="12.75">
      <c r="A14" s="118" t="s">
        <v>17</v>
      </c>
      <c r="B14" s="150">
        <v>35.4</v>
      </c>
      <c r="C14" s="150">
        <v>55.8</v>
      </c>
      <c r="D14" s="150">
        <v>13.7</v>
      </c>
      <c r="E14" s="150">
        <v>39.9</v>
      </c>
      <c r="F14" s="150">
        <v>87.2</v>
      </c>
      <c r="G14" s="150">
        <v>53.1</v>
      </c>
      <c r="H14" s="150">
        <v>14.1</v>
      </c>
      <c r="I14" s="150">
        <v>68.9</v>
      </c>
      <c r="J14" s="150">
        <v>16.9</v>
      </c>
      <c r="K14" s="150">
        <v>65.1</v>
      </c>
      <c r="L14" s="150">
        <v>95.1</v>
      </c>
      <c r="M14">
        <v>137.1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ht="12.75">
      <c r="A15" s="118" t="s">
        <v>109</v>
      </c>
      <c r="B15" s="150">
        <v>18.1</v>
      </c>
      <c r="C15" s="150">
        <v>65.6</v>
      </c>
      <c r="D15" s="150">
        <v>35.9</v>
      </c>
      <c r="E15" s="150">
        <v>44.1</v>
      </c>
      <c r="F15" s="150">
        <v>49.3</v>
      </c>
      <c r="G15" s="150">
        <v>59</v>
      </c>
      <c r="H15" s="150">
        <v>32.1</v>
      </c>
      <c r="I15" s="150">
        <v>34.3</v>
      </c>
      <c r="J15" s="150">
        <v>24</v>
      </c>
      <c r="K15" s="150">
        <v>49.3</v>
      </c>
      <c r="L15" s="150">
        <v>74.2</v>
      </c>
      <c r="M15">
        <v>154.9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12.75">
      <c r="A16" s="118" t="s">
        <v>122</v>
      </c>
      <c r="B16" s="150">
        <v>22.3</v>
      </c>
      <c r="C16" s="150">
        <v>16.4</v>
      </c>
      <c r="D16" s="150">
        <v>5.9</v>
      </c>
      <c r="E16" s="150">
        <v>30.5</v>
      </c>
      <c r="F16" s="150">
        <v>70</v>
      </c>
      <c r="G16" s="150">
        <v>73.9</v>
      </c>
      <c r="H16" s="150">
        <v>32.6</v>
      </c>
      <c r="I16" s="150">
        <v>53.7</v>
      </c>
      <c r="J16" s="150">
        <v>21.9</v>
      </c>
      <c r="K16" s="150">
        <v>44.3</v>
      </c>
      <c r="L16" s="150">
        <v>33.1</v>
      </c>
      <c r="M16">
        <v>64.2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12.75">
      <c r="A17" s="118" t="s">
        <v>19</v>
      </c>
      <c r="B17" s="150">
        <v>48.6</v>
      </c>
      <c r="C17" s="150">
        <v>19.4</v>
      </c>
      <c r="D17" s="150">
        <v>55.3</v>
      </c>
      <c r="E17" s="150">
        <v>15.6</v>
      </c>
      <c r="F17" s="150">
        <v>73.1</v>
      </c>
      <c r="G17" s="150">
        <v>17.7</v>
      </c>
      <c r="H17" s="150">
        <v>9.5</v>
      </c>
      <c r="I17" s="150">
        <v>9.4</v>
      </c>
      <c r="J17" s="150">
        <v>90.4</v>
      </c>
      <c r="K17" s="150">
        <v>63.1</v>
      </c>
      <c r="L17" s="150">
        <v>53.6</v>
      </c>
      <c r="M17">
        <v>129.9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ht="12.75">
      <c r="A18" s="118" t="s">
        <v>20</v>
      </c>
      <c r="B18" s="150">
        <v>34.8</v>
      </c>
      <c r="C18" s="150">
        <v>17.7</v>
      </c>
      <c r="D18" s="150">
        <v>23.1</v>
      </c>
      <c r="E18" s="150">
        <v>57</v>
      </c>
      <c r="F18" s="150">
        <v>36.5</v>
      </c>
      <c r="G18" s="150">
        <v>35.4</v>
      </c>
      <c r="H18" s="150">
        <v>36</v>
      </c>
      <c r="I18" s="150">
        <v>30</v>
      </c>
      <c r="J18" s="150">
        <v>49.8</v>
      </c>
      <c r="K18" s="150">
        <v>117.4</v>
      </c>
      <c r="L18" s="150">
        <v>75.3</v>
      </c>
      <c r="M18">
        <v>63.2</v>
      </c>
      <c r="N18" s="45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12.75">
      <c r="A19" s="118" t="s">
        <v>21</v>
      </c>
      <c r="B19" s="150">
        <v>31.7</v>
      </c>
      <c r="C19" s="150">
        <v>25</v>
      </c>
      <c r="D19" s="150">
        <v>25.3</v>
      </c>
      <c r="E19" s="150">
        <v>36.8</v>
      </c>
      <c r="F19" s="150">
        <v>85.1</v>
      </c>
      <c r="G19" s="150">
        <v>31.7</v>
      </c>
      <c r="H19" s="150">
        <v>24.4</v>
      </c>
      <c r="I19" s="150">
        <v>82.4</v>
      </c>
      <c r="J19" s="150">
        <v>31.5</v>
      </c>
      <c r="K19" s="150">
        <v>74.6</v>
      </c>
      <c r="L19" s="150">
        <v>79</v>
      </c>
      <c r="M19">
        <v>51.6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ht="12.75">
      <c r="A20" s="118" t="s">
        <v>22</v>
      </c>
      <c r="B20" s="150">
        <v>45.4</v>
      </c>
      <c r="C20" s="150">
        <v>11.3</v>
      </c>
      <c r="D20" s="150">
        <v>32.7</v>
      </c>
      <c r="E20" s="150">
        <v>38</v>
      </c>
      <c r="F20" s="150">
        <v>38.7</v>
      </c>
      <c r="G20" s="150">
        <v>8.6</v>
      </c>
      <c r="H20" s="150">
        <v>5.1</v>
      </c>
      <c r="I20" s="150">
        <v>9.8</v>
      </c>
      <c r="J20" s="150">
        <v>39.4</v>
      </c>
      <c r="K20" s="150">
        <v>81.4</v>
      </c>
      <c r="L20" s="150">
        <v>87.7</v>
      </c>
      <c r="M20">
        <v>80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12.75">
      <c r="A21" s="118" t="s">
        <v>23</v>
      </c>
      <c r="B21" s="150">
        <v>47.6</v>
      </c>
      <c r="C21" s="150">
        <v>16.4</v>
      </c>
      <c r="D21" s="150">
        <v>23.1</v>
      </c>
      <c r="E21" s="150">
        <v>23.5</v>
      </c>
      <c r="F21" s="150">
        <v>45.4</v>
      </c>
      <c r="G21" s="150">
        <v>23</v>
      </c>
      <c r="H21" s="150">
        <v>1.2</v>
      </c>
      <c r="I21" s="150">
        <v>32</v>
      </c>
      <c r="J21" s="150">
        <v>73.2</v>
      </c>
      <c r="K21" s="150">
        <v>39.9</v>
      </c>
      <c r="L21" s="150">
        <v>81.9</v>
      </c>
      <c r="M21">
        <v>86.8</v>
      </c>
      <c r="N21">
        <v>86.8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ht="12.75">
      <c r="A22" s="118" t="s">
        <v>24</v>
      </c>
      <c r="B22" s="150">
        <v>35</v>
      </c>
      <c r="C22" s="150">
        <v>7.5</v>
      </c>
      <c r="D22" s="150">
        <v>41.3</v>
      </c>
      <c r="E22" s="150">
        <v>30.9</v>
      </c>
      <c r="F22" s="150">
        <v>50.6</v>
      </c>
      <c r="G22" s="150">
        <v>19</v>
      </c>
      <c r="H22" s="150">
        <v>15.1</v>
      </c>
      <c r="I22" s="150">
        <v>44.1</v>
      </c>
      <c r="J22" s="150">
        <v>46.1</v>
      </c>
      <c r="K22" s="150">
        <v>41.4</v>
      </c>
      <c r="L22" s="150">
        <v>59.3</v>
      </c>
      <c r="M22">
        <v>35.8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ht="12.75">
      <c r="A23" s="118" t="s">
        <v>25</v>
      </c>
      <c r="B23" s="150">
        <v>27.2</v>
      </c>
      <c r="C23" s="150">
        <v>6.7</v>
      </c>
      <c r="D23" s="150">
        <v>52.7</v>
      </c>
      <c r="E23" s="150">
        <v>32.8</v>
      </c>
      <c r="F23" s="150">
        <v>43.9</v>
      </c>
      <c r="G23" s="150">
        <v>13.7</v>
      </c>
      <c r="H23" s="150">
        <v>0</v>
      </c>
      <c r="I23" s="150">
        <v>35.1</v>
      </c>
      <c r="J23" s="150">
        <v>67.8</v>
      </c>
      <c r="K23" s="150">
        <v>53.9</v>
      </c>
      <c r="L23" s="150">
        <v>69.3</v>
      </c>
      <c r="M23">
        <v>47.3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ht="12.75">
      <c r="A24" s="118" t="s">
        <v>26</v>
      </c>
      <c r="B24" s="150">
        <v>50.4</v>
      </c>
      <c r="C24" s="150">
        <v>12</v>
      </c>
      <c r="D24" s="150">
        <v>24.9</v>
      </c>
      <c r="E24" s="150">
        <v>34.4</v>
      </c>
      <c r="F24" s="150">
        <v>60.9</v>
      </c>
      <c r="G24" s="150">
        <v>54.3</v>
      </c>
      <c r="H24" s="150">
        <v>8.8</v>
      </c>
      <c r="I24" s="150">
        <v>32.4</v>
      </c>
      <c r="J24" s="150">
        <v>40.6</v>
      </c>
      <c r="K24" s="150">
        <v>128.3</v>
      </c>
      <c r="L24" s="150">
        <v>83.1</v>
      </c>
      <c r="M24">
        <v>44.3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ht="12.75">
      <c r="A25" s="118" t="s">
        <v>27</v>
      </c>
      <c r="B25" s="150">
        <v>57.4</v>
      </c>
      <c r="C25" s="150">
        <v>14.3</v>
      </c>
      <c r="D25" s="150">
        <v>51.2</v>
      </c>
      <c r="E25" s="150">
        <v>47.1</v>
      </c>
      <c r="F25" s="150">
        <v>46.4</v>
      </c>
      <c r="G25" s="150">
        <v>27.6</v>
      </c>
      <c r="H25" s="150">
        <v>2.2</v>
      </c>
      <c r="I25" s="150">
        <v>6.5</v>
      </c>
      <c r="J25" s="150">
        <v>28</v>
      </c>
      <c r="K25" s="150">
        <v>67.6</v>
      </c>
      <c r="L25" s="150">
        <v>90.9</v>
      </c>
      <c r="M25">
        <v>62.8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ht="12.75">
      <c r="A26" s="118" t="s">
        <v>28</v>
      </c>
      <c r="B26" s="150">
        <v>22.8</v>
      </c>
      <c r="C26" s="150">
        <v>8.6</v>
      </c>
      <c r="D26" s="150">
        <v>38.9</v>
      </c>
      <c r="E26" s="150">
        <v>60.8</v>
      </c>
      <c r="F26" s="150">
        <v>60.1</v>
      </c>
      <c r="G26" s="150">
        <v>87.1</v>
      </c>
      <c r="H26" s="150">
        <v>3.5</v>
      </c>
      <c r="I26" s="150">
        <v>61.6</v>
      </c>
      <c r="J26" s="150">
        <v>37.9</v>
      </c>
      <c r="K26" s="150">
        <v>78.7</v>
      </c>
      <c r="L26" s="150">
        <v>42</v>
      </c>
      <c r="M26">
        <v>43.4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ht="12.75">
      <c r="A27" s="118" t="s">
        <v>29</v>
      </c>
      <c r="B27" s="150">
        <v>20.1</v>
      </c>
      <c r="C27" s="150">
        <v>3.3</v>
      </c>
      <c r="D27" s="150">
        <v>88.5</v>
      </c>
      <c r="E27" s="150">
        <v>47.1</v>
      </c>
      <c r="F27" s="150">
        <v>51.9</v>
      </c>
      <c r="G27" s="150">
        <v>66.7</v>
      </c>
      <c r="H27" s="150">
        <v>0.3</v>
      </c>
      <c r="I27" s="150">
        <v>79.1</v>
      </c>
      <c r="J27" s="150">
        <v>46.7</v>
      </c>
      <c r="K27" s="150">
        <v>69</v>
      </c>
      <c r="L27" s="150">
        <v>72.4</v>
      </c>
      <c r="M27">
        <v>74.9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ht="12.75">
      <c r="A28" s="118" t="s">
        <v>30</v>
      </c>
      <c r="B28" s="150">
        <v>36</v>
      </c>
      <c r="C28" s="150">
        <v>1.8</v>
      </c>
      <c r="D28" s="150">
        <v>31.9</v>
      </c>
      <c r="E28" s="150">
        <v>58.6</v>
      </c>
      <c r="F28" s="150">
        <v>42.4</v>
      </c>
      <c r="G28" s="150">
        <v>5.4</v>
      </c>
      <c r="H28" s="150">
        <v>1.5</v>
      </c>
      <c r="I28" s="150">
        <v>22.5</v>
      </c>
      <c r="J28" s="150">
        <v>31.1</v>
      </c>
      <c r="K28" s="150">
        <v>35.8</v>
      </c>
      <c r="L28" s="150">
        <v>56.7</v>
      </c>
      <c r="M28">
        <v>39.2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ht="12.75">
      <c r="A29" s="118" t="s">
        <v>31</v>
      </c>
      <c r="B29" s="150">
        <v>13.2</v>
      </c>
      <c r="C29" s="150">
        <v>2</v>
      </c>
      <c r="D29" s="150">
        <v>31.3</v>
      </c>
      <c r="E29" s="150">
        <v>65.1</v>
      </c>
      <c r="F29" s="150">
        <v>51.3</v>
      </c>
      <c r="G29" s="150">
        <v>63.4</v>
      </c>
      <c r="H29" s="150">
        <v>0</v>
      </c>
      <c r="I29" s="150">
        <v>23.6</v>
      </c>
      <c r="J29" s="150">
        <v>27.5</v>
      </c>
      <c r="K29" s="150">
        <v>37.9</v>
      </c>
      <c r="L29" s="150">
        <v>33</v>
      </c>
      <c r="M29">
        <v>26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12.75">
      <c r="A30" s="118" t="s">
        <v>32</v>
      </c>
      <c r="B30" s="150">
        <v>28.4</v>
      </c>
      <c r="C30" s="150">
        <v>2.2</v>
      </c>
      <c r="D30" s="150">
        <v>66.7</v>
      </c>
      <c r="E30" s="150">
        <v>52</v>
      </c>
      <c r="F30" s="150">
        <v>26.6</v>
      </c>
      <c r="G30" s="150">
        <v>5.3</v>
      </c>
      <c r="H30" s="150">
        <v>0</v>
      </c>
      <c r="I30" s="150">
        <v>5.2</v>
      </c>
      <c r="J30" s="150">
        <v>27.1</v>
      </c>
      <c r="K30" s="150">
        <v>37.6</v>
      </c>
      <c r="L30" s="150">
        <v>56.4</v>
      </c>
      <c r="M30">
        <v>61.7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12.75">
      <c r="A31" s="118" t="s">
        <v>33</v>
      </c>
      <c r="B31" s="150">
        <v>41.3</v>
      </c>
      <c r="C31" s="150">
        <v>12.2</v>
      </c>
      <c r="D31" s="150">
        <v>95.6</v>
      </c>
      <c r="E31" s="150">
        <v>53.6</v>
      </c>
      <c r="F31" s="150">
        <v>17.9</v>
      </c>
      <c r="G31" s="150">
        <v>1.6</v>
      </c>
      <c r="H31" s="150">
        <v>0</v>
      </c>
      <c r="I31" s="150">
        <v>6.6</v>
      </c>
      <c r="J31" s="150">
        <v>51.8</v>
      </c>
      <c r="K31" s="150">
        <v>63.1</v>
      </c>
      <c r="L31" s="150">
        <v>102.5</v>
      </c>
      <c r="M31">
        <v>118.4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2.75">
      <c r="A32" s="118" t="s">
        <v>34</v>
      </c>
      <c r="B32" s="150">
        <v>85.5</v>
      </c>
      <c r="C32" s="150">
        <v>6.8</v>
      </c>
      <c r="D32" s="150">
        <v>69.6</v>
      </c>
      <c r="E32" s="150">
        <v>43.3</v>
      </c>
      <c r="F32" s="150">
        <v>25.1</v>
      </c>
      <c r="G32" s="150">
        <v>1.5</v>
      </c>
      <c r="H32" s="150">
        <v>0</v>
      </c>
      <c r="I32" s="150">
        <v>3.6</v>
      </c>
      <c r="J32" s="150">
        <v>31.9</v>
      </c>
      <c r="K32" s="150">
        <v>41.8</v>
      </c>
      <c r="L32" s="150">
        <v>68.4</v>
      </c>
      <c r="M32">
        <v>84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2.75">
      <c r="A33" s="118" t="s">
        <v>35</v>
      </c>
      <c r="B33" s="150">
        <v>46.2</v>
      </c>
      <c r="C33" s="150">
        <v>3.9</v>
      </c>
      <c r="D33" s="150">
        <v>80.1</v>
      </c>
      <c r="E33" s="150">
        <v>44.6</v>
      </c>
      <c r="F33" s="150">
        <v>14.2</v>
      </c>
      <c r="G33" s="150">
        <v>6.1</v>
      </c>
      <c r="H33" s="150">
        <v>0</v>
      </c>
      <c r="I33" s="150">
        <v>0</v>
      </c>
      <c r="J33" s="150">
        <v>101.4</v>
      </c>
      <c r="K33" s="150">
        <v>14.4</v>
      </c>
      <c r="L33" s="150">
        <v>143.6</v>
      </c>
      <c r="M33">
        <v>76.2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2.75">
      <c r="A34" s="118" t="s">
        <v>36</v>
      </c>
      <c r="B34" s="150">
        <v>34</v>
      </c>
      <c r="C34" s="150">
        <v>5.9</v>
      </c>
      <c r="D34" s="150">
        <v>67.1</v>
      </c>
      <c r="E34" s="150">
        <v>66.6</v>
      </c>
      <c r="F34" s="150">
        <v>24.7</v>
      </c>
      <c r="G34" s="150">
        <v>1.2</v>
      </c>
      <c r="H34" s="150">
        <v>0</v>
      </c>
      <c r="I34" s="150">
        <v>0</v>
      </c>
      <c r="J34" s="150">
        <v>59.4</v>
      </c>
      <c r="K34" s="150">
        <v>49.2</v>
      </c>
      <c r="L34" s="150">
        <v>115.4</v>
      </c>
      <c r="M34">
        <v>137.7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2.75">
      <c r="A35" s="118" t="s">
        <v>154</v>
      </c>
      <c r="B35" s="150">
        <v>45.7</v>
      </c>
      <c r="C35" s="150">
        <v>11</v>
      </c>
      <c r="D35" s="150">
        <v>94.6</v>
      </c>
      <c r="E35" s="150">
        <v>49.8</v>
      </c>
      <c r="F35" s="150">
        <v>28.4</v>
      </c>
      <c r="G35" s="150">
        <v>0.5</v>
      </c>
      <c r="H35" s="150">
        <v>0</v>
      </c>
      <c r="I35" s="150">
        <v>0</v>
      </c>
      <c r="J35" s="150">
        <v>42.1</v>
      </c>
      <c r="K35" s="150">
        <v>6.5</v>
      </c>
      <c r="L35" s="150">
        <v>231.4</v>
      </c>
      <c r="M35">
        <v>83.8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2.75">
      <c r="A36" s="118" t="s">
        <v>37</v>
      </c>
      <c r="B36" s="150">
        <v>40.5</v>
      </c>
      <c r="C36" s="150">
        <v>4.1</v>
      </c>
      <c r="D36" s="150">
        <v>130.6</v>
      </c>
      <c r="E36" s="150">
        <v>60.8</v>
      </c>
      <c r="F36" s="150">
        <v>12.9</v>
      </c>
      <c r="G36" s="150">
        <v>11.7</v>
      </c>
      <c r="H36" s="150">
        <v>0</v>
      </c>
      <c r="I36" s="150">
        <v>0.1</v>
      </c>
      <c r="J36" s="150">
        <v>69.8</v>
      </c>
      <c r="K36" s="150">
        <v>42.3</v>
      </c>
      <c r="L36" s="150">
        <v>122.1</v>
      </c>
      <c r="M36">
        <v>139.8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2.75">
      <c r="A37" s="118" t="s">
        <v>160</v>
      </c>
      <c r="B37" s="150">
        <v>28.2</v>
      </c>
      <c r="C37" s="150">
        <v>1.6</v>
      </c>
      <c r="D37" s="150">
        <v>72.6</v>
      </c>
      <c r="E37" s="150">
        <v>83.6</v>
      </c>
      <c r="F37" s="150">
        <v>13</v>
      </c>
      <c r="G37" s="150">
        <v>4.2</v>
      </c>
      <c r="H37" s="150">
        <v>0</v>
      </c>
      <c r="I37" s="150">
        <v>0.8</v>
      </c>
      <c r="J37" s="150">
        <v>28.4</v>
      </c>
      <c r="K37" s="150">
        <v>38.7</v>
      </c>
      <c r="L37" s="150">
        <v>86.4</v>
      </c>
      <c r="M37">
        <v>62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2.75">
      <c r="A38" s="118" t="s">
        <v>38</v>
      </c>
      <c r="B38" s="150">
        <v>19.1</v>
      </c>
      <c r="C38" s="150">
        <v>8</v>
      </c>
      <c r="D38" s="150">
        <v>79.8</v>
      </c>
      <c r="E38" s="150">
        <v>92.7</v>
      </c>
      <c r="F38" s="150">
        <v>23.9</v>
      </c>
      <c r="G38" s="150">
        <v>2</v>
      </c>
      <c r="H38" s="150">
        <v>0</v>
      </c>
      <c r="I38" s="150">
        <v>3.5</v>
      </c>
      <c r="J38" s="150">
        <v>9.5</v>
      </c>
      <c r="K38" s="150">
        <v>23.3</v>
      </c>
      <c r="L38" s="150">
        <v>103.9</v>
      </c>
      <c r="M38">
        <v>62.1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2.75">
      <c r="A39" s="118" t="s">
        <v>161</v>
      </c>
      <c r="B39" s="150">
        <v>24.4</v>
      </c>
      <c r="C39" s="150">
        <v>0.3</v>
      </c>
      <c r="D39" s="150">
        <v>113.2</v>
      </c>
      <c r="E39" s="150">
        <v>72.9</v>
      </c>
      <c r="F39" s="150">
        <v>6.5</v>
      </c>
      <c r="G39" s="150">
        <v>1.3</v>
      </c>
      <c r="H39" s="150">
        <v>0</v>
      </c>
      <c r="I39" s="150">
        <v>1.7</v>
      </c>
      <c r="J39" s="150">
        <v>9.2</v>
      </c>
      <c r="K39" s="150">
        <v>21.2</v>
      </c>
      <c r="L39" s="150">
        <v>163.1</v>
      </c>
      <c r="M39">
        <v>86.8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2.75">
      <c r="A40" s="118" t="s">
        <v>150</v>
      </c>
      <c r="B40" s="150">
        <v>0.5</v>
      </c>
      <c r="C40" s="150">
        <v>0.1</v>
      </c>
      <c r="D40" s="150">
        <v>49.8</v>
      </c>
      <c r="E40" s="150">
        <v>39</v>
      </c>
      <c r="F40" s="150">
        <v>9.8</v>
      </c>
      <c r="G40" s="150">
        <v>6.6</v>
      </c>
      <c r="H40" s="150">
        <v>0</v>
      </c>
      <c r="I40" s="150">
        <v>0.2</v>
      </c>
      <c r="J40" s="150">
        <v>3.4</v>
      </c>
      <c r="K40" s="150">
        <v>1</v>
      </c>
      <c r="L40" s="150">
        <v>44</v>
      </c>
      <c r="M40">
        <v>3.1</v>
      </c>
      <c r="N40" s="12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2.75">
      <c r="A41" s="118" t="s">
        <v>39</v>
      </c>
      <c r="B41" s="150">
        <v>11.3</v>
      </c>
      <c r="C41" s="150">
        <v>0</v>
      </c>
      <c r="D41" s="150">
        <v>46.4</v>
      </c>
      <c r="E41" s="150">
        <v>80.4</v>
      </c>
      <c r="F41" s="150">
        <v>25</v>
      </c>
      <c r="G41" s="150">
        <v>10.6</v>
      </c>
      <c r="H41" s="150">
        <v>1.3</v>
      </c>
      <c r="I41" s="150">
        <v>26.6</v>
      </c>
      <c r="J41" s="150">
        <v>8.3</v>
      </c>
      <c r="K41" s="150">
        <v>7.1</v>
      </c>
      <c r="L41" s="150">
        <v>15.5</v>
      </c>
      <c r="M41">
        <v>23</v>
      </c>
      <c r="N41" s="12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2.75">
      <c r="A42" s="118" t="s">
        <v>40</v>
      </c>
      <c r="B42" s="150">
        <v>7.6</v>
      </c>
      <c r="C42" s="150">
        <v>0</v>
      </c>
      <c r="D42" s="150">
        <v>19.6</v>
      </c>
      <c r="E42" s="150">
        <v>52</v>
      </c>
      <c r="F42" s="150">
        <v>51.8</v>
      </c>
      <c r="G42" s="150">
        <v>11.6</v>
      </c>
      <c r="H42" s="150">
        <v>2.7</v>
      </c>
      <c r="I42" s="150">
        <v>36.8</v>
      </c>
      <c r="J42" s="150">
        <v>30.8</v>
      </c>
      <c r="K42" s="150">
        <v>8.5</v>
      </c>
      <c r="L42" s="150">
        <v>24.9</v>
      </c>
      <c r="M42">
        <v>16.4</v>
      </c>
      <c r="N42" s="1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2.75">
      <c r="A43" s="118" t="s">
        <v>41</v>
      </c>
      <c r="B43" s="150">
        <v>47.4</v>
      </c>
      <c r="C43" s="150">
        <v>2.6</v>
      </c>
      <c r="D43" s="150">
        <v>33.2</v>
      </c>
      <c r="E43" s="150">
        <v>70.5</v>
      </c>
      <c r="F43" s="150">
        <v>130.9</v>
      </c>
      <c r="G43" s="150">
        <v>140</v>
      </c>
      <c r="H43" s="150">
        <v>10.8</v>
      </c>
      <c r="I43" s="150">
        <v>44</v>
      </c>
      <c r="J43" s="150">
        <v>41.7</v>
      </c>
      <c r="K43" s="150">
        <v>28.7</v>
      </c>
      <c r="L43" s="150">
        <v>7.2</v>
      </c>
      <c r="M43">
        <v>27.4</v>
      </c>
      <c r="N43" s="12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2.75">
      <c r="A44" s="118" t="s">
        <v>42</v>
      </c>
      <c r="B44" s="150">
        <v>65.9</v>
      </c>
      <c r="C44" s="150">
        <v>0.1</v>
      </c>
      <c r="D44" s="150">
        <v>16.6</v>
      </c>
      <c r="E44" s="150">
        <v>60.5</v>
      </c>
      <c r="F44" s="150">
        <v>111</v>
      </c>
      <c r="G44" s="150">
        <v>31.2</v>
      </c>
      <c r="H44" s="150">
        <v>3.6</v>
      </c>
      <c r="I44" s="150">
        <v>43.2</v>
      </c>
      <c r="J44" s="150">
        <v>42</v>
      </c>
      <c r="K44" s="150">
        <v>33.6</v>
      </c>
      <c r="L44" s="150">
        <v>5.5</v>
      </c>
      <c r="M44">
        <v>38.5</v>
      </c>
      <c r="N44" s="12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2.75">
      <c r="A45" s="118" t="s">
        <v>43</v>
      </c>
      <c r="B45" s="150">
        <v>46.6</v>
      </c>
      <c r="C45" s="150">
        <v>7.3</v>
      </c>
      <c r="D45" s="150">
        <v>46.6</v>
      </c>
      <c r="E45" s="150">
        <v>82.8</v>
      </c>
      <c r="F45" s="150">
        <v>76.3</v>
      </c>
      <c r="G45" s="150">
        <v>20.7</v>
      </c>
      <c r="H45" s="150">
        <v>57.5</v>
      </c>
      <c r="I45" s="150">
        <v>119.3</v>
      </c>
      <c r="J45" s="150">
        <v>18.9</v>
      </c>
      <c r="K45" s="150">
        <v>53.9</v>
      </c>
      <c r="L45" s="150">
        <v>106.5</v>
      </c>
      <c r="M45">
        <v>65.8</v>
      </c>
      <c r="N45" s="12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2.75">
      <c r="A46" s="118" t="s">
        <v>110</v>
      </c>
      <c r="B46" s="150">
        <v>28.1</v>
      </c>
      <c r="C46" s="150">
        <v>17.2</v>
      </c>
      <c r="D46" s="150">
        <v>58.4</v>
      </c>
      <c r="E46" s="150">
        <v>85.6</v>
      </c>
      <c r="F46" s="150">
        <v>79.5</v>
      </c>
      <c r="G46" s="150">
        <v>23.5</v>
      </c>
      <c r="H46" s="150">
        <v>81</v>
      </c>
      <c r="I46" s="150">
        <v>90.8</v>
      </c>
      <c r="J46" s="150">
        <v>29.9</v>
      </c>
      <c r="K46" s="150">
        <v>181.8</v>
      </c>
      <c r="L46" s="150">
        <v>56.2</v>
      </c>
      <c r="M46">
        <v>41.3</v>
      </c>
      <c r="N46" s="12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2.75">
      <c r="A47" s="118" t="s">
        <v>44</v>
      </c>
      <c r="B47" s="150">
        <v>32</v>
      </c>
      <c r="C47" s="150">
        <v>34.8</v>
      </c>
      <c r="D47" s="150">
        <v>32.9</v>
      </c>
      <c r="E47" s="150">
        <v>181.7</v>
      </c>
      <c r="F47" s="150">
        <v>157.7</v>
      </c>
      <c r="G47" s="150">
        <v>84.2</v>
      </c>
      <c r="H47" s="150">
        <v>119.1</v>
      </c>
      <c r="I47" s="150">
        <v>49</v>
      </c>
      <c r="J47" s="150">
        <v>33.1</v>
      </c>
      <c r="K47" s="150">
        <v>108.3</v>
      </c>
      <c r="L47" s="150">
        <v>47.4</v>
      </c>
      <c r="M47">
        <v>59.5</v>
      </c>
      <c r="N47" s="12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2.75">
      <c r="A48" s="118" t="s">
        <v>45</v>
      </c>
      <c r="B48" s="150">
        <v>22.9</v>
      </c>
      <c r="C48" s="150">
        <v>4.3</v>
      </c>
      <c r="D48" s="150">
        <v>17</v>
      </c>
      <c r="E48" s="150">
        <v>38.1</v>
      </c>
      <c r="F48" s="150">
        <v>44.4</v>
      </c>
      <c r="G48" s="150">
        <v>44.7</v>
      </c>
      <c r="H48" s="150">
        <v>31.1</v>
      </c>
      <c r="I48" s="150">
        <v>11.7</v>
      </c>
      <c r="J48" s="150">
        <v>31</v>
      </c>
      <c r="K48" s="150">
        <v>46.6</v>
      </c>
      <c r="L48" s="150">
        <v>24.5</v>
      </c>
      <c r="M48">
        <v>18.1</v>
      </c>
      <c r="N48" s="12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2.75">
      <c r="A49" s="118" t="s">
        <v>116</v>
      </c>
      <c r="B49" s="150">
        <v>39.2</v>
      </c>
      <c r="C49" s="150">
        <v>5.5</v>
      </c>
      <c r="D49" s="150">
        <v>44</v>
      </c>
      <c r="E49" s="150">
        <v>74.1</v>
      </c>
      <c r="F49" s="150">
        <v>224.9</v>
      </c>
      <c r="G49" s="150">
        <v>37.9</v>
      </c>
      <c r="H49" s="150">
        <v>3.8</v>
      </c>
      <c r="I49" s="150">
        <v>25.1</v>
      </c>
      <c r="J49" s="150">
        <v>83.7</v>
      </c>
      <c r="K49" s="150">
        <v>40.9</v>
      </c>
      <c r="L49" s="150">
        <v>13.3</v>
      </c>
      <c r="M49">
        <v>28.7</v>
      </c>
      <c r="N49" s="81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2.75">
      <c r="A50" s="118" t="s">
        <v>46</v>
      </c>
      <c r="B50" s="150">
        <v>22.4</v>
      </c>
      <c r="C50" s="150">
        <v>6.6</v>
      </c>
      <c r="D50" s="150">
        <v>43</v>
      </c>
      <c r="E50" s="150">
        <v>17.2</v>
      </c>
      <c r="F50" s="150">
        <v>76.3</v>
      </c>
      <c r="G50" s="150">
        <v>31.1</v>
      </c>
      <c r="H50" s="150">
        <v>43.2</v>
      </c>
      <c r="I50" s="150">
        <v>61.2</v>
      </c>
      <c r="J50" s="150">
        <v>83.5</v>
      </c>
      <c r="K50" s="150">
        <v>42</v>
      </c>
      <c r="L50" s="150">
        <v>16.5</v>
      </c>
      <c r="M50">
        <v>28.9</v>
      </c>
      <c r="N50" s="12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2.75">
      <c r="A51" s="118" t="s">
        <v>47</v>
      </c>
      <c r="B51" s="150">
        <v>22.3</v>
      </c>
      <c r="C51" s="150">
        <v>12</v>
      </c>
      <c r="D51" s="150">
        <v>25.1</v>
      </c>
      <c r="E51" s="150">
        <v>57.7</v>
      </c>
      <c r="F51" s="150">
        <v>50.8</v>
      </c>
      <c r="G51" s="150">
        <v>46</v>
      </c>
      <c r="H51" s="150">
        <v>26.4</v>
      </c>
      <c r="I51" s="150">
        <v>17.6</v>
      </c>
      <c r="J51" s="150">
        <v>30.5</v>
      </c>
      <c r="K51" s="150">
        <v>82.9</v>
      </c>
      <c r="L51" s="150">
        <v>59.7</v>
      </c>
      <c r="M51">
        <v>42.7</v>
      </c>
      <c r="N51" s="12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2.75">
      <c r="A52" s="118" t="s">
        <v>48</v>
      </c>
      <c r="B52" s="150">
        <v>6.8</v>
      </c>
      <c r="C52" s="150">
        <v>2.1</v>
      </c>
      <c r="D52" s="150">
        <v>39.4</v>
      </c>
      <c r="E52" s="150">
        <v>70.3</v>
      </c>
      <c r="F52" s="150">
        <v>75.4</v>
      </c>
      <c r="G52" s="150">
        <v>64</v>
      </c>
      <c r="H52" s="150">
        <v>25.1</v>
      </c>
      <c r="I52" s="150">
        <v>97.9</v>
      </c>
      <c r="J52" s="150">
        <v>26.5</v>
      </c>
      <c r="K52" s="150">
        <v>59.9</v>
      </c>
      <c r="L52" s="150">
        <v>15.9</v>
      </c>
      <c r="M52">
        <v>32.9</v>
      </c>
      <c r="N52" s="1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2.75">
      <c r="A53" s="118" t="s">
        <v>127</v>
      </c>
      <c r="B53" s="150">
        <v>12.9</v>
      </c>
      <c r="C53" s="150">
        <v>14.9</v>
      </c>
      <c r="D53" s="150">
        <v>254</v>
      </c>
      <c r="E53" s="150">
        <v>29.7</v>
      </c>
      <c r="F53" s="150">
        <v>2.8</v>
      </c>
      <c r="G53" s="150">
        <v>0.6</v>
      </c>
      <c r="H53" s="150">
        <v>0.6</v>
      </c>
      <c r="I53" s="150">
        <v>4.6</v>
      </c>
      <c r="J53" s="150">
        <v>0.3</v>
      </c>
      <c r="K53" s="150">
        <v>7.2</v>
      </c>
      <c r="L53" s="150">
        <v>32.9</v>
      </c>
      <c r="M53">
        <v>107.3</v>
      </c>
      <c r="N53" s="12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2.75">
      <c r="A54" s="118" t="s">
        <v>49</v>
      </c>
      <c r="B54" s="150">
        <v>47.3</v>
      </c>
      <c r="C54" s="150">
        <v>2.6</v>
      </c>
      <c r="D54" s="150">
        <v>2.9</v>
      </c>
      <c r="E54" s="150">
        <v>10.7</v>
      </c>
      <c r="F54" s="150">
        <v>1.5</v>
      </c>
      <c r="G54" s="150">
        <v>3.1</v>
      </c>
      <c r="H54" s="150">
        <v>0.5</v>
      </c>
      <c r="I54" s="150">
        <v>0</v>
      </c>
      <c r="J54" s="150">
        <v>0</v>
      </c>
      <c r="K54" s="150">
        <v>2.3</v>
      </c>
      <c r="L54" s="150">
        <v>11.2</v>
      </c>
      <c r="M54">
        <v>102.1</v>
      </c>
      <c r="N54" s="12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12.75">
      <c r="A55" s="118" t="s">
        <v>133</v>
      </c>
      <c r="B55" s="160" t="s">
        <v>106</v>
      </c>
      <c r="C55" s="160" t="s">
        <v>106</v>
      </c>
      <c r="D55" s="160" t="s">
        <v>106</v>
      </c>
      <c r="E55" s="160" t="s">
        <v>106</v>
      </c>
      <c r="F55" s="160" t="s">
        <v>106</v>
      </c>
      <c r="G55" s="160" t="s">
        <v>106</v>
      </c>
      <c r="H55" s="150">
        <v>0</v>
      </c>
      <c r="I55" s="150">
        <v>0.5</v>
      </c>
      <c r="J55" s="150">
        <v>42.6</v>
      </c>
      <c r="K55" s="150">
        <v>53.7</v>
      </c>
      <c r="L55" s="150">
        <v>185.7</v>
      </c>
      <c r="M55">
        <v>85.2</v>
      </c>
      <c r="N55" s="12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ht="13.5" thickBot="1">
      <c r="A56" s="119" t="s">
        <v>134</v>
      </c>
      <c r="B56" s="161">
        <v>0.2</v>
      </c>
      <c r="C56" s="161">
        <v>11.8</v>
      </c>
      <c r="D56" s="161">
        <v>36.6</v>
      </c>
      <c r="E56" s="161">
        <v>123.4</v>
      </c>
      <c r="F56" s="161">
        <v>68.1</v>
      </c>
      <c r="G56" s="161">
        <v>1.8</v>
      </c>
      <c r="H56" s="161">
        <v>0</v>
      </c>
      <c r="I56" s="161">
        <v>4.6</v>
      </c>
      <c r="J56" s="161">
        <v>0</v>
      </c>
      <c r="K56" s="161">
        <v>19.1</v>
      </c>
      <c r="L56" s="161">
        <v>89.8</v>
      </c>
      <c r="M56" s="158">
        <v>11.2</v>
      </c>
      <c r="N56" s="12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ht="12.75">
      <c r="A57" s="175" t="s">
        <v>123</v>
      </c>
      <c r="B57" s="175"/>
      <c r="C57" s="175"/>
      <c r="D57" s="175"/>
      <c r="E57" s="175"/>
      <c r="F57" s="175"/>
      <c r="G57" s="175"/>
      <c r="H57" s="44"/>
      <c r="I57" s="44"/>
      <c r="J57" s="44"/>
      <c r="K57" s="44"/>
      <c r="L57" s="44"/>
      <c r="M57" s="44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ht="12.75">
      <c r="A58" s="176"/>
      <c r="B58" s="176"/>
      <c r="C58" s="176"/>
      <c r="D58" s="176"/>
      <c r="E58" s="176"/>
      <c r="F58" s="176"/>
      <c r="G58" s="176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5:28" ht="12.75"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5:28" ht="12.75"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5:28" ht="12.75"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5:28" ht="12.75"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15:28" ht="12.75"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  <row r="64" spans="15:28" ht="12.75">
      <c r="O64"/>
      <c r="P64"/>
      <c r="Q64"/>
      <c r="R64"/>
      <c r="S64"/>
      <c r="T64"/>
      <c r="U64"/>
      <c r="V64"/>
      <c r="W64"/>
      <c r="X64"/>
      <c r="Y64"/>
      <c r="Z64"/>
      <c r="AA64"/>
      <c r="AB64"/>
    </row>
    <row r="65" spans="15:28" ht="12.75">
      <c r="O65"/>
      <c r="P65"/>
      <c r="Q65"/>
      <c r="R65"/>
      <c r="S65"/>
      <c r="T65"/>
      <c r="U65"/>
      <c r="V65"/>
      <c r="W65"/>
      <c r="X65"/>
      <c r="Y65"/>
      <c r="Z65"/>
      <c r="AA65"/>
      <c r="AB65"/>
    </row>
    <row r="66" spans="15:28" ht="12.75">
      <c r="O66"/>
      <c r="P66"/>
      <c r="Q66"/>
      <c r="R66"/>
      <c r="S66"/>
      <c r="T66"/>
      <c r="U66"/>
      <c r="V66"/>
      <c r="W66"/>
      <c r="X66"/>
      <c r="Y66"/>
      <c r="Z66"/>
      <c r="AA66"/>
      <c r="AB66"/>
    </row>
    <row r="67" spans="15:28" ht="12.75">
      <c r="O67"/>
      <c r="P67"/>
      <c r="Q67"/>
      <c r="R67"/>
      <c r="S67"/>
      <c r="T67"/>
      <c r="U67"/>
      <c r="V67"/>
      <c r="W67"/>
      <c r="X67"/>
      <c r="Y67"/>
      <c r="Z67"/>
      <c r="AA67"/>
      <c r="AB67"/>
    </row>
    <row r="68" spans="15:28" ht="12.75">
      <c r="O68"/>
      <c r="P68"/>
      <c r="Q68"/>
      <c r="R68"/>
      <c r="S68"/>
      <c r="T68"/>
      <c r="U68"/>
      <c r="V68"/>
      <c r="W68"/>
      <c r="X68"/>
      <c r="Y68"/>
      <c r="Z68"/>
      <c r="AA68"/>
      <c r="AB68"/>
    </row>
  </sheetData>
  <mergeCells count="4">
    <mergeCell ref="A57:G57"/>
    <mergeCell ref="A58:G58"/>
    <mergeCell ref="A1:M1"/>
    <mergeCell ref="A3:M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CN63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25.28125" style="11" customWidth="1"/>
    <col min="2" max="2" width="13.00390625" style="11" customWidth="1"/>
    <col min="3" max="3" width="13.140625" style="11" customWidth="1"/>
    <col min="4" max="4" width="13.00390625" style="11" customWidth="1"/>
    <col min="5" max="7" width="12.7109375" style="11" customWidth="1"/>
    <col min="8" max="8" width="13.7109375" style="11" customWidth="1"/>
    <col min="9" max="9" width="20.7109375" style="11" customWidth="1"/>
    <col min="10" max="10" width="14.7109375" style="0" customWidth="1"/>
    <col min="11" max="11" width="8.140625" style="0" customWidth="1"/>
    <col min="12" max="12" width="9.28125" style="0" customWidth="1"/>
    <col min="13" max="13" width="5.421875" style="0" customWidth="1"/>
    <col min="14" max="14" width="8.8515625" style="0" customWidth="1"/>
    <col min="15" max="36" width="19.140625" style="0" customWidth="1"/>
    <col min="37" max="16384" width="19.140625" style="11" customWidth="1"/>
  </cols>
  <sheetData>
    <row r="1" spans="1:11" ht="18">
      <c r="A1" s="182" t="s">
        <v>105</v>
      </c>
      <c r="B1" s="182"/>
      <c r="C1" s="182"/>
      <c r="D1" s="182"/>
      <c r="E1" s="182"/>
      <c r="F1" s="182"/>
      <c r="G1" s="182"/>
      <c r="H1" s="182"/>
      <c r="I1" s="59"/>
      <c r="J1" s="86"/>
      <c r="K1" s="86"/>
    </row>
    <row r="2" spans="1:9" ht="12.75">
      <c r="A2" s="55"/>
      <c r="B2" s="17"/>
      <c r="C2" s="17"/>
      <c r="D2" s="17"/>
      <c r="E2" s="17"/>
      <c r="F2" s="17"/>
      <c r="G2" s="17"/>
      <c r="H2" s="17"/>
      <c r="I2" s="17"/>
    </row>
    <row r="3" spans="1:9" ht="15">
      <c r="A3" s="183" t="s">
        <v>149</v>
      </c>
      <c r="B3" s="183"/>
      <c r="C3" s="183"/>
      <c r="D3" s="183"/>
      <c r="E3" s="183"/>
      <c r="F3" s="183"/>
      <c r="G3" s="183"/>
      <c r="H3" s="183"/>
      <c r="I3" s="87"/>
    </row>
    <row r="4" ht="18">
      <c r="B4" s="54"/>
    </row>
    <row r="5" spans="1:9" ht="12.75">
      <c r="A5" s="96"/>
      <c r="B5" s="179" t="s">
        <v>153</v>
      </c>
      <c r="C5" s="180"/>
      <c r="D5" s="181"/>
      <c r="E5" s="179">
        <v>2002</v>
      </c>
      <c r="F5" s="180"/>
      <c r="G5" s="180"/>
      <c r="H5" s="180"/>
      <c r="I5" s="104"/>
    </row>
    <row r="6" spans="1:9" ht="12.75">
      <c r="A6" s="97" t="s">
        <v>136</v>
      </c>
      <c r="B6" s="20" t="s">
        <v>50</v>
      </c>
      <c r="C6" s="20" t="s">
        <v>51</v>
      </c>
      <c r="D6" s="20"/>
      <c r="E6" s="58" t="s">
        <v>50</v>
      </c>
      <c r="F6" s="58" t="s">
        <v>51</v>
      </c>
      <c r="G6" s="20"/>
      <c r="H6" s="99" t="s">
        <v>138</v>
      </c>
      <c r="I6" s="48"/>
    </row>
    <row r="7" spans="1:9" ht="12.75">
      <c r="A7" s="98" t="s">
        <v>137</v>
      </c>
      <c r="B7" s="19" t="s">
        <v>53</v>
      </c>
      <c r="C7" s="19" t="s">
        <v>53</v>
      </c>
      <c r="D7" s="19" t="s">
        <v>52</v>
      </c>
      <c r="E7" s="53" t="s">
        <v>53</v>
      </c>
      <c r="F7" s="53" t="s">
        <v>53</v>
      </c>
      <c r="G7" s="53" t="s">
        <v>52</v>
      </c>
      <c r="H7" s="100" t="s">
        <v>107</v>
      </c>
      <c r="I7" s="48"/>
    </row>
    <row r="8" spans="1:92" ht="13.5" thickBot="1">
      <c r="A8" s="84"/>
      <c r="B8" s="63"/>
      <c r="C8" s="63"/>
      <c r="D8" s="63"/>
      <c r="E8" s="64"/>
      <c r="F8" s="64"/>
      <c r="G8" s="64"/>
      <c r="H8" s="101" t="s">
        <v>108</v>
      </c>
      <c r="I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 s="48"/>
      <c r="CL8" s="48"/>
      <c r="CM8" s="48"/>
      <c r="CN8" s="51"/>
    </row>
    <row r="9" spans="1:92" ht="12.75">
      <c r="A9" s="18" t="s">
        <v>12</v>
      </c>
      <c r="B9" s="52">
        <v>35.2</v>
      </c>
      <c r="C9" s="52">
        <v>-0.8</v>
      </c>
      <c r="D9" s="52">
        <v>14.4</v>
      </c>
      <c r="E9" s="168">
        <v>31</v>
      </c>
      <c r="F9" s="122">
        <v>0.3</v>
      </c>
      <c r="G9" s="122">
        <v>14.1</v>
      </c>
      <c r="H9">
        <v>1</v>
      </c>
      <c r="I9"/>
      <c r="CJ9"/>
      <c r="CK9" s="48"/>
      <c r="CL9" s="48"/>
      <c r="CM9" s="48"/>
      <c r="CN9" s="48"/>
    </row>
    <row r="10" spans="1:9" ht="12.75">
      <c r="A10" s="18" t="s">
        <v>111</v>
      </c>
      <c r="B10" s="52">
        <v>38.6</v>
      </c>
      <c r="C10" s="52">
        <v>-4</v>
      </c>
      <c r="D10" s="52">
        <v>13.6</v>
      </c>
      <c r="E10" s="168">
        <v>32.4</v>
      </c>
      <c r="F10" s="123">
        <v>1</v>
      </c>
      <c r="G10" s="123">
        <v>14.2</v>
      </c>
      <c r="H10">
        <v>0</v>
      </c>
      <c r="I10"/>
    </row>
    <row r="11" spans="1:9" ht="12.75">
      <c r="A11" s="18" t="s">
        <v>13</v>
      </c>
      <c r="B11" s="52">
        <v>41.2</v>
      </c>
      <c r="C11" s="52">
        <v>-13.2</v>
      </c>
      <c r="D11" s="52">
        <v>11.5</v>
      </c>
      <c r="E11" s="168">
        <v>33</v>
      </c>
      <c r="F11" s="123">
        <v>-2</v>
      </c>
      <c r="G11" s="123">
        <v>12</v>
      </c>
      <c r="H11">
        <v>25</v>
      </c>
      <c r="I11"/>
    </row>
    <row r="12" spans="1:9" ht="12.75">
      <c r="A12" s="18" t="s">
        <v>14</v>
      </c>
      <c r="B12" s="52">
        <v>42.6</v>
      </c>
      <c r="C12" s="52">
        <v>-7</v>
      </c>
      <c r="D12" s="52">
        <v>14.5</v>
      </c>
      <c r="E12" s="168">
        <v>38</v>
      </c>
      <c r="F12" s="123">
        <v>-2.4</v>
      </c>
      <c r="G12" s="123">
        <v>15.3</v>
      </c>
      <c r="H12">
        <v>12</v>
      </c>
      <c r="I12"/>
    </row>
    <row r="13" spans="1:9" ht="12.75">
      <c r="A13" s="18" t="s">
        <v>112</v>
      </c>
      <c r="B13" s="52">
        <v>36.4</v>
      </c>
      <c r="C13" s="52">
        <v>-4.8</v>
      </c>
      <c r="D13" s="52">
        <v>13.8</v>
      </c>
      <c r="E13" s="168">
        <v>28.2</v>
      </c>
      <c r="F13" s="123">
        <v>4.4</v>
      </c>
      <c r="G13" s="123">
        <v>14.8</v>
      </c>
      <c r="H13">
        <v>0</v>
      </c>
      <c r="I13"/>
    </row>
    <row r="14" spans="1:9" ht="12.75">
      <c r="A14" s="18" t="s">
        <v>15</v>
      </c>
      <c r="B14" s="52">
        <v>37.6</v>
      </c>
      <c r="C14" s="52">
        <v>-4</v>
      </c>
      <c r="D14" s="52">
        <v>14.1</v>
      </c>
      <c r="E14" s="168">
        <v>30.8</v>
      </c>
      <c r="F14" s="123">
        <v>0.5</v>
      </c>
      <c r="G14" s="123">
        <v>14.8</v>
      </c>
      <c r="H14">
        <v>0</v>
      </c>
      <c r="I14"/>
    </row>
    <row r="15" spans="1:9" ht="12.75">
      <c r="A15" s="18" t="s">
        <v>16</v>
      </c>
      <c r="B15" s="52">
        <v>41.7</v>
      </c>
      <c r="C15" s="52">
        <v>-6.6</v>
      </c>
      <c r="D15" s="52">
        <v>14.3</v>
      </c>
      <c r="E15" s="168">
        <v>35.1</v>
      </c>
      <c r="F15" s="123">
        <v>0.8</v>
      </c>
      <c r="G15" s="123">
        <v>14.7</v>
      </c>
      <c r="H15">
        <v>0</v>
      </c>
      <c r="I15"/>
    </row>
    <row r="16" spans="1:9" ht="12.75">
      <c r="A16" s="18" t="s">
        <v>159</v>
      </c>
      <c r="B16" s="52">
        <v>38</v>
      </c>
      <c r="C16" s="52">
        <v>-10</v>
      </c>
      <c r="D16" s="52">
        <v>13.2</v>
      </c>
      <c r="E16" s="168">
        <v>31.2</v>
      </c>
      <c r="F16" s="123">
        <v>1.8</v>
      </c>
      <c r="G16" s="123">
        <v>14</v>
      </c>
      <c r="H16">
        <v>0</v>
      </c>
      <c r="I16"/>
    </row>
    <row r="17" spans="1:9" ht="12.75">
      <c r="A17" s="18" t="s">
        <v>17</v>
      </c>
      <c r="B17" s="52">
        <v>38.7</v>
      </c>
      <c r="C17" s="52">
        <v>-17.8</v>
      </c>
      <c r="D17" s="52">
        <v>11.5</v>
      </c>
      <c r="E17" s="168">
        <v>31.2</v>
      </c>
      <c r="F17" s="123">
        <v>1.8</v>
      </c>
      <c r="G17" s="123">
        <v>14</v>
      </c>
      <c r="H17">
        <v>0</v>
      </c>
      <c r="I17"/>
    </row>
    <row r="18" spans="1:9" ht="12.75">
      <c r="A18" s="18" t="s">
        <v>115</v>
      </c>
      <c r="B18" s="52">
        <v>41.2</v>
      </c>
      <c r="C18" s="52" t="s">
        <v>139</v>
      </c>
      <c r="D18" s="52">
        <v>12.5</v>
      </c>
      <c r="E18" s="168">
        <v>37.8</v>
      </c>
      <c r="F18" s="123">
        <v>-2.4</v>
      </c>
      <c r="G18" s="123">
        <v>13.3</v>
      </c>
      <c r="H18">
        <v>11</v>
      </c>
      <c r="I18"/>
    </row>
    <row r="19" spans="1:9" ht="12.75">
      <c r="A19" s="18" t="s">
        <v>18</v>
      </c>
      <c r="B19" s="52">
        <v>42.8</v>
      </c>
      <c r="C19" s="52">
        <v>-9.2</v>
      </c>
      <c r="D19" s="52">
        <v>13.5</v>
      </c>
      <c r="E19" s="168">
        <v>37.4</v>
      </c>
      <c r="F19" s="123">
        <v>-2.8</v>
      </c>
      <c r="G19" s="123">
        <v>14.3</v>
      </c>
      <c r="H19">
        <v>12</v>
      </c>
      <c r="I19"/>
    </row>
    <row r="20" spans="1:9" ht="12.75">
      <c r="A20" s="18" t="s">
        <v>19</v>
      </c>
      <c r="B20" s="52">
        <v>39.6</v>
      </c>
      <c r="C20" s="52">
        <v>-10.4</v>
      </c>
      <c r="D20" s="52">
        <v>12.6</v>
      </c>
      <c r="E20" s="168">
        <v>33.4</v>
      </c>
      <c r="F20" s="123">
        <v>-4.4</v>
      </c>
      <c r="G20" s="123">
        <v>11.1</v>
      </c>
      <c r="H20">
        <v>44</v>
      </c>
      <c r="I20"/>
    </row>
    <row r="21" spans="1:9" ht="12.75">
      <c r="A21" s="18" t="s">
        <v>20</v>
      </c>
      <c r="B21" s="52">
        <v>38</v>
      </c>
      <c r="C21" s="52">
        <v>-22</v>
      </c>
      <c r="D21" s="52">
        <v>10.1</v>
      </c>
      <c r="E21" s="168">
        <v>36.4</v>
      </c>
      <c r="F21" s="123">
        <v>-5.6</v>
      </c>
      <c r="G21" s="123">
        <v>11.5</v>
      </c>
      <c r="H21">
        <v>36</v>
      </c>
      <c r="I21"/>
    </row>
    <row r="22" spans="1:9" ht="12.75">
      <c r="A22" s="18" t="s">
        <v>21</v>
      </c>
      <c r="B22" s="52">
        <v>37.6</v>
      </c>
      <c r="C22" s="52">
        <v>-14</v>
      </c>
      <c r="D22" s="52">
        <v>10.6</v>
      </c>
      <c r="E22" s="168">
        <v>35.2</v>
      </c>
      <c r="F22" s="123">
        <v>-5</v>
      </c>
      <c r="G22" s="123">
        <v>13.2</v>
      </c>
      <c r="H22">
        <v>52</v>
      </c>
      <c r="I22"/>
    </row>
    <row r="23" spans="1:9" ht="12.75">
      <c r="A23" s="18" t="s">
        <v>22</v>
      </c>
      <c r="B23" s="52">
        <v>40.2</v>
      </c>
      <c r="C23" s="52">
        <v>-11.5</v>
      </c>
      <c r="D23" s="52">
        <v>12.3</v>
      </c>
      <c r="E23" s="168">
        <v>37.4</v>
      </c>
      <c r="F23" s="123">
        <v>-4</v>
      </c>
      <c r="G23" s="123">
        <v>11.3</v>
      </c>
      <c r="H23">
        <v>28</v>
      </c>
      <c r="I23"/>
    </row>
    <row r="24" spans="1:9" ht="12.75">
      <c r="A24" s="18" t="s">
        <v>23</v>
      </c>
      <c r="B24" s="52">
        <v>41</v>
      </c>
      <c r="C24" s="52">
        <v>-13.4</v>
      </c>
      <c r="D24" s="52">
        <v>12.7</v>
      </c>
      <c r="E24" s="168">
        <v>36.4</v>
      </c>
      <c r="F24" s="123">
        <v>-3.6</v>
      </c>
      <c r="G24" s="123">
        <v>13.4</v>
      </c>
      <c r="H24">
        <v>25</v>
      </c>
      <c r="I24"/>
    </row>
    <row r="25" spans="1:9" ht="12.75">
      <c r="A25" s="18" t="s">
        <v>24</v>
      </c>
      <c r="B25" s="52">
        <v>39.4</v>
      </c>
      <c r="C25" s="52">
        <v>-13</v>
      </c>
      <c r="D25" s="52">
        <v>11.7</v>
      </c>
      <c r="E25" s="168">
        <v>35.2</v>
      </c>
      <c r="F25" s="123">
        <v>-7.4</v>
      </c>
      <c r="G25" s="123">
        <v>12.5</v>
      </c>
      <c r="H25">
        <v>55</v>
      </c>
      <c r="I25"/>
    </row>
    <row r="26" spans="1:9" ht="12.75">
      <c r="A26" s="18" t="s">
        <v>25</v>
      </c>
      <c r="B26" s="52">
        <v>37.6</v>
      </c>
      <c r="C26" s="52">
        <v>-16</v>
      </c>
      <c r="D26" s="52">
        <v>10.4</v>
      </c>
      <c r="E26" s="168">
        <v>33.2</v>
      </c>
      <c r="F26" s="123">
        <v>-4.6</v>
      </c>
      <c r="G26" s="123">
        <v>11.6</v>
      </c>
      <c r="H26">
        <v>47</v>
      </c>
      <c r="I26"/>
    </row>
    <row r="27" spans="1:9" ht="12.75">
      <c r="A27" s="18" t="s">
        <v>26</v>
      </c>
      <c r="B27" s="52">
        <v>38.6</v>
      </c>
      <c r="C27" s="52">
        <v>-15.2</v>
      </c>
      <c r="D27" s="52">
        <v>11.9</v>
      </c>
      <c r="E27" s="168">
        <v>35</v>
      </c>
      <c r="F27" s="123">
        <v>-4.2</v>
      </c>
      <c r="G27" s="123">
        <v>12.5</v>
      </c>
      <c r="H27">
        <v>26</v>
      </c>
      <c r="I27"/>
    </row>
    <row r="28" spans="1:9" ht="12.75">
      <c r="A28" s="18" t="s">
        <v>27</v>
      </c>
      <c r="B28" s="52">
        <v>40.6</v>
      </c>
      <c r="C28" s="52">
        <v>-8.6</v>
      </c>
      <c r="D28" s="52">
        <v>14.4</v>
      </c>
      <c r="E28" s="168">
        <v>36.3</v>
      </c>
      <c r="F28" s="123">
        <v>0</v>
      </c>
      <c r="G28" s="123">
        <v>15.1</v>
      </c>
      <c r="H28">
        <v>1</v>
      </c>
      <c r="I28"/>
    </row>
    <row r="29" spans="1:9" ht="12.75">
      <c r="A29" s="18" t="s">
        <v>28</v>
      </c>
      <c r="B29" s="52">
        <v>40.2</v>
      </c>
      <c r="C29" s="52" t="s">
        <v>142</v>
      </c>
      <c r="D29" s="52">
        <v>13.5</v>
      </c>
      <c r="E29" s="168">
        <v>34.6</v>
      </c>
      <c r="F29" s="123">
        <v>-8.6</v>
      </c>
      <c r="G29" s="123">
        <v>10.9</v>
      </c>
      <c r="H29">
        <v>95</v>
      </c>
      <c r="I29"/>
    </row>
    <row r="30" spans="1:9" ht="12.75">
      <c r="A30" s="18" t="s">
        <v>29</v>
      </c>
      <c r="B30" s="52">
        <v>39.6</v>
      </c>
      <c r="C30" s="52" t="s">
        <v>143</v>
      </c>
      <c r="D30" s="52">
        <v>12.5</v>
      </c>
      <c r="E30" s="168">
        <v>36</v>
      </c>
      <c r="F30" s="123">
        <v>-4.5</v>
      </c>
      <c r="G30" s="123">
        <v>13.4</v>
      </c>
      <c r="H30">
        <v>33</v>
      </c>
      <c r="I30"/>
    </row>
    <row r="31" spans="1:9" ht="12.75">
      <c r="A31" s="18" t="s">
        <v>30</v>
      </c>
      <c r="B31" s="52">
        <v>42.4</v>
      </c>
      <c r="C31" s="52">
        <v>-9</v>
      </c>
      <c r="D31" s="52">
        <v>15.3</v>
      </c>
      <c r="E31" s="168">
        <v>40.1</v>
      </c>
      <c r="F31" s="123">
        <v>-3.2</v>
      </c>
      <c r="G31" s="123">
        <v>16.1</v>
      </c>
      <c r="H31">
        <v>17</v>
      </c>
      <c r="I31"/>
    </row>
    <row r="32" spans="1:9" ht="12.75">
      <c r="A32" s="18" t="s">
        <v>31</v>
      </c>
      <c r="B32" s="52">
        <v>42.6</v>
      </c>
      <c r="C32" s="52" t="s">
        <v>144</v>
      </c>
      <c r="D32" s="52">
        <v>13.6</v>
      </c>
      <c r="E32" s="168">
        <v>37.5</v>
      </c>
      <c r="F32" s="123">
        <v>-5</v>
      </c>
      <c r="G32" s="123">
        <v>14.7</v>
      </c>
      <c r="H32">
        <v>35</v>
      </c>
      <c r="I32"/>
    </row>
    <row r="33" spans="1:9" ht="12.75">
      <c r="A33" s="18" t="s">
        <v>32</v>
      </c>
      <c r="B33" s="52">
        <v>43.4</v>
      </c>
      <c r="C33" s="52">
        <v>-13.8</v>
      </c>
      <c r="D33" s="52">
        <v>14.7</v>
      </c>
      <c r="E33" s="168">
        <v>39.6</v>
      </c>
      <c r="F33" s="123">
        <v>-3</v>
      </c>
      <c r="G33" s="123">
        <v>16.1</v>
      </c>
      <c r="H33">
        <v>17</v>
      </c>
      <c r="I33"/>
    </row>
    <row r="34" spans="1:9" ht="12.75">
      <c r="A34" s="18" t="s">
        <v>33</v>
      </c>
      <c r="B34" s="52">
        <v>42</v>
      </c>
      <c r="C34" s="52" t="s">
        <v>141</v>
      </c>
      <c r="D34" s="52">
        <v>16.1</v>
      </c>
      <c r="E34" s="168">
        <v>39</v>
      </c>
      <c r="F34" s="123">
        <v>-1</v>
      </c>
      <c r="G34" s="123">
        <v>16.5</v>
      </c>
      <c r="H34">
        <v>4</v>
      </c>
      <c r="I34"/>
    </row>
    <row r="35" spans="1:9" ht="12.75">
      <c r="A35" s="18" t="s">
        <v>34</v>
      </c>
      <c r="B35" s="52">
        <v>44.4</v>
      </c>
      <c r="C35" s="52">
        <v>-6.6</v>
      </c>
      <c r="D35" s="52">
        <v>16.6</v>
      </c>
      <c r="E35" s="168">
        <v>40.2</v>
      </c>
      <c r="F35" s="123">
        <v>-0.8</v>
      </c>
      <c r="G35" s="123">
        <v>17.3</v>
      </c>
      <c r="H35">
        <v>4</v>
      </c>
      <c r="I35"/>
    </row>
    <row r="36" spans="1:9" ht="12.75">
      <c r="A36" s="18" t="s">
        <v>35</v>
      </c>
      <c r="B36" s="52">
        <v>46.6</v>
      </c>
      <c r="C36" s="52">
        <v>-4.8</v>
      </c>
      <c r="D36" s="52">
        <v>18.6</v>
      </c>
      <c r="E36" s="168">
        <v>40.3</v>
      </c>
      <c r="F36" s="123">
        <v>3</v>
      </c>
      <c r="G36" s="123">
        <v>19.5</v>
      </c>
      <c r="H36">
        <v>0</v>
      </c>
      <c r="I36"/>
    </row>
    <row r="37" spans="1:9" ht="12.75">
      <c r="A37" s="18" t="s">
        <v>36</v>
      </c>
      <c r="B37" s="52">
        <v>43</v>
      </c>
      <c r="C37" s="52">
        <v>-2.6</v>
      </c>
      <c r="D37" s="52">
        <v>18.1</v>
      </c>
      <c r="E37" s="168">
        <v>37</v>
      </c>
      <c r="F37" s="123">
        <v>3.2</v>
      </c>
      <c r="G37" s="123">
        <v>18.1</v>
      </c>
      <c r="H37">
        <v>0</v>
      </c>
      <c r="I37"/>
    </row>
    <row r="38" spans="1:9" ht="12.75">
      <c r="A38" s="18" t="s">
        <v>154</v>
      </c>
      <c r="B38" s="52">
        <v>44.7</v>
      </c>
      <c r="C38" s="52">
        <v>-5.4</v>
      </c>
      <c r="D38" s="52">
        <v>17.7</v>
      </c>
      <c r="E38" s="168">
        <v>39.5</v>
      </c>
      <c r="F38" s="123">
        <v>1.9</v>
      </c>
      <c r="G38" s="123">
        <v>18.3</v>
      </c>
      <c r="H38">
        <v>0</v>
      </c>
      <c r="I38"/>
    </row>
    <row r="39" spans="1:9" ht="12.75">
      <c r="A39" s="18" t="s">
        <v>37</v>
      </c>
      <c r="B39" s="52">
        <v>46.6</v>
      </c>
      <c r="C39" s="52">
        <v>-7.8</v>
      </c>
      <c r="D39" s="52">
        <v>17.6</v>
      </c>
      <c r="E39" s="168">
        <v>40.6</v>
      </c>
      <c r="F39" s="123">
        <v>-0.6</v>
      </c>
      <c r="G39" s="123">
        <v>18.2</v>
      </c>
      <c r="H39">
        <v>1</v>
      </c>
      <c r="I39"/>
    </row>
    <row r="40" spans="1:9" ht="12.75">
      <c r="A40" s="18" t="s">
        <v>160</v>
      </c>
      <c r="B40" s="52">
        <v>43.5</v>
      </c>
      <c r="C40" s="52" t="s">
        <v>141</v>
      </c>
      <c r="D40" s="52">
        <v>16.9</v>
      </c>
      <c r="E40" s="168">
        <v>37.5</v>
      </c>
      <c r="F40" s="123">
        <v>2.4</v>
      </c>
      <c r="G40" s="123">
        <v>17.1</v>
      </c>
      <c r="H40">
        <v>0</v>
      </c>
      <c r="I40"/>
    </row>
    <row r="41" spans="1:9" ht="12.75">
      <c r="A41" s="18" t="s">
        <v>38</v>
      </c>
      <c r="B41" s="52">
        <v>42.6</v>
      </c>
      <c r="C41" s="52">
        <v>-14.2</v>
      </c>
      <c r="D41" s="52">
        <v>15.1</v>
      </c>
      <c r="E41" s="168">
        <v>38.6</v>
      </c>
      <c r="F41" s="123">
        <v>-2.2</v>
      </c>
      <c r="G41" s="123">
        <v>15.9</v>
      </c>
      <c r="H41">
        <v>24</v>
      </c>
      <c r="I41"/>
    </row>
    <row r="42" spans="1:9" ht="12.75">
      <c r="A42" s="18" t="s">
        <v>161</v>
      </c>
      <c r="B42" s="52">
        <v>44.2</v>
      </c>
      <c r="C42" s="52" t="s">
        <v>145</v>
      </c>
      <c r="D42" s="52">
        <v>18</v>
      </c>
      <c r="E42" s="168">
        <v>38.8</v>
      </c>
      <c r="F42" s="123">
        <v>4</v>
      </c>
      <c r="G42" s="123">
        <v>19.1</v>
      </c>
      <c r="H42">
        <v>0</v>
      </c>
      <c r="I42"/>
    </row>
    <row r="43" spans="1:9" ht="12.75">
      <c r="A43" s="18" t="s">
        <v>150</v>
      </c>
      <c r="B43" s="52">
        <v>41.2</v>
      </c>
      <c r="C43" s="52">
        <v>0.4</v>
      </c>
      <c r="D43" s="52">
        <v>18.5</v>
      </c>
      <c r="E43" s="168">
        <v>35.7</v>
      </c>
      <c r="F43" s="123">
        <v>6</v>
      </c>
      <c r="G43" s="123">
        <v>19</v>
      </c>
      <c r="H43">
        <v>0</v>
      </c>
      <c r="I43"/>
    </row>
    <row r="44" spans="1:9" ht="12.75">
      <c r="A44" s="18" t="s">
        <v>39</v>
      </c>
      <c r="B44" s="52">
        <v>46.1</v>
      </c>
      <c r="C44" s="52">
        <v>-5</v>
      </c>
      <c r="D44" s="52">
        <v>17.8</v>
      </c>
      <c r="E44" s="168">
        <v>37.5</v>
      </c>
      <c r="F44" s="123">
        <v>0</v>
      </c>
      <c r="G44" s="123">
        <v>18.4</v>
      </c>
      <c r="H44">
        <v>1</v>
      </c>
      <c r="I44"/>
    </row>
    <row r="45" spans="1:9" ht="12.75">
      <c r="A45" s="18" t="s">
        <v>40</v>
      </c>
      <c r="B45" s="52">
        <v>41.4</v>
      </c>
      <c r="C45" s="52">
        <v>-2.6</v>
      </c>
      <c r="D45" s="52">
        <v>17.8</v>
      </c>
      <c r="E45" s="168">
        <v>34.8</v>
      </c>
      <c r="F45" s="123">
        <v>3</v>
      </c>
      <c r="G45" s="123">
        <v>18.5</v>
      </c>
      <c r="H45">
        <v>0</v>
      </c>
      <c r="I45"/>
    </row>
    <row r="46" spans="1:9" ht="12.75">
      <c r="A46" s="18" t="s">
        <v>41</v>
      </c>
      <c r="B46" s="52">
        <v>43.4</v>
      </c>
      <c r="C46" s="52" t="s">
        <v>140</v>
      </c>
      <c r="D46" s="52">
        <v>17.2</v>
      </c>
      <c r="E46" s="168">
        <v>35</v>
      </c>
      <c r="F46" s="123">
        <v>4.8</v>
      </c>
      <c r="G46" s="123">
        <v>18.8</v>
      </c>
      <c r="H46">
        <v>0</v>
      </c>
      <c r="I46"/>
    </row>
    <row r="47" spans="1:9" ht="12.75">
      <c r="A47" s="18" t="s">
        <v>42</v>
      </c>
      <c r="B47" s="52">
        <v>38.8</v>
      </c>
      <c r="C47" s="52">
        <v>-4.4</v>
      </c>
      <c r="D47" s="52">
        <v>17</v>
      </c>
      <c r="E47" s="168">
        <v>32.8</v>
      </c>
      <c r="F47" s="123">
        <v>4.6</v>
      </c>
      <c r="G47" s="123">
        <v>18.1</v>
      </c>
      <c r="H47">
        <v>0</v>
      </c>
      <c r="I47"/>
    </row>
    <row r="48" spans="1:9" ht="12.75">
      <c r="A48" s="18" t="s">
        <v>43</v>
      </c>
      <c r="B48" s="52">
        <v>40.6</v>
      </c>
      <c r="C48" s="52">
        <v>-6</v>
      </c>
      <c r="D48" s="52">
        <v>16</v>
      </c>
      <c r="E48" s="168">
        <v>33.8</v>
      </c>
      <c r="F48" s="123">
        <v>5.4</v>
      </c>
      <c r="G48" s="123">
        <v>18.5</v>
      </c>
      <c r="H48">
        <v>0</v>
      </c>
      <c r="I48"/>
    </row>
    <row r="49" spans="1:9" ht="12.75">
      <c r="A49" s="18" t="s">
        <v>110</v>
      </c>
      <c r="B49" s="52">
        <v>34.2</v>
      </c>
      <c r="C49" s="52">
        <v>-7.2</v>
      </c>
      <c r="D49" s="52">
        <v>15.5</v>
      </c>
      <c r="E49" s="168">
        <v>30.3</v>
      </c>
      <c r="F49" s="123">
        <v>1.6</v>
      </c>
      <c r="G49" s="123">
        <v>15.7</v>
      </c>
      <c r="H49">
        <v>0</v>
      </c>
      <c r="I49"/>
    </row>
    <row r="50" spans="1:9" ht="12.75">
      <c r="A50" s="18" t="s">
        <v>151</v>
      </c>
      <c r="B50" s="52">
        <v>39</v>
      </c>
      <c r="C50" s="52" t="s">
        <v>147</v>
      </c>
      <c r="D50" s="52">
        <v>14.3</v>
      </c>
      <c r="E50" s="168">
        <v>33.2</v>
      </c>
      <c r="F50" s="123">
        <v>-4</v>
      </c>
      <c r="G50" s="123">
        <v>14.8</v>
      </c>
      <c r="H50">
        <v>28</v>
      </c>
      <c r="I50"/>
    </row>
    <row r="51" spans="1:9" ht="12.75">
      <c r="A51" s="18" t="s">
        <v>152</v>
      </c>
      <c r="B51" s="52">
        <v>42.8</v>
      </c>
      <c r="C51" s="52">
        <v>-15.4</v>
      </c>
      <c r="D51" s="52">
        <v>14.7</v>
      </c>
      <c r="E51" s="168">
        <v>37.5</v>
      </c>
      <c r="F51" s="123">
        <v>-4</v>
      </c>
      <c r="G51" s="123">
        <v>15.5</v>
      </c>
      <c r="H51">
        <v>19</v>
      </c>
      <c r="I51"/>
    </row>
    <row r="52" spans="1:9" ht="12.75">
      <c r="A52" s="18" t="s">
        <v>114</v>
      </c>
      <c r="B52" s="52">
        <v>43</v>
      </c>
      <c r="C52" s="52">
        <v>-3.3</v>
      </c>
      <c r="D52" s="52">
        <v>17.3</v>
      </c>
      <c r="E52" s="168">
        <v>36.9</v>
      </c>
      <c r="F52" s="123">
        <v>1.3</v>
      </c>
      <c r="G52" s="123">
        <v>18.1</v>
      </c>
      <c r="H52">
        <v>0</v>
      </c>
      <c r="I52"/>
    </row>
    <row r="53" spans="1:9" ht="12.75">
      <c r="A53" s="18" t="s">
        <v>46</v>
      </c>
      <c r="B53" s="52">
        <v>42.6</v>
      </c>
      <c r="C53" s="52">
        <v>-10.4</v>
      </c>
      <c r="D53" s="52">
        <v>15</v>
      </c>
      <c r="E53" s="168">
        <v>38.5</v>
      </c>
      <c r="F53" s="123">
        <v>-1.2</v>
      </c>
      <c r="G53" s="123">
        <v>15.9</v>
      </c>
      <c r="H53">
        <v>5</v>
      </c>
      <c r="I53"/>
    </row>
    <row r="54" spans="1:9" ht="12.75">
      <c r="A54" s="18" t="s">
        <v>47</v>
      </c>
      <c r="B54" s="52">
        <v>42.6</v>
      </c>
      <c r="C54" s="52" t="s">
        <v>148</v>
      </c>
      <c r="D54" s="52">
        <v>13.6</v>
      </c>
      <c r="E54" s="168">
        <v>36.6</v>
      </c>
      <c r="F54" s="123">
        <v>-1.8</v>
      </c>
      <c r="G54" s="123">
        <v>14.5</v>
      </c>
      <c r="H54">
        <v>8</v>
      </c>
      <c r="I54"/>
    </row>
    <row r="55" spans="1:9" ht="12.75">
      <c r="A55" s="18" t="s">
        <v>48</v>
      </c>
      <c r="B55" s="52">
        <v>39.5</v>
      </c>
      <c r="C55" s="52">
        <v>-19.5</v>
      </c>
      <c r="D55" s="52">
        <v>11.8</v>
      </c>
      <c r="E55" s="168">
        <v>37</v>
      </c>
      <c r="F55" s="123">
        <v>-7</v>
      </c>
      <c r="G55" s="123">
        <v>12.4</v>
      </c>
      <c r="H55">
        <v>69</v>
      </c>
      <c r="I55"/>
    </row>
    <row r="56" spans="1:9" ht="12.75">
      <c r="A56" s="18" t="s">
        <v>113</v>
      </c>
      <c r="B56" s="52">
        <v>40.6</v>
      </c>
      <c r="C56" s="52">
        <v>10</v>
      </c>
      <c r="D56" s="52">
        <v>21.2</v>
      </c>
      <c r="E56" s="168">
        <v>34.8</v>
      </c>
      <c r="F56" s="123">
        <v>13</v>
      </c>
      <c r="G56" s="123">
        <v>21.7</v>
      </c>
      <c r="H56">
        <v>0</v>
      </c>
      <c r="I56"/>
    </row>
    <row r="57" spans="1:9" ht="12.75">
      <c r="A57" s="18" t="s">
        <v>49</v>
      </c>
      <c r="B57" s="52">
        <v>38</v>
      </c>
      <c r="C57" s="52">
        <v>9.4</v>
      </c>
      <c r="D57" s="52">
        <v>20.3</v>
      </c>
      <c r="E57" s="168">
        <v>33.8</v>
      </c>
      <c r="F57" s="123">
        <v>5.4</v>
      </c>
      <c r="G57" s="123">
        <v>18.5</v>
      </c>
      <c r="H57">
        <v>0</v>
      </c>
      <c r="I57"/>
    </row>
    <row r="58" spans="1:9" ht="12.75">
      <c r="A58" s="18" t="s">
        <v>157</v>
      </c>
      <c r="B58" s="52" t="s">
        <v>146</v>
      </c>
      <c r="C58" s="52" t="s">
        <v>146</v>
      </c>
      <c r="D58" s="52" t="s">
        <v>146</v>
      </c>
      <c r="E58" s="164" t="s">
        <v>146</v>
      </c>
      <c r="F58" s="124" t="s">
        <v>146</v>
      </c>
      <c r="G58" s="124" t="s">
        <v>146</v>
      </c>
      <c r="H58" s="162" t="s">
        <v>146</v>
      </c>
      <c r="I58"/>
    </row>
    <row r="59" spans="1:9" ht="13.5" thickBot="1">
      <c r="A59" s="76" t="s">
        <v>158</v>
      </c>
      <c r="B59" s="165">
        <v>41.8</v>
      </c>
      <c r="C59" s="165">
        <v>1</v>
      </c>
      <c r="D59" s="165">
        <v>18.6</v>
      </c>
      <c r="E59" s="166" t="s">
        <v>146</v>
      </c>
      <c r="F59" s="167" t="s">
        <v>146</v>
      </c>
      <c r="G59" s="125">
        <v>18.9</v>
      </c>
      <c r="H59" s="163" t="s">
        <v>146</v>
      </c>
      <c r="I59"/>
    </row>
    <row r="60" spans="1:9" ht="12.75">
      <c r="A60" s="178" t="s">
        <v>119</v>
      </c>
      <c r="B60" s="178"/>
      <c r="C60" s="178"/>
      <c r="D60" s="178"/>
      <c r="E60" s="178"/>
      <c r="F60" s="10"/>
      <c r="G60" s="10"/>
      <c r="H60" s="10"/>
      <c r="I60"/>
    </row>
    <row r="61" ht="12.75">
      <c r="I61"/>
    </row>
    <row r="62" ht="12.75">
      <c r="I62"/>
    </row>
    <row r="63" spans="1:9" ht="12.75">
      <c r="A63" s="10"/>
      <c r="B63" s="10"/>
      <c r="C63" s="10"/>
      <c r="D63" s="10"/>
      <c r="E63" s="10"/>
      <c r="F63" s="10"/>
      <c r="G63" s="10"/>
      <c r="H63" s="10"/>
      <c r="I63" s="10"/>
    </row>
  </sheetData>
  <mergeCells count="5">
    <mergeCell ref="A60:E60"/>
    <mergeCell ref="B5:D5"/>
    <mergeCell ref="E5:H5"/>
    <mergeCell ref="A1:H1"/>
    <mergeCell ref="A3:H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U56"/>
  <sheetViews>
    <sheetView showGridLines="0" zoomScale="75" zoomScaleNormal="75" zoomScaleSheetLayoutView="75" workbookViewId="0" topLeftCell="A1">
      <selection activeCell="A1" sqref="A1:R1"/>
    </sheetView>
  </sheetViews>
  <sheetFormatPr defaultColWidth="11.421875" defaultRowHeight="12.75"/>
  <cols>
    <col min="1" max="1" width="13.7109375" style="1" customWidth="1"/>
    <col min="2" max="2" width="10.421875" style="1" customWidth="1"/>
    <col min="3" max="3" width="8.140625" style="1" customWidth="1"/>
    <col min="4" max="4" width="10.7109375" style="1" customWidth="1"/>
    <col min="5" max="5" width="8.7109375" style="1" customWidth="1"/>
    <col min="6" max="6" width="9.8515625" style="1" customWidth="1"/>
    <col min="7" max="8" width="9.28125" style="1" customWidth="1"/>
    <col min="9" max="9" width="9.00390625" style="1" customWidth="1"/>
    <col min="10" max="10" width="9.140625" style="1" customWidth="1"/>
    <col min="11" max="11" width="9.00390625" style="1" customWidth="1"/>
    <col min="12" max="12" width="10.421875" style="1" customWidth="1"/>
    <col min="13" max="13" width="10.28125" style="1" customWidth="1"/>
    <col min="14" max="15" width="10.7109375" style="1" customWidth="1"/>
    <col min="16" max="16" width="11.00390625" style="1" customWidth="1"/>
    <col min="17" max="19" width="11.421875" style="1" customWidth="1"/>
    <col min="20" max="20" width="6.421875" style="1" customWidth="1"/>
    <col min="21" max="21" width="11.00390625" style="1" customWidth="1"/>
    <col min="22" max="22" width="7.28125" style="1" customWidth="1"/>
    <col min="23" max="23" width="12.00390625" style="1" customWidth="1"/>
    <col min="24" max="24" width="11.28125" style="1" customWidth="1"/>
    <col min="25" max="25" width="11.8515625" style="1" customWidth="1"/>
    <col min="26" max="26" width="14.28125" style="1" customWidth="1"/>
    <col min="27" max="16384" width="11.421875" style="1" customWidth="1"/>
  </cols>
  <sheetData>
    <row r="1" spans="1:21" ht="18">
      <c r="A1" s="182" t="s">
        <v>105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5"/>
      <c r="T1" s="5"/>
      <c r="U1" s="5"/>
    </row>
    <row r="2" spans="1:21" ht="18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"/>
      <c r="P2" s="5"/>
      <c r="Q2" s="5"/>
      <c r="R2" s="5"/>
      <c r="S2" s="5"/>
      <c r="T2" s="5"/>
      <c r="U2" s="5"/>
    </row>
    <row r="3" spans="1:21" ht="17.25">
      <c r="A3" s="186" t="s">
        <v>162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5"/>
      <c r="T3" s="5"/>
      <c r="U3" s="5"/>
    </row>
    <row r="4" spans="1:21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2.75">
      <c r="A5" s="28"/>
      <c r="B5" s="24" t="s">
        <v>54</v>
      </c>
      <c r="C5" s="184" t="s">
        <v>55</v>
      </c>
      <c r="D5" s="188"/>
      <c r="E5" s="135" t="s">
        <v>56</v>
      </c>
      <c r="F5" s="135"/>
      <c r="G5" s="184" t="s">
        <v>57</v>
      </c>
      <c r="H5" s="185"/>
      <c r="I5" s="184">
        <v>1999</v>
      </c>
      <c r="J5" s="188"/>
      <c r="K5" s="184">
        <v>2000</v>
      </c>
      <c r="L5" s="188"/>
      <c r="M5" s="184">
        <v>2001</v>
      </c>
      <c r="N5" s="188"/>
      <c r="O5" s="184">
        <v>2002</v>
      </c>
      <c r="P5" s="185"/>
      <c r="Q5" s="184">
        <v>2003</v>
      </c>
      <c r="R5" s="185"/>
      <c r="S5" s="5"/>
      <c r="T5" s="5"/>
      <c r="U5" s="5"/>
    </row>
    <row r="6" spans="1:21" ht="12.75">
      <c r="A6" s="80" t="s">
        <v>59</v>
      </c>
      <c r="B6" s="8" t="s">
        <v>58</v>
      </c>
      <c r="C6" s="189" t="s">
        <v>163</v>
      </c>
      <c r="D6" s="190"/>
      <c r="E6" s="7"/>
      <c r="F6" s="7"/>
      <c r="G6" s="26"/>
      <c r="H6" s="137"/>
      <c r="I6" s="7"/>
      <c r="J6" s="7"/>
      <c r="K6" s="26"/>
      <c r="L6" s="25"/>
      <c r="M6" s="136"/>
      <c r="N6" s="137"/>
      <c r="O6" s="49"/>
      <c r="P6" s="5"/>
      <c r="Q6" s="136"/>
      <c r="R6" s="138"/>
      <c r="S6" s="5"/>
      <c r="T6" s="5"/>
      <c r="U6" s="5"/>
    </row>
    <row r="7" spans="1:21" ht="15" thickBot="1">
      <c r="A7" s="66"/>
      <c r="B7" s="68" t="s">
        <v>128</v>
      </c>
      <c r="C7" s="139" t="s">
        <v>60</v>
      </c>
      <c r="D7" s="68" t="s">
        <v>165</v>
      </c>
      <c r="E7" s="140" t="s">
        <v>60</v>
      </c>
      <c r="F7" s="141" t="s">
        <v>61</v>
      </c>
      <c r="G7" s="140" t="s">
        <v>60</v>
      </c>
      <c r="H7" s="142" t="s">
        <v>61</v>
      </c>
      <c r="I7" s="140" t="s">
        <v>60</v>
      </c>
      <c r="J7" s="142" t="s">
        <v>165</v>
      </c>
      <c r="K7" s="140" t="s">
        <v>60</v>
      </c>
      <c r="L7" s="142" t="s">
        <v>165</v>
      </c>
      <c r="M7" s="140" t="s">
        <v>60</v>
      </c>
      <c r="N7" s="141" t="s">
        <v>165</v>
      </c>
      <c r="O7" s="140" t="s">
        <v>60</v>
      </c>
      <c r="P7" s="141" t="s">
        <v>165</v>
      </c>
      <c r="Q7" s="140" t="s">
        <v>60</v>
      </c>
      <c r="R7" s="141" t="s">
        <v>165</v>
      </c>
      <c r="S7" s="5"/>
      <c r="T7" s="5"/>
      <c r="U7" s="5"/>
    </row>
    <row r="8" spans="1:21" ht="12.75">
      <c r="A8" s="25"/>
      <c r="B8" s="8"/>
      <c r="C8" s="143"/>
      <c r="D8" s="8"/>
      <c r="E8" s="143"/>
      <c r="F8" s="27"/>
      <c r="G8" s="143"/>
      <c r="H8" s="8"/>
      <c r="I8" s="143"/>
      <c r="J8" s="8"/>
      <c r="K8" s="143"/>
      <c r="L8" s="8"/>
      <c r="M8" s="143"/>
      <c r="N8" s="27"/>
      <c r="O8" s="153"/>
      <c r="P8" s="27"/>
      <c r="Q8" s="143"/>
      <c r="R8" s="27"/>
      <c r="S8" s="5"/>
      <c r="T8" s="5"/>
      <c r="U8" s="5"/>
    </row>
    <row r="9" spans="1:21" ht="12.75">
      <c r="A9" s="25" t="s">
        <v>62</v>
      </c>
      <c r="B9" s="38">
        <v>53913</v>
      </c>
      <c r="C9" s="9">
        <v>1316</v>
      </c>
      <c r="D9" s="9">
        <v>70952</v>
      </c>
      <c r="E9" s="9">
        <v>1095</v>
      </c>
      <c r="F9" s="9">
        <v>59034.735</v>
      </c>
      <c r="G9" s="9">
        <v>1076</v>
      </c>
      <c r="H9" s="9">
        <v>58010.388</v>
      </c>
      <c r="I9" s="38">
        <v>1452</v>
      </c>
      <c r="J9" s="38">
        <v>78281.676</v>
      </c>
      <c r="K9" s="38">
        <v>1590</v>
      </c>
      <c r="L9" s="9">
        <v>85721.67</v>
      </c>
      <c r="M9" s="134">
        <v>1435</v>
      </c>
      <c r="N9" s="110">
        <v>77365.155</v>
      </c>
      <c r="O9" s="154">
        <v>1491</v>
      </c>
      <c r="P9" s="110">
        <v>80384.283</v>
      </c>
      <c r="Q9" s="38">
        <v>1412</v>
      </c>
      <c r="R9" s="110">
        <v>76103</v>
      </c>
      <c r="S9" s="5"/>
      <c r="T9" s="5"/>
      <c r="U9" s="5"/>
    </row>
    <row r="10" spans="1:21" ht="12.75">
      <c r="A10" s="25" t="s">
        <v>63</v>
      </c>
      <c r="B10" s="38">
        <v>78972</v>
      </c>
      <c r="C10" s="9">
        <v>596</v>
      </c>
      <c r="D10" s="9">
        <v>47072</v>
      </c>
      <c r="E10" s="9">
        <v>312</v>
      </c>
      <c r="F10" s="9">
        <v>24639.264</v>
      </c>
      <c r="G10" s="9">
        <v>320</v>
      </c>
      <c r="H10" s="9">
        <v>25271.04</v>
      </c>
      <c r="I10" s="144">
        <v>578</v>
      </c>
      <c r="J10" s="38">
        <v>45645.816</v>
      </c>
      <c r="K10" s="144">
        <v>710</v>
      </c>
      <c r="L10" s="9">
        <v>56070.12</v>
      </c>
      <c r="M10" s="134">
        <v>615</v>
      </c>
      <c r="N10" s="110">
        <v>48567.78</v>
      </c>
      <c r="O10" s="154">
        <v>691</v>
      </c>
      <c r="P10" s="110">
        <v>54569.652</v>
      </c>
      <c r="Q10" s="144">
        <v>727</v>
      </c>
      <c r="R10" s="110">
        <v>57402</v>
      </c>
      <c r="S10" s="5"/>
      <c r="T10" s="5"/>
      <c r="U10" s="5"/>
    </row>
    <row r="11" spans="1:21" ht="12.75">
      <c r="A11" s="25" t="s">
        <v>64</v>
      </c>
      <c r="B11" s="38">
        <v>55769</v>
      </c>
      <c r="C11" s="9">
        <v>614</v>
      </c>
      <c r="D11" s="9">
        <v>34386</v>
      </c>
      <c r="E11" s="9">
        <v>379</v>
      </c>
      <c r="F11" s="9">
        <v>21136.451</v>
      </c>
      <c r="G11" s="9">
        <v>417</v>
      </c>
      <c r="H11" s="38">
        <v>23255.673</v>
      </c>
      <c r="I11" s="144">
        <v>570</v>
      </c>
      <c r="J11" s="38">
        <v>31788.33</v>
      </c>
      <c r="K11" s="144">
        <v>695</v>
      </c>
      <c r="L11" s="9">
        <v>38759.455</v>
      </c>
      <c r="M11" s="134">
        <v>665</v>
      </c>
      <c r="N11" s="110">
        <v>37086.385</v>
      </c>
      <c r="O11" s="134">
        <v>707</v>
      </c>
      <c r="P11" s="110">
        <v>39428.683</v>
      </c>
      <c r="Q11" s="144">
        <v>722</v>
      </c>
      <c r="R11" s="110">
        <v>40406</v>
      </c>
      <c r="S11" s="5"/>
      <c r="T11" s="5"/>
      <c r="U11" s="5"/>
    </row>
    <row r="12" spans="1:21" ht="12.75">
      <c r="A12" s="25" t="s">
        <v>65</v>
      </c>
      <c r="B12" s="38">
        <v>59873</v>
      </c>
      <c r="C12" s="9">
        <v>522</v>
      </c>
      <c r="D12" s="9">
        <v>31249</v>
      </c>
      <c r="E12" s="9">
        <v>357</v>
      </c>
      <c r="F12" s="9">
        <v>21374.661</v>
      </c>
      <c r="G12" s="9">
        <v>308</v>
      </c>
      <c r="H12" s="38">
        <v>18440.884</v>
      </c>
      <c r="I12" s="144">
        <v>452</v>
      </c>
      <c r="J12" s="38">
        <v>27062.596</v>
      </c>
      <c r="K12" s="144">
        <v>553</v>
      </c>
      <c r="L12" s="9">
        <v>33109.769</v>
      </c>
      <c r="M12" s="134">
        <v>632</v>
      </c>
      <c r="N12" s="110">
        <v>37839.736</v>
      </c>
      <c r="O12" s="134">
        <v>549</v>
      </c>
      <c r="P12" s="110">
        <v>32870.277</v>
      </c>
      <c r="Q12" s="144">
        <v>610</v>
      </c>
      <c r="R12" s="110">
        <v>36535</v>
      </c>
      <c r="S12" s="5"/>
      <c r="T12" s="5"/>
      <c r="U12" s="5"/>
    </row>
    <row r="13" spans="1:21" ht="12.75">
      <c r="A13" s="25" t="s">
        <v>66</v>
      </c>
      <c r="B13" s="38">
        <v>63085</v>
      </c>
      <c r="C13" s="9">
        <v>564</v>
      </c>
      <c r="D13" s="9">
        <v>35597</v>
      </c>
      <c r="E13" s="9">
        <v>433</v>
      </c>
      <c r="F13" s="9">
        <v>27315.805</v>
      </c>
      <c r="G13" s="9">
        <v>382</v>
      </c>
      <c r="H13" s="38">
        <v>24098.47</v>
      </c>
      <c r="I13" s="144">
        <v>471</v>
      </c>
      <c r="J13" s="38">
        <v>29713.035</v>
      </c>
      <c r="K13" s="144">
        <v>596</v>
      </c>
      <c r="L13" s="9">
        <v>37598.66</v>
      </c>
      <c r="M13" s="134">
        <v>673</v>
      </c>
      <c r="N13" s="110">
        <v>42456.205</v>
      </c>
      <c r="O13" s="144">
        <v>614</v>
      </c>
      <c r="P13" s="110">
        <v>38734.19</v>
      </c>
      <c r="Q13" s="144">
        <v>708</v>
      </c>
      <c r="R13" s="110">
        <v>44646</v>
      </c>
      <c r="S13" s="5"/>
      <c r="T13" s="5"/>
      <c r="U13" s="5"/>
    </row>
    <row r="14" spans="1:21" ht="12.75">
      <c r="A14" s="25" t="s">
        <v>67</v>
      </c>
      <c r="B14" s="38">
        <v>18391</v>
      </c>
      <c r="C14" s="9">
        <v>517</v>
      </c>
      <c r="D14" s="9">
        <v>9514</v>
      </c>
      <c r="E14" s="9">
        <v>355</v>
      </c>
      <c r="F14" s="9">
        <v>6528.805</v>
      </c>
      <c r="G14" s="9">
        <v>345</v>
      </c>
      <c r="H14" s="38">
        <v>6344.895</v>
      </c>
      <c r="I14" s="144">
        <v>425</v>
      </c>
      <c r="J14" s="38">
        <v>7816.175</v>
      </c>
      <c r="K14" s="144">
        <v>596</v>
      </c>
      <c r="L14" s="9">
        <v>10961.036</v>
      </c>
      <c r="M14" s="134">
        <v>517</v>
      </c>
      <c r="N14" s="110">
        <v>9508.147</v>
      </c>
      <c r="O14" s="134">
        <v>501</v>
      </c>
      <c r="P14" s="110">
        <v>9213.891</v>
      </c>
      <c r="Q14" s="144">
        <v>664</v>
      </c>
      <c r="R14" s="110">
        <v>12213</v>
      </c>
      <c r="S14" s="5"/>
      <c r="T14" s="5"/>
      <c r="U14" s="5"/>
    </row>
    <row r="15" spans="1:21" ht="12.75">
      <c r="A15" s="25" t="s">
        <v>68</v>
      </c>
      <c r="B15" s="38">
        <v>18631</v>
      </c>
      <c r="C15" s="9">
        <v>347</v>
      </c>
      <c r="D15" s="9">
        <v>6434</v>
      </c>
      <c r="E15" s="9">
        <v>316</v>
      </c>
      <c r="F15" s="9">
        <v>5887.396</v>
      </c>
      <c r="G15" s="9">
        <v>323</v>
      </c>
      <c r="H15" s="38">
        <v>6017.813</v>
      </c>
      <c r="I15" s="144">
        <v>330</v>
      </c>
      <c r="J15" s="38">
        <v>6148.23</v>
      </c>
      <c r="K15" s="144">
        <v>305</v>
      </c>
      <c r="L15" s="9">
        <v>5682.455</v>
      </c>
      <c r="M15" s="134">
        <v>402</v>
      </c>
      <c r="N15" s="110">
        <v>7489.662</v>
      </c>
      <c r="O15" s="134">
        <v>348</v>
      </c>
      <c r="P15" s="110">
        <v>6483.588</v>
      </c>
      <c r="Q15" s="144">
        <v>395</v>
      </c>
      <c r="R15" s="110">
        <v>7363</v>
      </c>
      <c r="S15" s="5"/>
      <c r="T15" s="5"/>
      <c r="U15" s="5"/>
    </row>
    <row r="16" spans="1:21" ht="12.75">
      <c r="A16" s="25" t="s">
        <v>69</v>
      </c>
      <c r="B16" s="38">
        <v>42904</v>
      </c>
      <c r="C16" s="9">
        <v>467</v>
      </c>
      <c r="D16" s="9">
        <v>19933</v>
      </c>
      <c r="E16" s="9">
        <v>368</v>
      </c>
      <c r="F16" s="9">
        <v>15788.672</v>
      </c>
      <c r="G16" s="9">
        <v>325</v>
      </c>
      <c r="H16" s="38">
        <v>13943.8</v>
      </c>
      <c r="I16" s="144">
        <v>418</v>
      </c>
      <c r="J16" s="38">
        <v>17933.872</v>
      </c>
      <c r="K16" s="144">
        <v>471</v>
      </c>
      <c r="L16" s="9">
        <v>20207.784</v>
      </c>
      <c r="M16" s="134">
        <v>455</v>
      </c>
      <c r="N16" s="110">
        <v>19521.32</v>
      </c>
      <c r="O16" s="134">
        <v>582</v>
      </c>
      <c r="P16" s="110">
        <v>24970.128</v>
      </c>
      <c r="Q16" s="144">
        <v>613</v>
      </c>
      <c r="R16" s="110">
        <v>26315</v>
      </c>
      <c r="S16" s="5"/>
      <c r="T16" s="5"/>
      <c r="U16" s="5"/>
    </row>
    <row r="17" spans="1:21" ht="12.75">
      <c r="A17" s="25" t="s">
        <v>70</v>
      </c>
      <c r="B17" s="38">
        <v>86139</v>
      </c>
      <c r="C17" s="9">
        <v>605</v>
      </c>
      <c r="D17" s="9">
        <v>52058</v>
      </c>
      <c r="E17" s="9">
        <v>426</v>
      </c>
      <c r="F17" s="9">
        <v>36695.214</v>
      </c>
      <c r="G17" s="9">
        <v>482</v>
      </c>
      <c r="H17" s="38">
        <v>41518.998</v>
      </c>
      <c r="I17" s="144">
        <v>642</v>
      </c>
      <c r="J17" s="38">
        <v>55301.238</v>
      </c>
      <c r="K17" s="144">
        <v>645</v>
      </c>
      <c r="L17" s="9">
        <v>55559.655</v>
      </c>
      <c r="M17" s="134">
        <v>485</v>
      </c>
      <c r="N17" s="110">
        <v>41777.415</v>
      </c>
      <c r="O17" s="144">
        <v>647</v>
      </c>
      <c r="P17" s="110">
        <v>55731.933</v>
      </c>
      <c r="Q17" s="144">
        <v>758</v>
      </c>
      <c r="R17" s="110">
        <v>65223</v>
      </c>
      <c r="S17" s="5"/>
      <c r="T17" s="5"/>
      <c r="U17" s="5"/>
    </row>
    <row r="18" spans="1:21" ht="12.75">
      <c r="A18" s="25" t="s">
        <v>71</v>
      </c>
      <c r="B18" s="38">
        <v>16493</v>
      </c>
      <c r="C18" s="9">
        <v>705</v>
      </c>
      <c r="D18" s="9">
        <v>11722</v>
      </c>
      <c r="E18" s="9">
        <v>728</v>
      </c>
      <c r="F18" s="9">
        <v>12006.904</v>
      </c>
      <c r="G18" s="9">
        <v>651</v>
      </c>
      <c r="H18" s="38">
        <v>10736.943</v>
      </c>
      <c r="I18" s="144">
        <v>687</v>
      </c>
      <c r="J18" s="38">
        <v>11330.691</v>
      </c>
      <c r="K18" s="144">
        <v>637</v>
      </c>
      <c r="L18" s="9">
        <v>10506.041</v>
      </c>
      <c r="M18" s="134">
        <v>568</v>
      </c>
      <c r="N18" s="110">
        <v>9368.024</v>
      </c>
      <c r="O18" s="134">
        <v>827</v>
      </c>
      <c r="P18" s="110">
        <v>13639.711</v>
      </c>
      <c r="Q18" s="144">
        <v>831</v>
      </c>
      <c r="R18" s="110">
        <v>13710</v>
      </c>
      <c r="S18" s="5"/>
      <c r="T18" s="5"/>
      <c r="U18" s="5"/>
    </row>
    <row r="19" spans="1:21" ht="12.75">
      <c r="A19" s="25"/>
      <c r="B19" s="38"/>
      <c r="C19" s="144"/>
      <c r="D19" s="144"/>
      <c r="E19" s="144"/>
      <c r="F19" s="144"/>
      <c r="G19" s="144"/>
      <c r="H19" s="38"/>
      <c r="I19" s="144"/>
      <c r="J19" s="38"/>
      <c r="K19" s="5"/>
      <c r="L19" s="144"/>
      <c r="M19" s="134"/>
      <c r="N19" s="145"/>
      <c r="O19" s="134"/>
      <c r="P19" s="145"/>
      <c r="Q19" s="134"/>
      <c r="R19" s="145"/>
      <c r="S19" s="5"/>
      <c r="T19" s="5"/>
      <c r="U19" s="5"/>
    </row>
    <row r="20" spans="1:21" s="57" customFormat="1" ht="13.5" thickBot="1">
      <c r="A20" s="74" t="s">
        <v>129</v>
      </c>
      <c r="B20" s="83">
        <v>494170</v>
      </c>
      <c r="C20" s="146">
        <v>649</v>
      </c>
      <c r="D20" s="146">
        <f>SUM(D9:D18)</f>
        <v>318917</v>
      </c>
      <c r="E20" s="75">
        <v>466</v>
      </c>
      <c r="F20" s="75">
        <v>230283.22</v>
      </c>
      <c r="G20" s="75">
        <v>461</v>
      </c>
      <c r="H20" s="70">
        <v>227812.37</v>
      </c>
      <c r="I20" s="147">
        <v>630</v>
      </c>
      <c r="J20" s="148">
        <v>311021.659</v>
      </c>
      <c r="K20" s="147">
        <v>717</v>
      </c>
      <c r="L20" s="75">
        <v>354176.6450000001</v>
      </c>
      <c r="M20" s="149">
        <v>670</v>
      </c>
      <c r="N20" s="148">
        <v>330979.82899999997</v>
      </c>
      <c r="O20" s="149">
        <v>721</v>
      </c>
      <c r="P20" s="148">
        <v>356026.336</v>
      </c>
      <c r="Q20" s="149">
        <v>769</v>
      </c>
      <c r="R20" s="148">
        <f>SUM(R9:R19)</f>
        <v>379916</v>
      </c>
      <c r="S20" s="56"/>
      <c r="T20" s="56"/>
      <c r="U20" s="56"/>
    </row>
    <row r="21" spans="1:21" ht="12.75">
      <c r="A21" s="175" t="s">
        <v>123</v>
      </c>
      <c r="B21" s="175"/>
      <c r="C21" s="175"/>
      <c r="D21" s="175"/>
      <c r="E21" s="175"/>
      <c r="F21" s="175"/>
      <c r="G21" s="175"/>
      <c r="H21" s="39"/>
      <c r="I21" s="4"/>
      <c r="J21" s="6"/>
      <c r="K21" s="6"/>
      <c r="L21" s="6"/>
      <c r="M21" s="6"/>
      <c r="N21" s="132"/>
      <c r="O21" s="50"/>
      <c r="P21" s="4"/>
      <c r="Q21" s="5"/>
      <c r="R21" s="5"/>
      <c r="S21" s="5"/>
      <c r="T21" s="5"/>
      <c r="U21" s="5"/>
    </row>
    <row r="22" spans="1:21" ht="12.75">
      <c r="A22" s="5"/>
      <c r="B22" s="40"/>
      <c r="C22" s="5"/>
      <c r="D22" s="5"/>
      <c r="E22" s="5"/>
      <c r="F22" s="5"/>
      <c r="G22" s="5"/>
      <c r="H22" s="40"/>
      <c r="I22" s="5"/>
      <c r="J22" s="6"/>
      <c r="K22" s="6"/>
      <c r="L22" s="6"/>
      <c r="M22" s="6"/>
      <c r="N22" s="6"/>
      <c r="O22" s="50"/>
      <c r="P22" s="5"/>
      <c r="Q22" s="5"/>
      <c r="R22" s="5"/>
      <c r="S22" s="5"/>
      <c r="T22" s="5"/>
      <c r="U22" s="5"/>
    </row>
    <row r="23" spans="1:21" ht="12.75">
      <c r="A23" s="5"/>
      <c r="B23" s="40"/>
      <c r="C23" s="5"/>
      <c r="D23" s="5"/>
      <c r="E23" s="5"/>
      <c r="F23" s="5"/>
      <c r="G23" s="5"/>
      <c r="H23" s="40"/>
      <c r="I23" s="5"/>
      <c r="J23" s="5"/>
      <c r="K23" s="5"/>
      <c r="L23" s="5"/>
      <c r="M23" s="5"/>
      <c r="N23" s="5"/>
      <c r="O23" s="49"/>
      <c r="P23" s="5"/>
      <c r="Q23" s="5"/>
      <c r="R23" s="5"/>
      <c r="S23" s="5"/>
      <c r="T23" s="5"/>
      <c r="U23" s="5"/>
    </row>
    <row r="24" spans="1:21" ht="12.75">
      <c r="A24" s="5"/>
      <c r="B24" s="40"/>
      <c r="C24" s="5"/>
      <c r="D24" s="5"/>
      <c r="E24" s="5"/>
      <c r="F24" s="5"/>
      <c r="G24" s="5"/>
      <c r="H24" s="40"/>
      <c r="I24" s="40"/>
      <c r="J24" s="40"/>
      <c r="K24" s="40"/>
      <c r="L24" s="5"/>
      <c r="M24" s="5"/>
      <c r="N24" s="5"/>
      <c r="O24" s="49"/>
      <c r="P24" s="5"/>
      <c r="Q24" s="5"/>
      <c r="R24" s="5"/>
      <c r="S24" s="5"/>
      <c r="T24" s="5"/>
      <c r="U24" s="5"/>
    </row>
    <row r="25" spans="1:2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9:21" ht="12.75"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9:21" ht="12.75"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9:21" ht="12.75"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9:21" ht="12.75"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9:21" ht="12.75"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9:21" ht="12.75"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9:21" ht="12.75"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9:21" ht="12.75"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9:21" ht="12.75"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9:21" ht="12.75"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4:21" ht="12.75">
      <c r="D37"/>
      <c r="E37"/>
      <c r="F37"/>
      <c r="G37"/>
      <c r="H37"/>
      <c r="I37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4:21" ht="12.75">
      <c r="D38"/>
      <c r="E38"/>
      <c r="F38"/>
      <c r="G38"/>
      <c r="H38"/>
      <c r="I38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4:21" ht="12.75">
      <c r="D39"/>
      <c r="E39"/>
      <c r="F39"/>
      <c r="G39"/>
      <c r="H39"/>
      <c r="I39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4:21" ht="12.75">
      <c r="D40"/>
      <c r="E40"/>
      <c r="F40"/>
      <c r="G40"/>
      <c r="H40"/>
      <c r="I40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4:21" ht="12.75">
      <c r="D41"/>
      <c r="E41"/>
      <c r="F41"/>
      <c r="G41"/>
      <c r="H41"/>
      <c r="I41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4:21" ht="12.75">
      <c r="D42"/>
      <c r="E42"/>
      <c r="F42"/>
      <c r="G42"/>
      <c r="H42"/>
      <c r="I42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4:21" ht="12.75">
      <c r="D43"/>
      <c r="E43"/>
      <c r="F43"/>
      <c r="G43"/>
      <c r="H43"/>
      <c r="I43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4:21" ht="12.75">
      <c r="D44"/>
      <c r="E44"/>
      <c r="F44"/>
      <c r="G44"/>
      <c r="H44"/>
      <c r="I44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4:21" ht="12.75">
      <c r="D45"/>
      <c r="E45"/>
      <c r="F45"/>
      <c r="G45"/>
      <c r="H45"/>
      <c r="I4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4:21" ht="12.75">
      <c r="D46"/>
      <c r="E46"/>
      <c r="F46"/>
      <c r="G46"/>
      <c r="H46"/>
      <c r="I46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4:21" ht="12.75">
      <c r="D47"/>
      <c r="E47"/>
      <c r="F47"/>
      <c r="G47"/>
      <c r="H47"/>
      <c r="I47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4:21" ht="12.75">
      <c r="D48"/>
      <c r="E48"/>
      <c r="F48"/>
      <c r="G48"/>
      <c r="H48"/>
      <c r="I48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4:21" ht="12.75">
      <c r="D49"/>
      <c r="E49"/>
      <c r="F49"/>
      <c r="G49"/>
      <c r="H49"/>
      <c r="I49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4:21" ht="12.75">
      <c r="D50"/>
      <c r="E50"/>
      <c r="F50"/>
      <c r="G50"/>
      <c r="H50"/>
      <c r="I50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4:21" ht="12.75">
      <c r="D51"/>
      <c r="E51"/>
      <c r="F51"/>
      <c r="G51"/>
      <c r="H51"/>
      <c r="I51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4:9" ht="12.75">
      <c r="D52"/>
      <c r="E52"/>
      <c r="F52"/>
      <c r="G52"/>
      <c r="H52"/>
      <c r="I52"/>
    </row>
    <row r="53" spans="4:9" ht="12.75">
      <c r="D53"/>
      <c r="E53"/>
      <c r="F53"/>
      <c r="G53"/>
      <c r="H53"/>
      <c r="I53"/>
    </row>
    <row r="54" spans="4:9" ht="12.75">
      <c r="D54"/>
      <c r="E54"/>
      <c r="F54"/>
      <c r="G54"/>
      <c r="H54"/>
      <c r="I54"/>
    </row>
    <row r="55" spans="4:9" ht="12.75">
      <c r="D55"/>
      <c r="E55"/>
      <c r="F55"/>
      <c r="G55"/>
      <c r="H55"/>
      <c r="I55"/>
    </row>
    <row r="56" spans="4:9" ht="12.75">
      <c r="D56"/>
      <c r="E56"/>
      <c r="F56"/>
      <c r="G56"/>
      <c r="H56"/>
      <c r="I56"/>
    </row>
  </sheetData>
  <mergeCells count="11">
    <mergeCell ref="C6:D6"/>
    <mergeCell ref="A21:G21"/>
    <mergeCell ref="A1:R1"/>
    <mergeCell ref="G5:H5"/>
    <mergeCell ref="A3:R3"/>
    <mergeCell ref="O5:P5"/>
    <mergeCell ref="Q5:R5"/>
    <mergeCell ref="I5:J5"/>
    <mergeCell ref="K5:L5"/>
    <mergeCell ref="M5:N5"/>
    <mergeCell ref="C5:D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AA30"/>
  <sheetViews>
    <sheetView showGridLines="0" zoomScale="75" zoomScaleNormal="75" workbookViewId="0" topLeftCell="A1">
      <selection activeCell="A1" sqref="A1:L1"/>
    </sheetView>
  </sheetViews>
  <sheetFormatPr defaultColWidth="11.421875" defaultRowHeight="12.75"/>
  <cols>
    <col min="1" max="1" width="14.7109375" style="0" customWidth="1"/>
    <col min="2" max="2" width="11.28125" style="0" customWidth="1"/>
    <col min="3" max="3" width="11.57421875" style="0" customWidth="1"/>
    <col min="4" max="11" width="10.7109375" style="0" customWidth="1"/>
    <col min="12" max="12" width="13.8515625" style="0" customWidth="1"/>
  </cols>
  <sheetData>
    <row r="1" spans="1:12" ht="18">
      <c r="A1" s="182" t="s">
        <v>105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3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">
      <c r="A3" s="186" t="s">
        <v>167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5"/>
    </row>
    <row r="4" spans="1:13" ht="12.75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1:13" ht="12.75">
      <c r="A5" s="23" t="s">
        <v>124</v>
      </c>
      <c r="B5" s="24" t="s">
        <v>72</v>
      </c>
      <c r="C5" s="24" t="s">
        <v>63</v>
      </c>
      <c r="D5" s="24" t="s">
        <v>73</v>
      </c>
      <c r="E5" s="24" t="s">
        <v>74</v>
      </c>
      <c r="F5" s="24" t="s">
        <v>75</v>
      </c>
      <c r="G5" s="24" t="s">
        <v>76</v>
      </c>
      <c r="H5" s="24" t="s">
        <v>77</v>
      </c>
      <c r="I5" s="24" t="s">
        <v>132</v>
      </c>
      <c r="J5" s="24" t="s">
        <v>78</v>
      </c>
      <c r="K5" s="24" t="s">
        <v>125</v>
      </c>
      <c r="L5" s="82" t="s">
        <v>129</v>
      </c>
      <c r="M5" s="5"/>
    </row>
    <row r="6" spans="1:13" ht="13.5" thickBot="1">
      <c r="A6" s="66"/>
      <c r="B6" s="67"/>
      <c r="C6" s="67"/>
      <c r="D6" s="67"/>
      <c r="E6" s="67"/>
      <c r="F6" s="68" t="s">
        <v>79</v>
      </c>
      <c r="G6" s="67"/>
      <c r="H6" s="67"/>
      <c r="I6" s="67"/>
      <c r="J6" s="67"/>
      <c r="K6" s="68" t="s">
        <v>126</v>
      </c>
      <c r="L6" s="85" t="s">
        <v>130</v>
      </c>
      <c r="M6" s="5"/>
    </row>
    <row r="7" spans="1:13" ht="12.75">
      <c r="A7" s="25"/>
      <c r="B7" s="126"/>
      <c r="C7" s="128"/>
      <c r="D7" s="126"/>
      <c r="E7" s="126"/>
      <c r="F7" s="127"/>
      <c r="G7" s="126"/>
      <c r="H7" s="126"/>
      <c r="I7" s="126"/>
      <c r="J7" s="126"/>
      <c r="K7" s="128"/>
      <c r="M7" s="5"/>
    </row>
    <row r="8" spans="1:13" ht="12.75">
      <c r="A8" s="25" t="s">
        <v>80</v>
      </c>
      <c r="B8" s="150">
        <v>100</v>
      </c>
      <c r="C8" s="150">
        <v>60</v>
      </c>
      <c r="D8" s="150">
        <v>66</v>
      </c>
      <c r="E8" s="150">
        <v>51</v>
      </c>
      <c r="F8" s="150">
        <v>39</v>
      </c>
      <c r="G8" s="150">
        <v>22</v>
      </c>
      <c r="H8" s="150">
        <v>15</v>
      </c>
      <c r="I8" s="150">
        <v>33</v>
      </c>
      <c r="J8" s="150">
        <v>27</v>
      </c>
      <c r="K8" s="151">
        <v>23</v>
      </c>
      <c r="L8">
        <v>49</v>
      </c>
      <c r="M8" s="5"/>
    </row>
    <row r="9" spans="1:13" ht="12.75">
      <c r="A9" s="25" t="s">
        <v>81</v>
      </c>
      <c r="B9" s="150">
        <v>120</v>
      </c>
      <c r="C9" s="150">
        <v>25</v>
      </c>
      <c r="D9" s="150">
        <v>16</v>
      </c>
      <c r="E9" s="150">
        <v>7</v>
      </c>
      <c r="F9" s="150">
        <v>8</v>
      </c>
      <c r="G9" s="150">
        <v>8</v>
      </c>
      <c r="H9" s="150">
        <v>1</v>
      </c>
      <c r="I9" s="150">
        <v>2</v>
      </c>
      <c r="J9" s="150">
        <v>27</v>
      </c>
      <c r="K9" s="151">
        <v>22</v>
      </c>
      <c r="L9">
        <v>27</v>
      </c>
      <c r="M9" s="5"/>
    </row>
    <row r="10" spans="1:13" ht="12.75">
      <c r="A10" s="25" t="s">
        <v>82</v>
      </c>
      <c r="B10" s="150">
        <v>71</v>
      </c>
      <c r="C10" s="150">
        <v>56</v>
      </c>
      <c r="D10" s="150">
        <v>83</v>
      </c>
      <c r="E10" s="150">
        <v>83</v>
      </c>
      <c r="F10" s="150">
        <v>98</v>
      </c>
      <c r="G10" s="150">
        <v>101</v>
      </c>
      <c r="H10" s="150">
        <v>56</v>
      </c>
      <c r="I10" s="150">
        <v>51</v>
      </c>
      <c r="J10" s="150">
        <v>37</v>
      </c>
      <c r="K10" s="151">
        <v>44</v>
      </c>
      <c r="L10">
        <v>67</v>
      </c>
      <c r="M10" s="5"/>
    </row>
    <row r="11" spans="1:13" ht="12.75">
      <c r="A11" s="25" t="s">
        <v>83</v>
      </c>
      <c r="B11" s="150">
        <v>81</v>
      </c>
      <c r="C11" s="150">
        <v>40</v>
      </c>
      <c r="D11" s="150">
        <v>64</v>
      </c>
      <c r="E11" s="150">
        <v>73</v>
      </c>
      <c r="F11" s="150">
        <v>87</v>
      </c>
      <c r="G11" s="150">
        <v>81</v>
      </c>
      <c r="H11" s="150">
        <v>70</v>
      </c>
      <c r="I11" s="150">
        <v>94</v>
      </c>
      <c r="J11" s="150">
        <v>61</v>
      </c>
      <c r="K11" s="151">
        <v>141</v>
      </c>
      <c r="L11">
        <v>71</v>
      </c>
      <c r="M11" s="5"/>
    </row>
    <row r="12" spans="1:13" ht="12.75">
      <c r="A12" s="25" t="s">
        <v>84</v>
      </c>
      <c r="B12" s="150">
        <v>142</v>
      </c>
      <c r="C12" s="150">
        <v>51</v>
      </c>
      <c r="D12" s="150">
        <v>48</v>
      </c>
      <c r="E12" s="150">
        <v>32</v>
      </c>
      <c r="F12" s="150">
        <v>24</v>
      </c>
      <c r="G12" s="150">
        <v>15</v>
      </c>
      <c r="H12" s="150">
        <v>36</v>
      </c>
      <c r="I12" s="150">
        <v>107</v>
      </c>
      <c r="J12" s="150">
        <v>85</v>
      </c>
      <c r="K12" s="151">
        <v>117</v>
      </c>
      <c r="L12">
        <v>66</v>
      </c>
      <c r="M12" s="5"/>
    </row>
    <row r="13" spans="1:13" ht="12.75">
      <c r="A13" s="25" t="s">
        <v>85</v>
      </c>
      <c r="B13" s="150">
        <v>82</v>
      </c>
      <c r="C13" s="150">
        <v>30</v>
      </c>
      <c r="D13" s="150">
        <v>24</v>
      </c>
      <c r="E13" s="150">
        <v>10</v>
      </c>
      <c r="F13" s="150">
        <v>10</v>
      </c>
      <c r="G13" s="150">
        <v>12</v>
      </c>
      <c r="H13" s="150">
        <v>31</v>
      </c>
      <c r="I13" s="150">
        <v>47</v>
      </c>
      <c r="J13" s="150">
        <v>54</v>
      </c>
      <c r="K13" s="151">
        <v>64</v>
      </c>
      <c r="L13">
        <v>36</v>
      </c>
      <c r="M13" s="5"/>
    </row>
    <row r="14" spans="1:13" ht="12.75">
      <c r="A14" s="25" t="s">
        <v>86</v>
      </c>
      <c r="B14" s="150">
        <v>30</v>
      </c>
      <c r="C14" s="150">
        <v>12</v>
      </c>
      <c r="D14" s="150">
        <v>3</v>
      </c>
      <c r="E14" s="150">
        <v>1</v>
      </c>
      <c r="F14" s="150">
        <v>1</v>
      </c>
      <c r="G14" s="150">
        <v>2</v>
      </c>
      <c r="H14" s="150">
        <v>6</v>
      </c>
      <c r="I14" s="150">
        <v>16</v>
      </c>
      <c r="J14" s="150">
        <v>34</v>
      </c>
      <c r="K14" s="151">
        <v>44</v>
      </c>
      <c r="L14">
        <v>15</v>
      </c>
      <c r="M14" s="5"/>
    </row>
    <row r="15" spans="1:13" ht="12.75">
      <c r="A15" s="25" t="s">
        <v>87</v>
      </c>
      <c r="B15" s="150">
        <v>63</v>
      </c>
      <c r="C15" s="150">
        <v>31</v>
      </c>
      <c r="D15" s="150">
        <v>21</v>
      </c>
      <c r="E15" s="150">
        <v>8</v>
      </c>
      <c r="F15" s="150">
        <v>3</v>
      </c>
      <c r="G15" s="150">
        <v>7</v>
      </c>
      <c r="H15" s="150">
        <v>27</v>
      </c>
      <c r="I15" s="150">
        <v>60</v>
      </c>
      <c r="J15" s="150">
        <v>62</v>
      </c>
      <c r="K15" s="151">
        <v>88</v>
      </c>
      <c r="L15">
        <v>36</v>
      </c>
      <c r="M15" s="5"/>
    </row>
    <row r="16" spans="1:13" ht="12.75">
      <c r="A16" s="25" t="s">
        <v>88</v>
      </c>
      <c r="B16" s="150">
        <v>86</v>
      </c>
      <c r="C16" s="150">
        <v>73</v>
      </c>
      <c r="D16" s="150">
        <v>69</v>
      </c>
      <c r="E16" s="150">
        <v>57</v>
      </c>
      <c r="F16" s="150">
        <v>57</v>
      </c>
      <c r="G16" s="150">
        <v>19</v>
      </c>
      <c r="H16" s="150">
        <v>21</v>
      </c>
      <c r="I16" s="150">
        <v>48</v>
      </c>
      <c r="J16" s="150">
        <v>50</v>
      </c>
      <c r="K16" s="151">
        <v>69</v>
      </c>
      <c r="L16">
        <v>60</v>
      </c>
      <c r="M16" s="5"/>
    </row>
    <row r="17" spans="1:13" ht="12.75">
      <c r="A17" s="25" t="s">
        <v>89</v>
      </c>
      <c r="B17" s="150">
        <v>200</v>
      </c>
      <c r="C17" s="150">
        <v>88</v>
      </c>
      <c r="D17" s="150">
        <v>74</v>
      </c>
      <c r="E17" s="150">
        <v>45</v>
      </c>
      <c r="F17" s="150">
        <v>44</v>
      </c>
      <c r="G17" s="150">
        <v>28</v>
      </c>
      <c r="H17" s="150">
        <v>21</v>
      </c>
      <c r="I17" s="150">
        <v>39</v>
      </c>
      <c r="J17" s="150">
        <v>68</v>
      </c>
      <c r="K17" s="151">
        <v>98</v>
      </c>
      <c r="L17">
        <v>76</v>
      </c>
      <c r="M17" s="5"/>
    </row>
    <row r="18" spans="1:13" ht="12.75">
      <c r="A18" s="25" t="s">
        <v>90</v>
      </c>
      <c r="B18" s="150">
        <v>273</v>
      </c>
      <c r="C18" s="150">
        <v>102</v>
      </c>
      <c r="D18" s="150">
        <v>115</v>
      </c>
      <c r="E18" s="150">
        <v>88</v>
      </c>
      <c r="F18" s="150">
        <v>141</v>
      </c>
      <c r="G18" s="150">
        <v>142</v>
      </c>
      <c r="H18" s="150">
        <v>35</v>
      </c>
      <c r="I18" s="150">
        <v>39</v>
      </c>
      <c r="J18" s="150">
        <v>66</v>
      </c>
      <c r="K18" s="151">
        <v>62</v>
      </c>
      <c r="L18">
        <v>111</v>
      </c>
      <c r="M18" s="5"/>
    </row>
    <row r="19" spans="1:13" ht="12.75">
      <c r="A19" s="25" t="s">
        <v>91</v>
      </c>
      <c r="B19" s="150">
        <v>243</v>
      </c>
      <c r="C19" s="150">
        <v>123</v>
      </c>
      <c r="D19" s="150">
        <v>124</v>
      </c>
      <c r="E19" s="150">
        <v>94</v>
      </c>
      <c r="F19" s="150">
        <v>102</v>
      </c>
      <c r="G19" s="150">
        <v>64</v>
      </c>
      <c r="H19" s="150">
        <v>29</v>
      </c>
      <c r="I19" s="150">
        <v>46</v>
      </c>
      <c r="J19" s="150">
        <v>76</v>
      </c>
      <c r="K19" s="151">
        <v>55</v>
      </c>
      <c r="L19">
        <v>107</v>
      </c>
      <c r="M19" s="5"/>
    </row>
    <row r="20" spans="1:13" ht="12.75">
      <c r="A20" s="25"/>
      <c r="B20" s="38"/>
      <c r="C20" s="38"/>
      <c r="D20" s="129"/>
      <c r="E20" s="38"/>
      <c r="F20" s="38"/>
      <c r="G20" s="38"/>
      <c r="H20" s="38"/>
      <c r="I20" s="38"/>
      <c r="J20" s="38"/>
      <c r="K20" s="129"/>
      <c r="L20" s="130"/>
      <c r="M20" s="5"/>
    </row>
    <row r="21" spans="1:27" s="1" customFormat="1" ht="13.5" thickBot="1">
      <c r="A21" s="69" t="s">
        <v>118</v>
      </c>
      <c r="B21" s="169">
        <f>SUM(B8:B20)</f>
        <v>1491</v>
      </c>
      <c r="C21" s="169">
        <f aca="true" t="shared" si="0" ref="C21:K21">SUM(C8:C20)</f>
        <v>691</v>
      </c>
      <c r="D21" s="169">
        <f t="shared" si="0"/>
        <v>707</v>
      </c>
      <c r="E21" s="169">
        <f t="shared" si="0"/>
        <v>549</v>
      </c>
      <c r="F21" s="169">
        <f t="shared" si="0"/>
        <v>614</v>
      </c>
      <c r="G21" s="169">
        <f t="shared" si="0"/>
        <v>501</v>
      </c>
      <c r="H21" s="169">
        <f t="shared" si="0"/>
        <v>348</v>
      </c>
      <c r="I21" s="169">
        <f t="shared" si="0"/>
        <v>582</v>
      </c>
      <c r="J21" s="169">
        <f t="shared" si="0"/>
        <v>647</v>
      </c>
      <c r="K21" s="170">
        <f t="shared" si="0"/>
        <v>827</v>
      </c>
      <c r="L21" s="171">
        <f>SUM(L8:L19)</f>
        <v>721</v>
      </c>
      <c r="M21" s="40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13" ht="12.75">
      <c r="A22" s="175" t="s">
        <v>123</v>
      </c>
      <c r="B22" s="175"/>
      <c r="C22" s="175"/>
      <c r="D22" s="175"/>
      <c r="E22" s="175"/>
      <c r="F22" s="175"/>
      <c r="G22" s="175"/>
      <c r="H22" s="39"/>
      <c r="I22" s="4"/>
      <c r="J22" s="4"/>
      <c r="K22" s="4"/>
      <c r="L22" s="4"/>
      <c r="M22" s="5"/>
    </row>
    <row r="23" spans="1:14" ht="12.75">
      <c r="A23" s="5"/>
      <c r="B23" s="40"/>
      <c r="C23" s="5"/>
      <c r="D23" s="5"/>
      <c r="E23" s="5"/>
      <c r="F23" s="5"/>
      <c r="G23" s="5"/>
      <c r="H23" s="40"/>
      <c r="I23" s="5"/>
      <c r="J23" s="5"/>
      <c r="K23" s="5"/>
      <c r="L23" s="5"/>
      <c r="M23" s="5"/>
      <c r="N23" s="152"/>
    </row>
    <row r="24" spans="1:14" ht="12.75">
      <c r="A24" s="1"/>
      <c r="B24" s="41"/>
      <c r="C24" s="1"/>
      <c r="D24" s="1"/>
      <c r="E24" s="1"/>
      <c r="F24" s="1"/>
      <c r="G24" s="1"/>
      <c r="H24" s="41"/>
      <c r="I24" s="1"/>
      <c r="J24" s="41"/>
      <c r="K24" s="1"/>
      <c r="L24" s="41"/>
      <c r="M24" s="1"/>
      <c r="N24" s="43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30" ht="12.75">
      <c r="D30" s="131"/>
    </row>
  </sheetData>
  <mergeCells count="3">
    <mergeCell ref="A1:L1"/>
    <mergeCell ref="A3:L3"/>
    <mergeCell ref="A22:G22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W25"/>
  <sheetViews>
    <sheetView showGridLines="0" zoomScale="75" zoomScaleNormal="75" workbookViewId="0" topLeftCell="A1">
      <selection activeCell="A1" sqref="A1:U1"/>
    </sheetView>
  </sheetViews>
  <sheetFormatPr defaultColWidth="11.421875" defaultRowHeight="12.75"/>
  <cols>
    <col min="1" max="1" width="23.140625" style="0" customWidth="1"/>
    <col min="2" max="3" width="6.7109375" style="0" hidden="1" customWidth="1"/>
    <col min="4" max="4" width="15.421875" style="0" hidden="1" customWidth="1"/>
    <col min="5" max="5" width="11.28125" style="0" hidden="1" customWidth="1"/>
    <col min="6" max="15" width="8.7109375" style="0" customWidth="1"/>
    <col min="16" max="18" width="6.7109375" style="0" hidden="1" customWidth="1"/>
    <col min="19" max="19" width="20.421875" style="0" hidden="1" customWidth="1"/>
    <col min="20" max="21" width="8.7109375" style="0" customWidth="1"/>
  </cols>
  <sheetData>
    <row r="1" spans="1:21" ht="18">
      <c r="A1" s="182" t="s">
        <v>105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</row>
    <row r="2" spans="1:19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21" ht="15">
      <c r="A3" s="186" t="s">
        <v>164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</row>
    <row r="4" spans="1:21" ht="17.25">
      <c r="A4" s="186" t="s">
        <v>166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</row>
    <row r="5" spans="1:19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23" ht="12.75">
      <c r="A6" s="28"/>
      <c r="B6" s="191" t="s">
        <v>92</v>
      </c>
      <c r="C6" s="192"/>
      <c r="D6" s="191" t="s">
        <v>93</v>
      </c>
      <c r="E6" s="193"/>
      <c r="F6" s="191" t="s">
        <v>94</v>
      </c>
      <c r="G6" s="193"/>
      <c r="H6" s="191" t="s">
        <v>95</v>
      </c>
      <c r="I6" s="193"/>
      <c r="J6" s="191">
        <v>1999</v>
      </c>
      <c r="K6" s="193"/>
      <c r="L6" s="191">
        <v>2000</v>
      </c>
      <c r="M6" s="193"/>
      <c r="N6" s="191">
        <v>2001</v>
      </c>
      <c r="O6" s="192"/>
      <c r="P6" s="195">
        <v>1999</v>
      </c>
      <c r="Q6" s="196"/>
      <c r="R6" s="35">
        <v>2000</v>
      </c>
      <c r="S6" s="35"/>
      <c r="T6" s="191">
        <v>2002</v>
      </c>
      <c r="U6" s="192"/>
      <c r="V6" s="191">
        <v>2003</v>
      </c>
      <c r="W6" s="192"/>
    </row>
    <row r="7" spans="1:23" ht="12.75">
      <c r="A7" s="80" t="s">
        <v>59</v>
      </c>
      <c r="B7" s="26"/>
      <c r="C7" s="24" t="s">
        <v>96</v>
      </c>
      <c r="D7" s="71"/>
      <c r="E7" s="24" t="s">
        <v>96</v>
      </c>
      <c r="F7" s="71"/>
      <c r="G7" s="24" t="s">
        <v>96</v>
      </c>
      <c r="H7" s="71"/>
      <c r="I7" s="82" t="s">
        <v>96</v>
      </c>
      <c r="J7" s="71"/>
      <c r="K7" s="82" t="s">
        <v>96</v>
      </c>
      <c r="L7" s="71"/>
      <c r="M7" s="82" t="s">
        <v>96</v>
      </c>
      <c r="N7" s="71"/>
      <c r="O7" s="82" t="s">
        <v>96</v>
      </c>
      <c r="P7" s="105"/>
      <c r="Q7" s="36" t="s">
        <v>96</v>
      </c>
      <c r="R7" s="30"/>
      <c r="S7" s="29" t="s">
        <v>96</v>
      </c>
      <c r="T7" s="71"/>
      <c r="U7" s="82" t="s">
        <v>96</v>
      </c>
      <c r="V7" s="71"/>
      <c r="W7" s="82" t="s">
        <v>96</v>
      </c>
    </row>
    <row r="8" spans="1:23" ht="12.75">
      <c r="A8" s="25"/>
      <c r="B8" s="8" t="s">
        <v>97</v>
      </c>
      <c r="C8" s="8" t="s">
        <v>98</v>
      </c>
      <c r="D8" s="8" t="s">
        <v>97</v>
      </c>
      <c r="E8" s="8" t="s">
        <v>98</v>
      </c>
      <c r="F8" s="8" t="s">
        <v>97</v>
      </c>
      <c r="G8" s="8" t="s">
        <v>98</v>
      </c>
      <c r="H8" s="8" t="s">
        <v>97</v>
      </c>
      <c r="I8" s="27" t="s">
        <v>98</v>
      </c>
      <c r="J8" s="8" t="s">
        <v>97</v>
      </c>
      <c r="K8" s="27" t="s">
        <v>98</v>
      </c>
      <c r="L8" s="8" t="s">
        <v>97</v>
      </c>
      <c r="M8" s="27" t="s">
        <v>98</v>
      </c>
      <c r="N8" s="8" t="s">
        <v>97</v>
      </c>
      <c r="O8" s="27" t="s">
        <v>98</v>
      </c>
      <c r="P8" s="106" t="s">
        <v>97</v>
      </c>
      <c r="Q8" s="32" t="s">
        <v>98</v>
      </c>
      <c r="R8" s="32" t="s">
        <v>97</v>
      </c>
      <c r="S8" s="29" t="s">
        <v>98</v>
      </c>
      <c r="T8" s="8" t="s">
        <v>97</v>
      </c>
      <c r="U8" s="27" t="s">
        <v>98</v>
      </c>
      <c r="V8" s="8" t="s">
        <v>97</v>
      </c>
      <c r="W8" s="27" t="s">
        <v>98</v>
      </c>
    </row>
    <row r="9" spans="1:23" ht="13.5" thickBot="1">
      <c r="A9" s="66"/>
      <c r="B9" s="68" t="s">
        <v>99</v>
      </c>
      <c r="C9" s="68" t="s">
        <v>100</v>
      </c>
      <c r="D9" s="68" t="s">
        <v>99</v>
      </c>
      <c r="E9" s="68" t="s">
        <v>100</v>
      </c>
      <c r="F9" s="68" t="s">
        <v>99</v>
      </c>
      <c r="G9" s="68" t="s">
        <v>100</v>
      </c>
      <c r="H9" s="68" t="s">
        <v>99</v>
      </c>
      <c r="I9" s="85" t="s">
        <v>100</v>
      </c>
      <c r="J9" s="68" t="s">
        <v>99</v>
      </c>
      <c r="K9" s="85" t="s">
        <v>100</v>
      </c>
      <c r="L9" s="68" t="s">
        <v>99</v>
      </c>
      <c r="M9" s="85" t="s">
        <v>100</v>
      </c>
      <c r="N9" s="68" t="s">
        <v>99</v>
      </c>
      <c r="O9" s="85" t="s">
        <v>100</v>
      </c>
      <c r="P9" s="107" t="s">
        <v>99</v>
      </c>
      <c r="Q9" s="60" t="s">
        <v>100</v>
      </c>
      <c r="R9" s="60" t="s">
        <v>99</v>
      </c>
      <c r="S9" s="61" t="s">
        <v>100</v>
      </c>
      <c r="T9" s="68" t="s">
        <v>99</v>
      </c>
      <c r="U9" s="85" t="s">
        <v>100</v>
      </c>
      <c r="V9" s="68" t="s">
        <v>99</v>
      </c>
      <c r="W9" s="85" t="s">
        <v>100</v>
      </c>
    </row>
    <row r="10" spans="1:23" ht="12.75">
      <c r="A10" s="25" t="s">
        <v>62</v>
      </c>
      <c r="B10" s="38">
        <v>4295</v>
      </c>
      <c r="C10" s="9">
        <v>2289</v>
      </c>
      <c r="D10" s="9">
        <v>4316</v>
      </c>
      <c r="E10" s="9">
        <v>2817</v>
      </c>
      <c r="F10" s="9">
        <v>4315</v>
      </c>
      <c r="G10" s="9">
        <v>3601</v>
      </c>
      <c r="H10" s="38">
        <v>4315</v>
      </c>
      <c r="I10" s="110">
        <v>2045</v>
      </c>
      <c r="J10" s="9">
        <v>4355</v>
      </c>
      <c r="K10" s="9">
        <v>3014</v>
      </c>
      <c r="L10" s="38">
        <v>4355</v>
      </c>
      <c r="M10" s="110">
        <v>3646</v>
      </c>
      <c r="N10" s="38">
        <v>4355</v>
      </c>
      <c r="O10" s="110">
        <v>1508</v>
      </c>
      <c r="P10" s="108">
        <v>4355</v>
      </c>
      <c r="Q10" s="33">
        <v>3143</v>
      </c>
      <c r="R10" s="33">
        <v>4355</v>
      </c>
      <c r="S10" s="34">
        <v>3823</v>
      </c>
      <c r="T10" s="38">
        <v>4355</v>
      </c>
      <c r="U10" s="110">
        <v>3826</v>
      </c>
      <c r="V10" s="156">
        <v>4360</v>
      </c>
      <c r="W10" s="156">
        <v>3027</v>
      </c>
    </row>
    <row r="11" spans="1:23" ht="12.75">
      <c r="A11" s="25" t="s">
        <v>101</v>
      </c>
      <c r="B11" s="38">
        <v>7399</v>
      </c>
      <c r="C11" s="9">
        <v>3060</v>
      </c>
      <c r="D11" s="9">
        <v>7399</v>
      </c>
      <c r="E11" s="9">
        <v>4077</v>
      </c>
      <c r="F11" s="9">
        <v>7419</v>
      </c>
      <c r="G11" s="9">
        <v>6081</v>
      </c>
      <c r="H11" s="38">
        <v>7419</v>
      </c>
      <c r="I11" s="110">
        <v>3920</v>
      </c>
      <c r="J11" s="9">
        <v>7459</v>
      </c>
      <c r="K11" s="9">
        <v>4012</v>
      </c>
      <c r="L11" s="38">
        <v>7459</v>
      </c>
      <c r="M11" s="110">
        <v>5697</v>
      </c>
      <c r="N11" s="38">
        <v>7459</v>
      </c>
      <c r="O11" s="110">
        <v>3301</v>
      </c>
      <c r="P11" s="108">
        <v>7459</v>
      </c>
      <c r="Q11" s="33">
        <v>4189</v>
      </c>
      <c r="R11" s="33">
        <v>7459</v>
      </c>
      <c r="S11" s="34">
        <v>6016</v>
      </c>
      <c r="T11" s="38">
        <v>7459</v>
      </c>
      <c r="U11" s="110">
        <v>5559</v>
      </c>
      <c r="V11" s="157">
        <v>7463</v>
      </c>
      <c r="W11" s="157">
        <v>5474</v>
      </c>
    </row>
    <row r="12" spans="1:23" ht="12.75">
      <c r="A12" s="25" t="s">
        <v>64</v>
      </c>
      <c r="B12" s="38">
        <v>10904</v>
      </c>
      <c r="C12" s="9">
        <v>4813</v>
      </c>
      <c r="D12" s="9">
        <v>10904</v>
      </c>
      <c r="E12" s="9">
        <v>4155</v>
      </c>
      <c r="F12" s="9">
        <v>10934</v>
      </c>
      <c r="G12" s="9">
        <v>8489</v>
      </c>
      <c r="H12" s="38">
        <v>10934</v>
      </c>
      <c r="I12" s="110">
        <v>6106</v>
      </c>
      <c r="J12" s="9">
        <v>10934</v>
      </c>
      <c r="K12" s="9">
        <v>5281</v>
      </c>
      <c r="L12" s="38">
        <v>10975</v>
      </c>
      <c r="M12" s="110">
        <v>6344</v>
      </c>
      <c r="N12" s="38">
        <v>10975</v>
      </c>
      <c r="O12" s="110">
        <v>5083</v>
      </c>
      <c r="P12" s="108">
        <v>10934</v>
      </c>
      <c r="Q12" s="33">
        <v>5303</v>
      </c>
      <c r="R12" s="33">
        <v>10975</v>
      </c>
      <c r="S12" s="34">
        <v>7215</v>
      </c>
      <c r="T12" s="38">
        <v>10975</v>
      </c>
      <c r="U12" s="110">
        <v>7175</v>
      </c>
      <c r="V12" s="157">
        <v>10974</v>
      </c>
      <c r="W12" s="157">
        <v>6795</v>
      </c>
    </row>
    <row r="13" spans="1:23" ht="12.75">
      <c r="A13" s="25" t="s">
        <v>65</v>
      </c>
      <c r="B13" s="38">
        <v>8273</v>
      </c>
      <c r="C13" s="9">
        <v>2844</v>
      </c>
      <c r="D13" s="9">
        <v>8379</v>
      </c>
      <c r="E13" s="9">
        <v>1449</v>
      </c>
      <c r="F13" s="9">
        <v>8656</v>
      </c>
      <c r="G13" s="9">
        <v>7183</v>
      </c>
      <c r="H13" s="38">
        <v>8781</v>
      </c>
      <c r="I13" s="110">
        <v>5658</v>
      </c>
      <c r="J13" s="9">
        <v>8821</v>
      </c>
      <c r="K13" s="9">
        <v>4672</v>
      </c>
      <c r="L13" s="38">
        <v>8821</v>
      </c>
      <c r="M13" s="110">
        <v>4587</v>
      </c>
      <c r="N13" s="38">
        <v>8821</v>
      </c>
      <c r="O13" s="110">
        <v>5852</v>
      </c>
      <c r="P13" s="108">
        <v>8821</v>
      </c>
      <c r="Q13" s="33">
        <v>4700</v>
      </c>
      <c r="R13" s="33">
        <v>8821</v>
      </c>
      <c r="S13" s="34">
        <v>4711</v>
      </c>
      <c r="T13" s="38">
        <v>8821</v>
      </c>
      <c r="U13" s="110">
        <v>5648</v>
      </c>
      <c r="V13" s="157">
        <v>9659</v>
      </c>
      <c r="W13" s="157">
        <v>6737</v>
      </c>
    </row>
    <row r="14" spans="1:23" ht="12.75">
      <c r="A14" s="25" t="s">
        <v>66</v>
      </c>
      <c r="B14" s="38">
        <v>5828</v>
      </c>
      <c r="C14" s="9">
        <v>1999</v>
      </c>
      <c r="D14" s="9">
        <v>5996</v>
      </c>
      <c r="E14" s="9">
        <v>1083</v>
      </c>
      <c r="F14" s="9">
        <v>8062</v>
      </c>
      <c r="G14" s="9">
        <v>6841</v>
      </c>
      <c r="H14" s="38">
        <v>8062</v>
      </c>
      <c r="I14" s="110">
        <v>5597</v>
      </c>
      <c r="J14" s="9">
        <v>8700</v>
      </c>
      <c r="K14" s="9">
        <v>3823</v>
      </c>
      <c r="L14" s="38">
        <v>8758</v>
      </c>
      <c r="M14" s="110">
        <v>3295</v>
      </c>
      <c r="N14" s="38">
        <v>8781</v>
      </c>
      <c r="O14" s="110">
        <v>5927</v>
      </c>
      <c r="P14" s="108">
        <v>8700</v>
      </c>
      <c r="Q14" s="33">
        <v>3869</v>
      </c>
      <c r="R14" s="33">
        <v>8758</v>
      </c>
      <c r="S14" s="34">
        <v>4028</v>
      </c>
      <c r="T14" s="38">
        <v>8814</v>
      </c>
      <c r="U14" s="110">
        <v>5742</v>
      </c>
      <c r="V14" s="157">
        <v>8782</v>
      </c>
      <c r="W14" s="157">
        <v>6557</v>
      </c>
    </row>
    <row r="15" spans="1:23" ht="12.75">
      <c r="A15" s="25" t="s">
        <v>67</v>
      </c>
      <c r="B15" s="38">
        <v>1113</v>
      </c>
      <c r="C15" s="9">
        <v>676</v>
      </c>
      <c r="D15" s="9">
        <v>1113</v>
      </c>
      <c r="E15" s="9">
        <v>477</v>
      </c>
      <c r="F15" s="9">
        <v>1113</v>
      </c>
      <c r="G15" s="9">
        <v>819</v>
      </c>
      <c r="H15" s="38">
        <v>1113</v>
      </c>
      <c r="I15" s="110">
        <v>617</v>
      </c>
      <c r="J15" s="9">
        <v>1113</v>
      </c>
      <c r="K15" s="9">
        <v>409</v>
      </c>
      <c r="L15" s="38">
        <v>1113</v>
      </c>
      <c r="M15" s="110">
        <v>420</v>
      </c>
      <c r="N15" s="38">
        <v>1113</v>
      </c>
      <c r="O15" s="110">
        <v>480</v>
      </c>
      <c r="P15" s="108">
        <v>1113</v>
      </c>
      <c r="Q15" s="33">
        <v>415</v>
      </c>
      <c r="R15" s="33">
        <v>1113</v>
      </c>
      <c r="S15" s="34">
        <v>471</v>
      </c>
      <c r="T15" s="38">
        <v>1113</v>
      </c>
      <c r="U15" s="110">
        <v>379</v>
      </c>
      <c r="V15" s="157">
        <v>1041</v>
      </c>
      <c r="W15" s="157">
        <v>540</v>
      </c>
    </row>
    <row r="16" spans="1:23" ht="12.75">
      <c r="A16" s="25" t="s">
        <v>68</v>
      </c>
      <c r="B16" s="38">
        <v>1117</v>
      </c>
      <c r="C16" s="9">
        <v>209</v>
      </c>
      <c r="D16" s="9">
        <v>1117</v>
      </c>
      <c r="E16" s="9">
        <v>150</v>
      </c>
      <c r="F16" s="9">
        <v>1084</v>
      </c>
      <c r="G16" s="9">
        <v>380</v>
      </c>
      <c r="H16" s="38">
        <v>1084</v>
      </c>
      <c r="I16" s="110">
        <v>270</v>
      </c>
      <c r="J16" s="9">
        <v>1084</v>
      </c>
      <c r="K16" s="9">
        <v>173</v>
      </c>
      <c r="L16" s="38">
        <v>1084</v>
      </c>
      <c r="M16" s="110">
        <v>171</v>
      </c>
      <c r="N16" s="38">
        <v>1084</v>
      </c>
      <c r="O16" s="110">
        <v>211</v>
      </c>
      <c r="P16" s="108">
        <v>1084</v>
      </c>
      <c r="Q16" s="33">
        <v>178</v>
      </c>
      <c r="R16" s="33">
        <v>1084</v>
      </c>
      <c r="S16" s="34">
        <v>200</v>
      </c>
      <c r="T16" s="38">
        <v>1084</v>
      </c>
      <c r="U16" s="110">
        <v>147</v>
      </c>
      <c r="V16" s="157">
        <v>1129</v>
      </c>
      <c r="W16" s="157">
        <v>180</v>
      </c>
    </row>
    <row r="17" spans="1:23" ht="12.75">
      <c r="A17" s="25" t="s">
        <v>69</v>
      </c>
      <c r="B17" s="38">
        <v>2755</v>
      </c>
      <c r="C17" s="9">
        <v>1257</v>
      </c>
      <c r="D17" s="9">
        <v>2755</v>
      </c>
      <c r="E17" s="9">
        <v>796</v>
      </c>
      <c r="F17" s="9">
        <v>2804</v>
      </c>
      <c r="G17" s="9">
        <v>1221</v>
      </c>
      <c r="H17" s="38">
        <v>2804</v>
      </c>
      <c r="I17" s="110">
        <v>1008</v>
      </c>
      <c r="J17" s="9">
        <v>3346</v>
      </c>
      <c r="K17" s="9">
        <v>717</v>
      </c>
      <c r="L17" s="38">
        <v>3346</v>
      </c>
      <c r="M17" s="110">
        <v>555</v>
      </c>
      <c r="N17" s="38">
        <v>3346</v>
      </c>
      <c r="O17" s="110">
        <v>705</v>
      </c>
      <c r="P17" s="108">
        <v>3346</v>
      </c>
      <c r="Q17" s="33">
        <v>720</v>
      </c>
      <c r="R17" s="33">
        <v>3346</v>
      </c>
      <c r="S17" s="34">
        <v>608</v>
      </c>
      <c r="T17" s="38">
        <v>3346</v>
      </c>
      <c r="U17" s="110">
        <v>766</v>
      </c>
      <c r="V17" s="157">
        <v>3346</v>
      </c>
      <c r="W17" s="157">
        <v>1073</v>
      </c>
    </row>
    <row r="18" spans="1:23" ht="12.75">
      <c r="A18" s="25" t="s">
        <v>70</v>
      </c>
      <c r="B18" s="38">
        <v>6398</v>
      </c>
      <c r="C18" s="9">
        <v>3880</v>
      </c>
      <c r="D18" s="9">
        <v>6402</v>
      </c>
      <c r="E18" s="9">
        <v>4889</v>
      </c>
      <c r="F18" s="9">
        <v>6504</v>
      </c>
      <c r="G18" s="9">
        <v>5550</v>
      </c>
      <c r="H18" s="38">
        <v>6504</v>
      </c>
      <c r="I18" s="110">
        <v>4003</v>
      </c>
      <c r="J18" s="9">
        <v>6504</v>
      </c>
      <c r="K18" s="9">
        <v>4780</v>
      </c>
      <c r="L18" s="38">
        <v>6504</v>
      </c>
      <c r="M18" s="110">
        <v>4728</v>
      </c>
      <c r="N18" s="38">
        <v>6504</v>
      </c>
      <c r="O18" s="110">
        <v>3801</v>
      </c>
      <c r="P18" s="108">
        <v>6504</v>
      </c>
      <c r="Q18" s="33">
        <v>4849</v>
      </c>
      <c r="R18" s="33">
        <v>6504</v>
      </c>
      <c r="S18" s="34">
        <v>4921</v>
      </c>
      <c r="T18" s="38">
        <v>6504</v>
      </c>
      <c r="U18" s="110">
        <v>5013</v>
      </c>
      <c r="V18" s="157">
        <v>6504</v>
      </c>
      <c r="W18" s="157">
        <v>5294</v>
      </c>
    </row>
    <row r="19" spans="1:23" ht="12.75">
      <c r="A19" s="25" t="s">
        <v>102</v>
      </c>
      <c r="B19" s="38">
        <v>610</v>
      </c>
      <c r="C19" s="9">
        <v>367</v>
      </c>
      <c r="D19" s="9">
        <v>610</v>
      </c>
      <c r="E19" s="9">
        <v>531</v>
      </c>
      <c r="F19" s="9">
        <v>673</v>
      </c>
      <c r="G19" s="9">
        <v>438</v>
      </c>
      <c r="H19" s="38">
        <v>673</v>
      </c>
      <c r="I19" s="110">
        <v>237</v>
      </c>
      <c r="J19" s="9">
        <v>753</v>
      </c>
      <c r="K19" s="9">
        <v>361</v>
      </c>
      <c r="L19" s="38">
        <v>753</v>
      </c>
      <c r="M19" s="110">
        <v>301</v>
      </c>
      <c r="N19" s="38">
        <v>753</v>
      </c>
      <c r="O19" s="110">
        <v>234</v>
      </c>
      <c r="P19" s="108">
        <v>753</v>
      </c>
      <c r="Q19" s="33">
        <v>360</v>
      </c>
      <c r="R19" s="31">
        <v>753</v>
      </c>
      <c r="S19" s="34">
        <v>338</v>
      </c>
      <c r="T19" s="38">
        <v>740</v>
      </c>
      <c r="U19" s="110">
        <v>490</v>
      </c>
      <c r="V19" s="157">
        <v>740</v>
      </c>
      <c r="W19" s="157">
        <v>572</v>
      </c>
    </row>
    <row r="20" spans="1:23" ht="12.75">
      <c r="A20" s="25" t="s">
        <v>103</v>
      </c>
      <c r="B20" s="72" t="s">
        <v>106</v>
      </c>
      <c r="C20" s="72" t="s">
        <v>106</v>
      </c>
      <c r="D20" s="72" t="s">
        <v>106</v>
      </c>
      <c r="E20" s="72" t="s">
        <v>106</v>
      </c>
      <c r="F20" s="9">
        <v>11</v>
      </c>
      <c r="G20" s="72" t="s">
        <v>146</v>
      </c>
      <c r="H20" s="72" t="s">
        <v>146</v>
      </c>
      <c r="I20" s="102" t="s">
        <v>146</v>
      </c>
      <c r="J20" s="102" t="s">
        <v>146</v>
      </c>
      <c r="K20" s="102" t="s">
        <v>146</v>
      </c>
      <c r="L20" s="102" t="s">
        <v>146</v>
      </c>
      <c r="M20" s="102" t="s">
        <v>146</v>
      </c>
      <c r="N20" s="102" t="s">
        <v>146</v>
      </c>
      <c r="O20" s="102" t="s">
        <v>146</v>
      </c>
      <c r="P20" s="102" t="s">
        <v>146</v>
      </c>
      <c r="Q20" s="102" t="s">
        <v>146</v>
      </c>
      <c r="R20" s="102" t="s">
        <v>146</v>
      </c>
      <c r="S20" s="102" t="s">
        <v>146</v>
      </c>
      <c r="T20" s="102" t="s">
        <v>146</v>
      </c>
      <c r="U20" s="102" t="s">
        <v>146</v>
      </c>
      <c r="V20" s="102" t="s">
        <v>146</v>
      </c>
      <c r="W20" s="102" t="s">
        <v>146</v>
      </c>
    </row>
    <row r="21" spans="1:23" ht="12.75">
      <c r="A21" s="25" t="s">
        <v>104</v>
      </c>
      <c r="B21" s="72" t="s">
        <v>106</v>
      </c>
      <c r="C21" s="72" t="s">
        <v>106</v>
      </c>
      <c r="D21" s="72" t="s">
        <v>106</v>
      </c>
      <c r="E21" s="72" t="s">
        <v>106</v>
      </c>
      <c r="F21" s="9">
        <v>100</v>
      </c>
      <c r="G21" s="72" t="s">
        <v>146</v>
      </c>
      <c r="H21" s="72" t="s">
        <v>146</v>
      </c>
      <c r="I21" s="102" t="s">
        <v>146</v>
      </c>
      <c r="J21" s="102" t="s">
        <v>146</v>
      </c>
      <c r="K21" s="102" t="s">
        <v>146</v>
      </c>
      <c r="L21" s="102" t="s">
        <v>146</v>
      </c>
      <c r="M21" s="102" t="s">
        <v>146</v>
      </c>
      <c r="N21" s="102" t="s">
        <v>146</v>
      </c>
      <c r="O21" s="102" t="s">
        <v>146</v>
      </c>
      <c r="P21" s="102" t="s">
        <v>146</v>
      </c>
      <c r="Q21" s="102" t="s">
        <v>146</v>
      </c>
      <c r="R21" s="102" t="s">
        <v>146</v>
      </c>
      <c r="S21" s="102" t="s">
        <v>146</v>
      </c>
      <c r="T21" s="102" t="s">
        <v>146</v>
      </c>
      <c r="U21" s="102" t="s">
        <v>146</v>
      </c>
      <c r="V21" s="102" t="s">
        <v>146</v>
      </c>
      <c r="W21" s="102" t="s">
        <v>146</v>
      </c>
    </row>
    <row r="22" spans="1:23" ht="12.75">
      <c r="A22" s="25"/>
      <c r="B22" s="73"/>
      <c r="C22" s="37"/>
      <c r="D22" s="37"/>
      <c r="E22" s="37"/>
      <c r="F22" s="9"/>
      <c r="G22" s="72"/>
      <c r="H22" s="72"/>
      <c r="I22" s="102"/>
      <c r="J22" s="9"/>
      <c r="K22" s="72"/>
      <c r="L22" s="72"/>
      <c r="M22" s="102"/>
      <c r="N22" s="72"/>
      <c r="O22" s="102"/>
      <c r="P22" s="109"/>
      <c r="Q22" s="62"/>
      <c r="R22" s="62"/>
      <c r="S22" s="65"/>
      <c r="T22" s="72"/>
      <c r="U22" s="102"/>
      <c r="V22" s="72"/>
      <c r="W22" s="102"/>
    </row>
    <row r="23" spans="1:23" ht="13.5" thickBot="1">
      <c r="A23" s="69" t="s">
        <v>129</v>
      </c>
      <c r="B23" s="70">
        <v>48692</v>
      </c>
      <c r="C23" s="75">
        <v>21394</v>
      </c>
      <c r="D23" s="75">
        <v>48991</v>
      </c>
      <c r="E23" s="75">
        <v>20424</v>
      </c>
      <c r="F23" s="75">
        <v>51675</v>
      </c>
      <c r="G23" s="75">
        <v>40603</v>
      </c>
      <c r="H23" s="75">
        <v>51689</v>
      </c>
      <c r="I23" s="103">
        <v>29461</v>
      </c>
      <c r="J23" s="75">
        <f aca="true" t="shared" si="0" ref="J23:O23">SUM(J10:J22)</f>
        <v>53069</v>
      </c>
      <c r="K23" s="75">
        <f t="shared" si="0"/>
        <v>27242</v>
      </c>
      <c r="L23" s="75">
        <f t="shared" si="0"/>
        <v>53168</v>
      </c>
      <c r="M23" s="75">
        <f t="shared" si="0"/>
        <v>29744</v>
      </c>
      <c r="N23" s="75">
        <f t="shared" si="0"/>
        <v>53191</v>
      </c>
      <c r="O23" s="103">
        <f t="shared" si="0"/>
        <v>27102</v>
      </c>
      <c r="P23" s="103">
        <f aca="true" t="shared" si="1" ref="P23:U23">SUM(P10:P22)</f>
        <v>53069</v>
      </c>
      <c r="Q23" s="103">
        <f t="shared" si="1"/>
        <v>27726</v>
      </c>
      <c r="R23" s="103">
        <f t="shared" si="1"/>
        <v>53168</v>
      </c>
      <c r="S23" s="103">
        <f t="shared" si="1"/>
        <v>32331</v>
      </c>
      <c r="T23" s="103">
        <f t="shared" si="1"/>
        <v>53211</v>
      </c>
      <c r="U23" s="103">
        <f t="shared" si="1"/>
        <v>34745</v>
      </c>
      <c r="V23" s="155">
        <v>53998</v>
      </c>
      <c r="W23" s="155">
        <v>36249</v>
      </c>
    </row>
    <row r="24" spans="1:19" ht="12.75">
      <c r="A24" s="4" t="s">
        <v>169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7"/>
      <c r="M24" s="7"/>
      <c r="N24" s="7"/>
      <c r="O24" s="7"/>
      <c r="P24" s="7"/>
      <c r="Q24" s="7"/>
      <c r="R24" s="4"/>
      <c r="S24" s="4"/>
    </row>
    <row r="25" spans="6:21" ht="12.75"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</row>
  </sheetData>
  <mergeCells count="13">
    <mergeCell ref="A1:U1"/>
    <mergeCell ref="B6:C6"/>
    <mergeCell ref="D6:E6"/>
    <mergeCell ref="T6:U6"/>
    <mergeCell ref="P6:Q6"/>
    <mergeCell ref="L6:M6"/>
    <mergeCell ref="H6:I6"/>
    <mergeCell ref="J6:K6"/>
    <mergeCell ref="N6:O6"/>
    <mergeCell ref="F6:G6"/>
    <mergeCell ref="V6:W6"/>
    <mergeCell ref="A3:U3"/>
    <mergeCell ref="A4:U4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2004-10-27T11:07:35Z</cp:lastPrinted>
  <dcterms:created xsi:type="dcterms:W3CDTF">2001-05-11T11:27:47Z</dcterms:created>
  <dcterms:modified xsi:type="dcterms:W3CDTF">2004-09-13T07:51:32Z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