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5445" activeTab="0"/>
  </bookViews>
  <sheets>
    <sheet name="Indice" sheetId="1" r:id="rId1"/>
    <sheet name="2.1" sheetId="2" r:id="rId2"/>
    <sheet name="2.2 " sheetId="3" r:id="rId3"/>
    <sheet name="2.3" sheetId="4" r:id="rId4"/>
    <sheet name="2.4" sheetId="5" r:id="rId5"/>
    <sheet name="2.5 " sheetId="6" r:id="rId6"/>
    <sheet name="2.6" sheetId="7" r:id="rId7"/>
  </sheets>
  <definedNames>
    <definedName name="\A">#REF!</definedName>
    <definedName name="\G">#REF!</definedName>
    <definedName name="_xlnm.Print_Area" localSheetId="2">'2.2 '!$A$1:$M$57</definedName>
    <definedName name="_xlnm.Print_Area" localSheetId="3">'2.3'!$A$1:$L$60</definedName>
    <definedName name="_xlnm.Print_Area" localSheetId="4">'2.4'!$A$1:$L$22</definedName>
    <definedName name="_xlnm.Print_Area" localSheetId="5">'2.5 '!$A$1:$L$42</definedName>
  </definedNames>
  <calcPr fullCalcOnLoad="1"/>
</workbook>
</file>

<file path=xl/sharedStrings.xml><?xml version="1.0" encoding="utf-8"?>
<sst xmlns="http://schemas.openxmlformats.org/spreadsheetml/2006/main" count="379" uniqueCount="170">
  <si>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</si>
  <si>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</si>
  <si>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</si>
  <si>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</si>
  <si>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</si>
  <si>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</si>
  <si>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</si>
  <si>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</si>
  <si>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</si>
  <si>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</si>
  <si>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</si>
  <si>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</si>
  <si>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 xml:space="preserve">  La Coruña</t>
  </si>
  <si>
    <t xml:space="preserve">  Lugo</t>
  </si>
  <si>
    <t xml:space="preserve">  Orense</t>
  </si>
  <si>
    <t xml:space="preserve">  Santander</t>
  </si>
  <si>
    <t xml:space="preserve">  Bilbao (A)</t>
  </si>
  <si>
    <t xml:space="preserve">  Vitoria (A)</t>
  </si>
  <si>
    <t xml:space="preserve">  Logroño</t>
  </si>
  <si>
    <t xml:space="preserve">  León</t>
  </si>
  <si>
    <t xml:space="preserve">  Burgos</t>
  </si>
  <si>
    <t xml:space="preserve">  Soria</t>
  </si>
  <si>
    <t xml:space="preserve">  Valladolid</t>
  </si>
  <si>
    <t xml:space="preserve">  Zamora</t>
  </si>
  <si>
    <t xml:space="preserve">  Salamanca</t>
  </si>
  <si>
    <t xml:space="preserve">  Avila</t>
  </si>
  <si>
    <t xml:space="preserve">  Segovia</t>
  </si>
  <si>
    <t xml:space="preserve">  Madrid</t>
  </si>
  <si>
    <t xml:space="preserve">  Guadalajara</t>
  </si>
  <si>
    <t xml:space="preserve">  Cuenca</t>
  </si>
  <si>
    <t xml:space="preserve">  Toledo</t>
  </si>
  <si>
    <t xml:space="preserve">  Albacete</t>
  </si>
  <si>
    <t xml:space="preserve">  Ciudad Real</t>
  </si>
  <si>
    <t xml:space="preserve">  Cáceres</t>
  </si>
  <si>
    <t xml:space="preserve">  Badajoz</t>
  </si>
  <si>
    <t xml:space="preserve">  Sevilla</t>
  </si>
  <si>
    <t xml:space="preserve">  Huelva</t>
  </si>
  <si>
    <t xml:space="preserve">  Córdoba</t>
  </si>
  <si>
    <t xml:space="preserve">  Granada</t>
  </si>
  <si>
    <t xml:space="preserve">  Murcia</t>
  </si>
  <si>
    <t xml:space="preserve">  Alicante</t>
  </si>
  <si>
    <t xml:space="preserve">  Valencia</t>
  </si>
  <si>
    <t xml:space="preserve">  Castellón</t>
  </si>
  <si>
    <t xml:space="preserve">  Palma de Mallorca</t>
  </si>
  <si>
    <t xml:space="preserve">  Gerona</t>
  </si>
  <si>
    <t xml:space="preserve">  Lérida</t>
  </si>
  <si>
    <t xml:space="preserve">  Zaragoza</t>
  </si>
  <si>
    <t xml:space="preserve">  Huesca</t>
  </si>
  <si>
    <t xml:space="preserve">  Teruel</t>
  </si>
  <si>
    <t xml:space="preserve">  Las Palmas</t>
  </si>
  <si>
    <t>Media</t>
  </si>
  <si>
    <t>Super-</t>
  </si>
  <si>
    <t xml:space="preserve"> Media período </t>
  </si>
  <si>
    <t>ficie</t>
  </si>
  <si>
    <t>Cuenca</t>
  </si>
  <si>
    <t>mm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</si>
  <si>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</si>
  <si>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</si>
  <si>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</si>
  <si>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</si>
  <si>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</si>
  <si>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</si>
  <si>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</si>
  <si>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</si>
  <si>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</si>
  <si>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</si>
  <si>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</si>
  <si>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Guadal-</t>
  </si>
  <si>
    <t>Sur</t>
  </si>
  <si>
    <t>Segura</t>
  </si>
  <si>
    <t>Ebro</t>
  </si>
  <si>
    <t>quivir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</si>
  <si>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</si>
  <si>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</si>
  <si>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</si>
  <si>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</si>
  <si>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</si>
  <si>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</si>
  <si>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</si>
  <si>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</si>
  <si>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</si>
  <si>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</si>
  <si>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</si>
  <si>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</si>
  <si>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Volumen</t>
  </si>
  <si>
    <t>Capa-</t>
  </si>
  <si>
    <t>fin</t>
  </si>
  <si>
    <t>cidad</t>
  </si>
  <si>
    <t>de año</t>
  </si>
  <si>
    <t xml:space="preserve">Duero </t>
  </si>
  <si>
    <t>CLIMATOLOGIA</t>
  </si>
  <si>
    <t>temperatura igual</t>
  </si>
  <si>
    <t>o inferior  0ºC</t>
  </si>
  <si>
    <t xml:space="preserve">  Pamplona (Noain) </t>
  </si>
  <si>
    <t xml:space="preserve">  Barcelona (A)</t>
  </si>
  <si>
    <t xml:space="preserve">  Pontevedra (Vigo A.)</t>
  </si>
  <si>
    <t xml:space="preserve">  Oviedo (Gijón)</t>
  </si>
  <si>
    <t xml:space="preserve">  S.C. de Tenerife</t>
  </si>
  <si>
    <t xml:space="preserve"> Tarragona (Tortosa)</t>
  </si>
  <si>
    <t xml:space="preserve">  Pamplona (Noain)</t>
  </si>
  <si>
    <t xml:space="preserve">  Tarragona (Tortosa)</t>
  </si>
  <si>
    <t xml:space="preserve">  S.C.de Tenerife</t>
  </si>
  <si>
    <t>TOTAL</t>
  </si>
  <si>
    <t xml:space="preserve">  Coruña</t>
  </si>
  <si>
    <t xml:space="preserve">  Logroño </t>
  </si>
  <si>
    <t xml:space="preserve">  S. C. de Tenerife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</si>
  <si>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</si>
  <si>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TOTAL </t>
  </si>
  <si>
    <t>PENINSULAR</t>
  </si>
  <si>
    <t>Estaciones meteorológicas</t>
  </si>
  <si>
    <t>Júcar</t>
  </si>
  <si>
    <t xml:space="preserve"> Ceuta</t>
  </si>
  <si>
    <t xml:space="preserve"> Melilla</t>
  </si>
  <si>
    <t>Estaciones                  meteorológicas</t>
  </si>
  <si>
    <t>Estaciones</t>
  </si>
  <si>
    <t>meteorológicas</t>
  </si>
  <si>
    <t>Nº de días con</t>
  </si>
  <si>
    <t>–16,2</t>
  </si>
  <si>
    <t>–5,4</t>
  </si>
  <si>
    <t>–5,6</t>
  </si>
  <si>
    <t>–10,4</t>
  </si>
  <si>
    <t>–17,8</t>
  </si>
  <si>
    <t>–24</t>
  </si>
  <si>
    <t>–2,6</t>
  </si>
  <si>
    <t>–</t>
  </si>
  <si>
    <t>–13</t>
  </si>
  <si>
    <t>–12,6</t>
  </si>
  <si>
    <t xml:space="preserve">  Almería</t>
  </si>
  <si>
    <t xml:space="preserve">  Girona</t>
  </si>
  <si>
    <t xml:space="preserve">  Lleida</t>
  </si>
  <si>
    <t xml:space="preserve"> Período histórico 1971/2000</t>
  </si>
  <si>
    <t xml:space="preserve">  Cádiz (Jerez)</t>
  </si>
  <si>
    <t>Año</t>
  </si>
  <si>
    <t xml:space="preserve">  Ceuta</t>
  </si>
  <si>
    <t xml:space="preserve">  Melilla</t>
  </si>
  <si>
    <t xml:space="preserve">  San Sebastián</t>
  </si>
  <si>
    <t xml:space="preserve">  Jaén</t>
  </si>
  <si>
    <t xml:space="preserve">  Málaga</t>
  </si>
  <si>
    <t>1971/2000</t>
  </si>
  <si>
    <r>
      <t>mill.m</t>
    </r>
    <r>
      <rPr>
        <vertAlign val="superscript"/>
        <sz val="10"/>
        <rFont val="Arial"/>
        <family val="2"/>
      </rPr>
      <t>3</t>
    </r>
  </si>
  <si>
    <t xml:space="preserve">  Barcelona (Roura)</t>
  </si>
  <si>
    <t>2.1. Precipitación anual y mensuales medias durante el período 1971/2000 (Milimetros)</t>
  </si>
  <si>
    <r>
      <t>2.4. Serie histórica de la precipitación media (Milimetros)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</si>
  <si>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Máxima</t>
  </si>
  <si>
    <t>Mínima</t>
  </si>
  <si>
    <t>absoluta</t>
  </si>
  <si>
    <t>Cuencas/Meses</t>
  </si>
  <si>
    <t>2.6. Serie histórica de la capacidad y el volumen de agua embalsada según cuencas hidrográficas y total nacional</t>
  </si>
  <si>
    <t>Cuenca Atlántica Andaluza</t>
  </si>
  <si>
    <t>Cuencas internas de Cataluña</t>
  </si>
  <si>
    <t>Fuente de información: Dirección General del Instituto Nacional de Meteorología</t>
  </si>
  <si>
    <t>Cuencas internas</t>
  </si>
  <si>
    <t>de Cataluña</t>
  </si>
  <si>
    <t>2.2. Precipitaciones mensuales, 2006 (Milimetros)</t>
  </si>
  <si>
    <t>2.3. Temperaturas máxima, mínima y media, 2006</t>
  </si>
  <si>
    <t>Cuencas Internas del País Vasco</t>
  </si>
  <si>
    <t>Fuente de información: Dirección General de Obras Hidráulicas y Calidad de Aguas</t>
  </si>
  <si>
    <t>Cifras registradas al final de cada año (Millones de metros cúbicos)</t>
  </si>
  <si>
    <t>2.5. Precipitaciones según cuencas hidrográficas y meses, 2006 (Milimetros)</t>
  </si>
  <si>
    <t>Norte y Noroeste</t>
  </si>
  <si>
    <t>Fuente: Anuario Estadístico de España. INE</t>
  </si>
  <si>
    <t>ANUARIO DE ESTADÍSTICA AGROALIMENTARIA Y PESQUERA 2007</t>
  </si>
  <si>
    <t>CAPITULO 2: CLIMATOLOGIA</t>
  </si>
  <si>
    <t xml:space="preserve">2.1. Precipitación anual y mensuales medias durante el período 1971/2000 (Milimetros) </t>
  </si>
  <si>
    <t>Volver al Indice</t>
  </si>
  <si>
    <t xml:space="preserve">2.2. Precipitaciones mensuales, 2006 (Milimetros) </t>
  </si>
  <si>
    <t xml:space="preserve">2.3. Temperaturas máxima, mínima y media, 2006 </t>
  </si>
  <si>
    <t xml:space="preserve">2.4. Serie histórica de la precipitación media (Milimetros) y total (Millones de m3) según cuencas hidrográficas de la España Peninsular </t>
  </si>
  <si>
    <t xml:space="preserve">2.5. Precipitaciones según cuencas hidrográficas y meses, 2006 (Milimetros) </t>
  </si>
  <si>
    <t>2.6. Serie histórica de la capacidad y el volumen de agua embalsada según cuencas hidrográficas y total nacional Cifras registradas al final de cada año (Millones de metros cúbicos)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</si>
</sst>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4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color indexed="8"/>
      <name val="Arial"/>
      <family val="2"/>
    </font>
    <font>
      <sz val="10"/>
      <color indexed="25"/>
      <name val="Arial"/>
      <family val="2"/>
    </font>
    <font>
      <sz val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20" applyFont="1" applyProtection="1">
      <alignment/>
      <protection/>
    </xf>
    <xf numFmtId="0" fontId="0" fillId="0" borderId="0" xfId="20" applyFont="1">
      <alignment/>
      <protection/>
    </xf>
    <xf numFmtId="0" fontId="0" fillId="0" borderId="0" xfId="23" applyFont="1">
      <alignment/>
      <protection/>
    </xf>
    <xf numFmtId="0" fontId="0" fillId="0" borderId="1" xfId="23" applyFont="1" applyBorder="1" applyAlignment="1" applyProtection="1">
      <alignment horizontal="center"/>
      <protection/>
    </xf>
    <xf numFmtId="0" fontId="0" fillId="0" borderId="0" xfId="21" applyFont="1" applyProtection="1">
      <alignment/>
      <protection/>
    </xf>
    <xf numFmtId="0" fontId="0" fillId="0" borderId="0" xfId="21" applyFont="1">
      <alignment/>
      <protection/>
    </xf>
    <xf numFmtId="0" fontId="0" fillId="0" borderId="2" xfId="20" applyFont="1" applyBorder="1" applyProtection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Border="1" applyAlignment="1">
      <alignment horizontal="center"/>
      <protection/>
    </xf>
    <xf numFmtId="0" fontId="0" fillId="0" borderId="2" xfId="23" applyFont="1" applyBorder="1" applyProtection="1">
      <alignment/>
      <protection/>
    </xf>
    <xf numFmtId="0" fontId="0" fillId="0" borderId="3" xfId="23" applyFont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0" fillId="0" borderId="0" xfId="21" applyFont="1" applyBorder="1">
      <alignment/>
      <protection/>
    </xf>
    <xf numFmtId="3" fontId="0" fillId="0" borderId="0" xfId="21" applyNumberFormat="1" applyFont="1">
      <alignment/>
      <protection/>
    </xf>
    <xf numFmtId="3" fontId="0" fillId="0" borderId="0" xfId="20" applyNumberFormat="1" applyFont="1">
      <alignment/>
      <protection/>
    </xf>
    <xf numFmtId="0" fontId="0" fillId="0" borderId="0" xfId="20" applyFont="1" applyAlignment="1">
      <alignment horizontal="center"/>
      <protection/>
    </xf>
    <xf numFmtId="0" fontId="0" fillId="0" borderId="4" xfId="23" applyFont="1" applyBorder="1" applyAlignment="1" applyProtection="1">
      <alignment horizontal="center"/>
      <protection/>
    </xf>
    <xf numFmtId="0" fontId="2" fillId="0" borderId="5" xfId="23" applyFont="1" applyBorder="1" applyProtection="1">
      <alignment/>
      <protection/>
    </xf>
    <xf numFmtId="0" fontId="0" fillId="0" borderId="6" xfId="23" applyFont="1" applyBorder="1" applyProtection="1">
      <alignment/>
      <protection/>
    </xf>
    <xf numFmtId="0" fontId="0" fillId="0" borderId="5" xfId="20" applyFont="1" applyBorder="1" applyProtection="1">
      <alignment/>
      <protection/>
    </xf>
    <xf numFmtId="184" fontId="0" fillId="0" borderId="0" xfId="21" applyNumberFormat="1" applyFont="1" applyProtection="1">
      <alignment/>
      <protection/>
    </xf>
    <xf numFmtId="0" fontId="0" fillId="0" borderId="7" xfId="23" applyFont="1" applyBorder="1" applyAlignment="1" applyProtection="1">
      <alignment horizontal="center"/>
      <protection/>
    </xf>
    <xf numFmtId="0" fontId="0" fillId="0" borderId="8" xfId="23" applyFont="1" applyBorder="1" applyAlignment="1" applyProtection="1">
      <alignment horizontal="center"/>
      <protection/>
    </xf>
    <xf numFmtId="0" fontId="0" fillId="0" borderId="9" xfId="20" applyFont="1" applyBorder="1" applyProtection="1">
      <alignment/>
      <protection/>
    </xf>
    <xf numFmtId="0" fontId="3" fillId="0" borderId="0" xfId="20" applyFont="1" applyBorder="1" applyAlignment="1">
      <alignment horizontal="center"/>
      <protection/>
    </xf>
    <xf numFmtId="0" fontId="0" fillId="0" borderId="0" xfId="20" applyFont="1" applyBorder="1" applyProtection="1">
      <alignment/>
      <protection/>
    </xf>
    <xf numFmtId="3" fontId="0" fillId="0" borderId="0" xfId="20" applyNumberFormat="1" applyFont="1" applyProtection="1">
      <alignment/>
      <protection/>
    </xf>
    <xf numFmtId="0" fontId="0" fillId="0" borderId="10" xfId="20" applyFont="1" applyBorder="1" applyAlignment="1" applyProtection="1">
      <alignment horizontal="center" vertical="center" wrapText="1"/>
      <protection/>
    </xf>
    <xf numFmtId="0" fontId="0" fillId="0" borderId="11" xfId="20" applyFont="1" applyBorder="1" applyAlignment="1" applyProtection="1">
      <alignment horizontal="center" vertical="center" wrapText="1"/>
      <protection/>
    </xf>
    <xf numFmtId="0" fontId="0" fillId="0" borderId="12" xfId="20" applyFont="1" applyBorder="1" applyAlignment="1" applyProtection="1">
      <alignment horizontal="center" vertical="center" wrapText="1"/>
      <protection/>
    </xf>
    <xf numFmtId="0" fontId="0" fillId="0" borderId="10" xfId="21" applyFont="1" applyBorder="1" applyAlignment="1" applyProtection="1">
      <alignment horizontal="center" vertical="center" wrapText="1"/>
      <protection/>
    </xf>
    <xf numFmtId="0" fontId="0" fillId="0" borderId="12" xfId="21" applyFont="1" applyBorder="1" applyAlignment="1" applyProtection="1">
      <alignment horizontal="center" vertical="center" wrapText="1"/>
      <protection/>
    </xf>
    <xf numFmtId="0" fontId="0" fillId="0" borderId="11" xfId="21" applyFont="1" applyBorder="1" applyAlignment="1" applyProtection="1">
      <alignment horizontal="center" vertical="center" wrapText="1"/>
      <protection/>
    </xf>
    <xf numFmtId="0" fontId="0" fillId="0" borderId="2" xfId="0" applyBorder="1" applyAlignment="1">
      <alignment/>
    </xf>
    <xf numFmtId="187" fontId="0" fillId="2" borderId="8" xfId="0" applyNumberFormat="1" applyFont="1" applyFill="1" applyBorder="1" applyAlignment="1" applyProtection="1">
      <alignment horizontal="right"/>
      <protection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187" fontId="0" fillId="2" borderId="3" xfId="0" applyNumberFormat="1" applyFont="1" applyFill="1" applyBorder="1" applyAlignment="1" applyProtection="1">
      <alignment horizontal="right"/>
      <protection/>
    </xf>
    <xf numFmtId="187" fontId="0" fillId="2" borderId="13" xfId="0" applyNumberFormat="1" applyFont="1" applyFill="1" applyBorder="1" applyAlignment="1" applyProtection="1">
      <alignment horizontal="right"/>
      <protection/>
    </xf>
    <xf numFmtId="189" fontId="0" fillId="2" borderId="3" xfId="0" applyNumberFormat="1" applyFont="1" applyFill="1" applyBorder="1" applyAlignment="1" applyProtection="1">
      <alignment horizontal="right"/>
      <protection/>
    </xf>
    <xf numFmtId="187" fontId="2" fillId="2" borderId="8" xfId="0" applyNumberFormat="1" applyFont="1" applyFill="1" applyBorder="1" applyAlignment="1" applyProtection="1">
      <alignment horizontal="right"/>
      <protection/>
    </xf>
    <xf numFmtId="189" fontId="0" fillId="2" borderId="1" xfId="0" applyNumberFormat="1" applyFont="1" applyFill="1" applyBorder="1" applyAlignment="1" applyProtection="1">
      <alignment horizontal="right"/>
      <protection/>
    </xf>
    <xf numFmtId="189" fontId="0" fillId="2" borderId="4" xfId="0" applyNumberFormat="1" applyFont="1" applyFill="1" applyBorder="1" applyAlignment="1" applyProtection="1">
      <alignment horizontal="right"/>
      <protection/>
    </xf>
    <xf numFmtId="189" fontId="0" fillId="2" borderId="14" xfId="0" applyNumberFormat="1" applyFont="1" applyFill="1" applyBorder="1" applyAlignment="1" applyProtection="1">
      <alignment horizontal="right"/>
      <protection/>
    </xf>
    <xf numFmtId="187" fontId="0" fillId="2" borderId="14" xfId="0" applyNumberFormat="1" applyFont="1" applyFill="1" applyBorder="1" applyAlignment="1" applyProtection="1">
      <alignment horizontal="right"/>
      <protection/>
    </xf>
    <xf numFmtId="187" fontId="0" fillId="2" borderId="1" xfId="0" applyNumberFormat="1" applyFont="1" applyFill="1" applyBorder="1" applyAlignment="1" applyProtection="1">
      <alignment horizontal="right"/>
      <protection/>
    </xf>
    <xf numFmtId="187" fontId="0" fillId="2" borderId="4" xfId="0" applyNumberFormat="1" applyFont="1" applyFill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7" fontId="2" fillId="2" borderId="4" xfId="0" applyNumberFormat="1" applyFont="1" applyFill="1" applyBorder="1" applyAlignment="1" applyProtection="1">
      <alignment horizontal="right"/>
      <protection/>
    </xf>
    <xf numFmtId="0" fontId="3" fillId="2" borderId="0" xfId="20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22" applyFont="1" applyFill="1">
      <alignment/>
      <protection/>
    </xf>
    <xf numFmtId="0" fontId="2" fillId="2" borderId="0" xfId="20" applyFont="1" applyFill="1" applyAlignment="1">
      <alignment horizontal="center"/>
      <protection/>
    </xf>
    <xf numFmtId="0" fontId="4" fillId="2" borderId="0" xfId="22" applyFont="1" applyFill="1" applyAlignment="1" applyProtection="1">
      <alignment horizontal="center"/>
      <protection/>
    </xf>
    <xf numFmtId="0" fontId="5" fillId="2" borderId="0" xfId="22" applyFont="1" applyFill="1">
      <alignment/>
      <protection/>
    </xf>
    <xf numFmtId="0" fontId="0" fillId="2" borderId="9" xfId="22" applyFont="1" applyFill="1" applyBorder="1" applyAlignment="1" applyProtection="1">
      <alignment/>
      <protection/>
    </xf>
    <xf numFmtId="0" fontId="0" fillId="2" borderId="0" xfId="22" applyFont="1" applyFill="1" applyBorder="1" applyAlignment="1">
      <alignment horizontal="center"/>
      <protection/>
    </xf>
    <xf numFmtId="0" fontId="0" fillId="2" borderId="6" xfId="22" applyFont="1" applyFill="1" applyBorder="1" applyAlignment="1" applyProtection="1">
      <alignment horizontal="center"/>
      <protection/>
    </xf>
    <xf numFmtId="0" fontId="0" fillId="2" borderId="2" xfId="22" applyFont="1" applyFill="1" applyBorder="1" applyAlignment="1" applyProtection="1">
      <alignment horizontal="center"/>
      <protection/>
    </xf>
    <xf numFmtId="0" fontId="0" fillId="2" borderId="1" xfId="22" applyFont="1" applyFill="1" applyBorder="1" applyAlignment="1" applyProtection="1">
      <alignment horizontal="center"/>
      <protection/>
    </xf>
    <xf numFmtId="0" fontId="0" fillId="2" borderId="5" xfId="21" applyFont="1" applyFill="1" applyBorder="1" applyProtection="1">
      <alignment/>
      <protection/>
    </xf>
    <xf numFmtId="0" fontId="0" fillId="2" borderId="4" xfId="22" applyFont="1" applyFill="1" applyBorder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2" borderId="0" xfId="22" applyFont="1" applyFill="1" applyBorder="1">
      <alignment/>
      <protection/>
    </xf>
    <xf numFmtId="0" fontId="0" fillId="2" borderId="2" xfId="22" applyFont="1" applyFill="1" applyBorder="1" applyProtection="1">
      <alignment/>
      <protection/>
    </xf>
    <xf numFmtId="0" fontId="0" fillId="2" borderId="5" xfId="22" applyFont="1" applyFill="1" applyBorder="1" applyProtection="1">
      <alignment/>
      <protection/>
    </xf>
    <xf numFmtId="0" fontId="0" fillId="2" borderId="0" xfId="22" applyFont="1" applyFill="1" applyProtection="1">
      <alignment/>
      <protection/>
    </xf>
    <xf numFmtId="0" fontId="0" fillId="2" borderId="0" xfId="0" applyFont="1" applyFill="1" applyAlignment="1">
      <alignment/>
    </xf>
    <xf numFmtId="0" fontId="0" fillId="2" borderId="0" xfId="23" applyFont="1" applyFill="1">
      <alignment/>
      <protection/>
    </xf>
    <xf numFmtId="0" fontId="0" fillId="2" borderId="9" xfId="23" applyFont="1" applyFill="1" applyBorder="1" applyProtection="1">
      <alignment/>
      <protection/>
    </xf>
    <xf numFmtId="0" fontId="0" fillId="2" borderId="14" xfId="23" applyFont="1" applyFill="1" applyBorder="1" applyAlignment="1" applyProtection="1">
      <alignment horizontal="center"/>
      <protection/>
    </xf>
    <xf numFmtId="0" fontId="0" fillId="2" borderId="2" xfId="23" applyFont="1" applyFill="1" applyBorder="1" applyAlignment="1" applyProtection="1">
      <alignment horizontal="center"/>
      <protection/>
    </xf>
    <xf numFmtId="0" fontId="0" fillId="2" borderId="1" xfId="23" applyFont="1" applyFill="1" applyBorder="1" applyAlignment="1" applyProtection="1">
      <alignment horizontal="center"/>
      <protection/>
    </xf>
    <xf numFmtId="0" fontId="0" fillId="2" borderId="5" xfId="23" applyFont="1" applyFill="1" applyBorder="1" applyProtection="1">
      <alignment/>
      <protection/>
    </xf>
    <xf numFmtId="0" fontId="0" fillId="2" borderId="4" xfId="23" applyFont="1" applyFill="1" applyBorder="1" applyAlignment="1" applyProtection="1">
      <alignment horizontal="center"/>
      <protection/>
    </xf>
    <xf numFmtId="181" fontId="0" fillId="2" borderId="4" xfId="23" applyNumberFormat="1" applyFont="1" applyFill="1" applyBorder="1" applyAlignment="1" applyProtection="1">
      <alignment horizontal="center"/>
      <protection/>
    </xf>
    <xf numFmtId="181" fontId="0" fillId="2" borderId="17" xfId="23" applyNumberFormat="1" applyFont="1" applyFill="1" applyBorder="1" applyAlignment="1" applyProtection="1">
      <alignment horizontal="center"/>
      <protection/>
    </xf>
    <xf numFmtId="0" fontId="0" fillId="2" borderId="18" xfId="23" applyFont="1" applyFill="1" applyBorder="1" applyAlignment="1" applyProtection="1">
      <alignment horizontal="center"/>
      <protection/>
    </xf>
    <xf numFmtId="0" fontId="0" fillId="2" borderId="2" xfId="23" applyFont="1" applyFill="1" applyBorder="1" applyProtection="1">
      <alignment/>
      <protection/>
    </xf>
    <xf numFmtId="0" fontId="2" fillId="2" borderId="5" xfId="23" applyFont="1" applyFill="1" applyBorder="1" applyAlignment="1" applyProtection="1">
      <alignment horizontal="left"/>
      <protection/>
    </xf>
    <xf numFmtId="0" fontId="2" fillId="2" borderId="0" xfId="0" applyFont="1" applyFill="1" applyAlignment="1">
      <alignment/>
    </xf>
    <xf numFmtId="0" fontId="0" fillId="2" borderId="0" xfId="23" applyFont="1" applyFill="1" applyProtection="1">
      <alignment/>
      <protection/>
    </xf>
    <xf numFmtId="3" fontId="0" fillId="2" borderId="0" xfId="23" applyNumberFormat="1" applyFont="1" applyFill="1">
      <alignment/>
      <protection/>
    </xf>
    <xf numFmtId="182" fontId="0" fillId="2" borderId="0" xfId="23" applyNumberFormat="1" applyFont="1" applyFill="1">
      <alignment/>
      <protection/>
    </xf>
    <xf numFmtId="0" fontId="0" fillId="2" borderId="0" xfId="23" applyFont="1" applyFill="1" applyAlignment="1" applyProtection="1">
      <alignment horizontal="center"/>
      <protection/>
    </xf>
    <xf numFmtId="0" fontId="2" fillId="2" borderId="5" xfId="23" applyFont="1" applyFill="1" applyBorder="1" applyProtection="1">
      <alignment/>
      <protection/>
    </xf>
    <xf numFmtId="3" fontId="2" fillId="2" borderId="0" xfId="23" applyNumberFormat="1" applyFont="1" applyFill="1">
      <alignment/>
      <protection/>
    </xf>
    <xf numFmtId="0" fontId="0" fillId="2" borderId="0" xfId="0" applyFill="1" applyAlignment="1" quotePrefix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3" fontId="0" fillId="2" borderId="2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0" fillId="0" borderId="19" xfId="23" applyFont="1" applyBorder="1" applyAlignment="1" applyProtection="1">
      <alignment/>
      <protection/>
    </xf>
    <xf numFmtId="187" fontId="0" fillId="0" borderId="0" xfId="0" applyNumberFormat="1" applyAlignment="1">
      <alignment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2" fillId="2" borderId="13" xfId="23" applyFont="1" applyFill="1" applyBorder="1" applyAlignment="1" applyProtection="1">
      <alignment horizontal="center"/>
      <protection/>
    </xf>
    <xf numFmtId="0" fontId="2" fillId="2" borderId="8" xfId="23" applyFont="1" applyFill="1" applyBorder="1" applyAlignment="1" applyProtection="1">
      <alignment horizontal="center"/>
      <protection/>
    </xf>
    <xf numFmtId="187" fontId="0" fillId="2" borderId="0" xfId="23" applyNumberFormat="1" applyFont="1" applyFill="1">
      <alignment/>
      <protection/>
    </xf>
    <xf numFmtId="1" fontId="0" fillId="2" borderId="0" xfId="0" applyNumberFormat="1" applyFont="1" applyFill="1" applyAlignment="1">
      <alignment/>
    </xf>
    <xf numFmtId="187" fontId="0" fillId="0" borderId="19" xfId="23" applyNumberFormat="1" applyFont="1" applyBorder="1" applyAlignment="1" applyProtection="1">
      <alignment/>
      <protection/>
    </xf>
    <xf numFmtId="0" fontId="0" fillId="0" borderId="6" xfId="22" applyFont="1" applyFill="1" applyBorder="1" applyAlignment="1" applyProtection="1">
      <alignment horizontal="center"/>
      <protection/>
    </xf>
    <xf numFmtId="0" fontId="0" fillId="0" borderId="6" xfId="22" applyFont="1" applyBorder="1" applyAlignment="1" applyProtection="1">
      <alignment horizontal="center"/>
      <protection/>
    </xf>
    <xf numFmtId="0" fontId="0" fillId="0" borderId="7" xfId="22" applyFont="1" applyBorder="1" applyAlignment="1" applyProtection="1">
      <alignment horizontal="center"/>
      <protection/>
    </xf>
    <xf numFmtId="0" fontId="0" fillId="0" borderId="1" xfId="22" applyFont="1" applyFill="1" applyBorder="1" applyAlignment="1" applyProtection="1">
      <alignment horizontal="center"/>
      <protection/>
    </xf>
    <xf numFmtId="0" fontId="0" fillId="0" borderId="3" xfId="22" applyFont="1" applyFill="1" applyBorder="1" applyAlignment="1" applyProtection="1">
      <alignment horizontal="center"/>
      <protection/>
    </xf>
    <xf numFmtId="0" fontId="0" fillId="0" borderId="4" xfId="22" applyFont="1" applyFill="1" applyBorder="1" applyAlignment="1" applyProtection="1">
      <alignment horizontal="center"/>
      <protection/>
    </xf>
    <xf numFmtId="0" fontId="0" fillId="0" borderId="8" xfId="22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  <xf numFmtId="183" fontId="0" fillId="0" borderId="1" xfId="22" applyNumberFormat="1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1" xfId="22" applyNumberFormat="1" applyFont="1" applyBorder="1" applyAlignment="1" applyProtection="1">
      <alignment horizontal="right"/>
      <protection/>
    </xf>
    <xf numFmtId="0" fontId="0" fillId="0" borderId="0" xfId="0" applyNumberFormat="1" applyAlignment="1">
      <alignment horizontal="right"/>
    </xf>
    <xf numFmtId="0" fontId="0" fillId="0" borderId="3" xfId="22" applyNumberFormat="1" applyFont="1" applyBorder="1" applyAlignment="1" applyProtection="1">
      <alignment horizontal="right"/>
      <protection/>
    </xf>
    <xf numFmtId="0" fontId="0" fillId="0" borderId="5" xfId="0" applyNumberFormat="1" applyBorder="1" applyAlignment="1">
      <alignment horizontal="right"/>
    </xf>
    <xf numFmtId="0" fontId="0" fillId="0" borderId="4" xfId="22" applyNumberFormat="1" applyFont="1" applyBorder="1" applyAlignment="1" applyProtection="1">
      <alignment horizontal="right"/>
      <protection/>
    </xf>
    <xf numFmtId="0" fontId="0" fillId="0" borderId="20" xfId="0" applyNumberFormat="1" applyBorder="1" applyAlignment="1">
      <alignment horizontal="right"/>
    </xf>
    <xf numFmtId="0" fontId="0" fillId="2" borderId="1" xfId="0" applyNumberFormat="1" applyFont="1" applyFill="1" applyBorder="1" applyAlignment="1" applyProtection="1">
      <alignment horizontal="right"/>
      <protection/>
    </xf>
    <xf numFmtId="0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NumberFormat="1" applyFont="1" applyFill="1" applyBorder="1" applyAlignment="1" applyProtection="1">
      <alignment horizontal="right"/>
      <protection/>
    </xf>
    <xf numFmtId="0" fontId="0" fillId="2" borderId="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187" fontId="0" fillId="0" borderId="1" xfId="0" applyNumberFormat="1" applyFont="1" applyFill="1" applyBorder="1" applyAlignment="1" applyProtection="1">
      <alignment horizontal="right"/>
      <protection/>
    </xf>
    <xf numFmtId="187" fontId="2" fillId="0" borderId="4" xfId="0" applyNumberFormat="1" applyFont="1" applyFill="1" applyBorder="1" applyAlignment="1" applyProtection="1">
      <alignment horizontal="right"/>
      <protection/>
    </xf>
    <xf numFmtId="187" fontId="0" fillId="0" borderId="0" xfId="0" applyNumberFormat="1" applyFont="1" applyFill="1" applyBorder="1" applyAlignment="1" applyProtection="1">
      <alignment horizontal="right"/>
      <protection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187" fontId="2" fillId="0" borderId="8" xfId="0" applyNumberFormat="1" applyFont="1" applyFill="1" applyBorder="1" applyAlignment="1" applyProtection="1">
      <alignment horizontal="right"/>
      <protection/>
    </xf>
    <xf numFmtId="187" fontId="0" fillId="0" borderId="1" xfId="0" applyNumberFormat="1" applyFont="1" applyFill="1" applyBorder="1" applyAlignment="1" applyProtection="1">
      <alignment horizontal="right"/>
      <protection/>
    </xf>
    <xf numFmtId="0" fontId="0" fillId="0" borderId="5" xfId="23" applyFont="1" applyBorder="1" applyAlignment="1" applyProtection="1">
      <alignment horizontal="center" vertical="distributed"/>
      <protection/>
    </xf>
    <xf numFmtId="0" fontId="3" fillId="0" borderId="0" xfId="20" applyFont="1" applyAlignment="1">
      <alignment horizontal="center"/>
      <protection/>
    </xf>
    <xf numFmtId="0" fontId="0" fillId="0" borderId="15" xfId="23" applyFont="1" applyBorder="1" applyAlignment="1" applyProtection="1">
      <alignment horizontal="center"/>
      <protection/>
    </xf>
    <xf numFmtId="0" fontId="0" fillId="0" borderId="21" xfId="23" applyFont="1" applyBorder="1" applyAlignment="1" applyProtection="1">
      <alignment horizontal="center"/>
      <protection/>
    </xf>
    <xf numFmtId="0" fontId="0" fillId="0" borderId="16" xfId="23" applyFont="1" applyBorder="1" applyAlignment="1" applyProtection="1">
      <alignment horizontal="center"/>
      <protection/>
    </xf>
    <xf numFmtId="0" fontId="0" fillId="0" borderId="0" xfId="20" applyFont="1" applyBorder="1">
      <alignment/>
      <protection/>
    </xf>
    <xf numFmtId="0" fontId="3" fillId="0" borderId="0" xfId="20" applyFont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0" fontId="0" fillId="0" borderId="0" xfId="21" applyFont="1" applyProtection="1">
      <alignment/>
      <protection/>
    </xf>
    <xf numFmtId="0" fontId="4" fillId="0" borderId="0" xfId="21" applyFont="1" applyBorder="1" applyAlignment="1">
      <alignment horizontal="center"/>
      <protection/>
    </xf>
    <xf numFmtId="0" fontId="0" fillId="2" borderId="15" xfId="22" applyFont="1" applyFill="1" applyBorder="1" applyAlignment="1" applyProtection="1">
      <alignment horizontal="center"/>
      <protection/>
    </xf>
    <xf numFmtId="0" fontId="0" fillId="2" borderId="16" xfId="22" applyFont="1" applyFill="1" applyBorder="1" applyAlignment="1" applyProtection="1">
      <alignment horizontal="center"/>
      <protection/>
    </xf>
    <xf numFmtId="0" fontId="0" fillId="2" borderId="21" xfId="22" applyFont="1" applyFill="1" applyBorder="1" applyAlignment="1" applyProtection="1">
      <alignment horizontal="center"/>
      <protection/>
    </xf>
    <xf numFmtId="0" fontId="3" fillId="2" borderId="0" xfId="20" applyFont="1" applyFill="1" applyAlignment="1">
      <alignment horizontal="center"/>
      <protection/>
    </xf>
    <xf numFmtId="0" fontId="4" fillId="2" borderId="0" xfId="22" applyFont="1" applyFill="1" applyAlignment="1" applyProtection="1">
      <alignment horizontal="center"/>
      <protection/>
    </xf>
    <xf numFmtId="0" fontId="0" fillId="0" borderId="15" xfId="22" applyFont="1" applyBorder="1" applyAlignment="1" applyProtection="1">
      <alignment horizontal="center"/>
      <protection/>
    </xf>
    <xf numFmtId="0" fontId="0" fillId="0" borderId="16" xfId="22" applyFont="1" applyBorder="1" applyAlignment="1" applyProtection="1">
      <alignment horizontal="center"/>
      <protection/>
    </xf>
    <xf numFmtId="0" fontId="0" fillId="2" borderId="13" xfId="23" applyFont="1" applyFill="1" applyBorder="1" applyAlignment="1" applyProtection="1">
      <alignment horizontal="center"/>
      <protection/>
    </xf>
    <xf numFmtId="0" fontId="0" fillId="2" borderId="9" xfId="23" applyFont="1" applyFill="1" applyBorder="1" applyAlignment="1" applyProtection="1">
      <alignment horizontal="center"/>
      <protection/>
    </xf>
    <xf numFmtId="0" fontId="0" fillId="2" borderId="13" xfId="23" applyFont="1" applyFill="1" applyBorder="1" applyAlignment="1" applyProtection="1">
      <alignment horizontal="center" vertical="distributed"/>
      <protection/>
    </xf>
    <xf numFmtId="0" fontId="0" fillId="2" borderId="9" xfId="23" applyFont="1" applyFill="1" applyBorder="1" applyAlignment="1" applyProtection="1">
      <alignment horizontal="center" vertical="distributed"/>
      <protection/>
    </xf>
    <xf numFmtId="0" fontId="0" fillId="2" borderId="22" xfId="23" applyFont="1" applyFill="1" applyBorder="1" applyAlignment="1" applyProtection="1">
      <alignment horizontal="center" vertical="distributed"/>
      <protection/>
    </xf>
    <xf numFmtId="0" fontId="0" fillId="2" borderId="23" xfId="23" applyFont="1" applyFill="1" applyBorder="1" applyAlignment="1" applyProtection="1">
      <alignment horizontal="center" vertical="distributed"/>
      <protection/>
    </xf>
    <xf numFmtId="0" fontId="0" fillId="2" borderId="19" xfId="23" applyFont="1" applyFill="1" applyBorder="1" applyAlignment="1" applyProtection="1">
      <alignment horizontal="center" vertical="distributed"/>
      <protection/>
    </xf>
    <xf numFmtId="0" fontId="0" fillId="2" borderId="24" xfId="23" applyFont="1" applyFill="1" applyBorder="1" applyAlignment="1" applyProtection="1">
      <alignment horizontal="center" vertical="distributed"/>
      <protection/>
    </xf>
    <xf numFmtId="0" fontId="0" fillId="2" borderId="22" xfId="23" applyFont="1" applyFill="1" applyBorder="1" applyAlignment="1" applyProtection="1">
      <alignment horizontal="center"/>
      <protection/>
    </xf>
    <xf numFmtId="0" fontId="0" fillId="2" borderId="23" xfId="23" applyFont="1" applyFill="1" applyBorder="1" applyAlignment="1" applyProtection="1">
      <alignment horizontal="center"/>
      <protection/>
    </xf>
    <xf numFmtId="0" fontId="4" fillId="0" borderId="0" xfId="23" applyFont="1" applyFill="1" applyAlignment="1" applyProtection="1">
      <alignment horizontal="center"/>
      <protection/>
    </xf>
    <xf numFmtId="0" fontId="0" fillId="2" borderId="5" xfId="23" applyFont="1" applyFill="1" applyBorder="1" applyAlignment="1" applyProtection="1">
      <alignment horizontal="center" vertical="distributed"/>
      <protection/>
    </xf>
    <xf numFmtId="0" fontId="0" fillId="2" borderId="14" xfId="23" applyFont="1" applyFill="1" applyBorder="1" applyAlignment="1" applyProtection="1">
      <alignment horizontal="center" vertical="distributed"/>
      <protection/>
    </xf>
    <xf numFmtId="0" fontId="0" fillId="2" borderId="4" xfId="23" applyFont="1" applyFill="1" applyBorder="1" applyAlignment="1" applyProtection="1">
      <alignment horizontal="center" vertical="distributed"/>
      <protection/>
    </xf>
    <xf numFmtId="0" fontId="0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0" fillId="0" borderId="9" xfId="23" applyFont="1" applyBorder="1" applyAlignment="1" applyProtection="1">
      <alignment horizontal="center" vertical="distributed"/>
      <protection/>
    </xf>
    <xf numFmtId="0" fontId="0" fillId="0" borderId="2" xfId="23" applyFont="1" applyBorder="1" applyAlignment="1" applyProtection="1">
      <alignment horizontal="center" vertical="distributed"/>
      <protection/>
    </xf>
    <xf numFmtId="0" fontId="13" fillId="0" borderId="0" xfId="15" applyBorder="1" applyAlignment="1" applyProtection="1">
      <alignment/>
      <protection/>
    </xf>
    <xf numFmtId="0" fontId="13" fillId="0" borderId="0" xfId="15" applyAlignment="1">
      <alignment horizontal="center"/>
    </xf>
    <xf numFmtId="0" fontId="13" fillId="0" borderId="0" xfId="15" applyBorder="1" applyAlignment="1">
      <alignment horizontal="center"/>
    </xf>
    <xf numFmtId="0" fontId="13" fillId="2" borderId="0" xfId="15" applyFill="1" applyBorder="1" applyAlignment="1">
      <alignment horizontal="center"/>
    </xf>
    <xf numFmtId="0" fontId="13" fillId="2" borderId="0" xfId="15" applyFill="1" applyAlignment="1">
      <alignment horizontal="center"/>
    </xf>
    <xf numFmtId="0" fontId="13" fillId="2" borderId="0" xfId="15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15" applyFill="1" applyAlignment="1">
      <alignment horizontal="left"/>
    </xf>
  </cellXfs>
  <cellStyles count="11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LIMAT1" xfId="20"/>
    <cellStyle name="Normal_CLIMAT2" xfId="21"/>
    <cellStyle name="Normal_CLIMAT3" xfId="22"/>
    <cellStyle name="Normal_CLIMAT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7.emf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914400</xdr:colOff>
      <xdr:row>44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495300</xdr:colOff>
      <xdr:row>44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180975</xdr:colOff>
      <xdr:row>43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0961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180975</xdr:colOff>
      <xdr:row>43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0961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D2" sqref="D2"/>
    </sheetView>
  </sheetViews>
  <sheetFormatPr defaultColWidth="11.421875" defaultRowHeight="12.75"/>
  <cols>
    <col min="1" max="16384" width="11.421875" style="53" customWidth="1"/>
  </cols>
  <sheetData>
    <row r="1" ht="20.25">
      <c r="E1" s="175" t="s">
        <v>161</v>
      </c>
    </row>
    <row r="4" ht="15.75">
      <c r="E4" s="176" t="s">
        <v>162</v>
      </c>
    </row>
    <row r="8" s="177" customFormat="1" ht="12.75">
      <c r="A8" s="177" t="s">
        <v>163</v>
      </c>
    </row>
    <row r="9" s="177" customFormat="1" ht="12.75">
      <c r="A9" s="177" t="s">
        <v>165</v>
      </c>
    </row>
    <row r="10" s="177" customFormat="1" ht="12.75">
      <c r="A10" s="177" t="s">
        <v>166</v>
      </c>
    </row>
    <row r="11" s="177" customFormat="1" ht="12.75">
      <c r="A11" s="177" t="s">
        <v>167</v>
      </c>
    </row>
    <row r="12" s="177" customFormat="1" ht="12.75">
      <c r="A12" s="177" t="s">
        <v>168</v>
      </c>
    </row>
    <row r="13" s="177" customFormat="1" ht="12.75">
      <c r="A13" s="177" t="s">
        <v>169</v>
      </c>
    </row>
  </sheetData>
  <mergeCells count="6">
    <mergeCell ref="A12:IV12"/>
    <mergeCell ref="A13:IV13"/>
    <mergeCell ref="A8:IV8"/>
    <mergeCell ref="A9:IV9"/>
    <mergeCell ref="A10:IV10"/>
    <mergeCell ref="A11:IV11"/>
  </mergeCells>
  <hyperlinks>
    <hyperlink ref="A8" location="'2.1'!A1" display="2.1. Precipitación anual y mensuales medias durante el período 1971/2000 (Milimetros) "/>
    <hyperlink ref="A9" location="'2.2 '!A1" display="2.2. Precipitaciones mensuales, 2006 (Milimetros) "/>
    <hyperlink ref="A10" location="'2.3'!A1" display="2.3. Temperaturas máxima, mínima y media, 2006 "/>
    <hyperlink ref="A11" location="'2.4'!A1" display="2.4. Serie histórica de la precipitación media (Milimetros) y total (Millones de m3) según cuencas hidrográficas de la España Peninsular "/>
    <hyperlink ref="A12" location="'2.5 '!A1" display="2.5. Precipitaciones según cuencas hidrográficas y meses, 2006 (Milimetros) "/>
    <hyperlink ref="A13" location="'2.6'!A1" display="2.6. Serie histórica de la capacidad y el volumen de agua embalsada según cuencas hidrográficas y total nacional Cifras registradas al final de cada año (Millones de metros cúbicos)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61"/>
  <sheetViews>
    <sheetView showGridLines="0" zoomScale="75" zoomScaleNormal="75" workbookViewId="0" topLeftCell="A36">
      <selection activeCell="A57" sqref="A57"/>
    </sheetView>
  </sheetViews>
  <sheetFormatPr defaultColWidth="12.57421875" defaultRowHeight="12.75"/>
  <cols>
    <col min="1" max="1" width="21.7109375" style="2" customWidth="1"/>
    <col min="2" max="14" width="7.7109375" style="2" customWidth="1"/>
    <col min="15" max="16384" width="19.140625" style="2" customWidth="1"/>
  </cols>
  <sheetData>
    <row r="1" spans="1:14" ht="18">
      <c r="A1" s="140" t="s">
        <v>90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2.75">
      <c r="A2" s="169" t="s">
        <v>164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8"/>
    </row>
    <row r="3" spans="1:14" ht="15">
      <c r="A3" s="141" t="s">
        <v>141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21" ht="26.25" thickBot="1">
      <c r="A5" s="28" t="s">
        <v>113</v>
      </c>
      <c r="B5" s="29" t="s">
        <v>132</v>
      </c>
      <c r="C5" s="30" t="s">
        <v>0</v>
      </c>
      <c r="D5" s="30" t="s">
        <v>1</v>
      </c>
      <c r="E5" s="30" t="s">
        <v>2</v>
      </c>
      <c r="F5" s="30" t="s">
        <v>3</v>
      </c>
      <c r="G5" s="30" t="s">
        <v>4</v>
      </c>
      <c r="H5" s="30" t="s">
        <v>5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29" t="s">
        <v>11</v>
      </c>
      <c r="U5" s="8"/>
    </row>
    <row r="6" spans="1:21" ht="12.75">
      <c r="A6" s="24" t="s">
        <v>103</v>
      </c>
      <c r="B6" s="45">
        <v>1008</v>
      </c>
      <c r="C6" s="45">
        <v>128</v>
      </c>
      <c r="D6" s="45">
        <v>102</v>
      </c>
      <c r="E6" s="45">
        <v>79</v>
      </c>
      <c r="F6" s="45">
        <v>85</v>
      </c>
      <c r="G6" s="45">
        <v>80</v>
      </c>
      <c r="H6" s="45">
        <v>42</v>
      </c>
      <c r="I6" s="45">
        <v>30</v>
      </c>
      <c r="J6" s="45">
        <v>35</v>
      </c>
      <c r="K6" s="45">
        <v>68</v>
      </c>
      <c r="L6" s="45">
        <v>110</v>
      </c>
      <c r="M6" s="45">
        <v>114</v>
      </c>
      <c r="N6" s="39">
        <v>135</v>
      </c>
      <c r="U6" s="8"/>
    </row>
    <row r="7" spans="1:21" ht="12.75">
      <c r="A7" s="7" t="s">
        <v>95</v>
      </c>
      <c r="B7" s="46">
        <v>1909</v>
      </c>
      <c r="C7" s="46">
        <v>255</v>
      </c>
      <c r="D7" s="46">
        <v>219</v>
      </c>
      <c r="E7" s="46">
        <v>145</v>
      </c>
      <c r="F7" s="46">
        <v>148</v>
      </c>
      <c r="G7" s="46">
        <v>141</v>
      </c>
      <c r="H7" s="46">
        <v>73</v>
      </c>
      <c r="I7" s="46">
        <v>43</v>
      </c>
      <c r="J7" s="46">
        <v>40</v>
      </c>
      <c r="K7" s="46">
        <v>113</v>
      </c>
      <c r="L7" s="46">
        <v>215</v>
      </c>
      <c r="M7" s="46">
        <v>228</v>
      </c>
      <c r="N7" s="38">
        <v>298</v>
      </c>
      <c r="U7" s="8"/>
    </row>
    <row r="8" spans="1:21" ht="12.75">
      <c r="A8" s="7" t="s">
        <v>13</v>
      </c>
      <c r="B8" s="46">
        <v>1084</v>
      </c>
      <c r="C8" s="46">
        <v>122</v>
      </c>
      <c r="D8" s="46">
        <v>108</v>
      </c>
      <c r="E8" s="46">
        <v>86</v>
      </c>
      <c r="F8" s="46">
        <v>94</v>
      </c>
      <c r="G8" s="46">
        <v>93</v>
      </c>
      <c r="H8" s="46">
        <v>52</v>
      </c>
      <c r="I8" s="46">
        <v>34</v>
      </c>
      <c r="J8" s="46">
        <v>34</v>
      </c>
      <c r="K8" s="46">
        <v>77</v>
      </c>
      <c r="L8" s="46">
        <v>115</v>
      </c>
      <c r="M8" s="46">
        <v>122</v>
      </c>
      <c r="N8" s="38">
        <v>146</v>
      </c>
      <c r="U8" s="8"/>
    </row>
    <row r="9" spans="1:21" ht="12.75">
      <c r="A9" s="7" t="s">
        <v>14</v>
      </c>
      <c r="B9" s="46">
        <v>817</v>
      </c>
      <c r="C9" s="46">
        <v>90</v>
      </c>
      <c r="D9" s="46">
        <v>81</v>
      </c>
      <c r="E9" s="46">
        <v>54</v>
      </c>
      <c r="F9" s="46">
        <v>70</v>
      </c>
      <c r="G9" s="46">
        <v>67</v>
      </c>
      <c r="H9" s="46">
        <v>39</v>
      </c>
      <c r="I9" s="46">
        <v>19</v>
      </c>
      <c r="J9" s="46">
        <v>23</v>
      </c>
      <c r="K9" s="46">
        <v>57</v>
      </c>
      <c r="L9" s="46">
        <v>97</v>
      </c>
      <c r="M9" s="46">
        <v>93</v>
      </c>
      <c r="N9" s="38">
        <v>124</v>
      </c>
      <c r="U9" s="8"/>
    </row>
    <row r="10" spans="1:21" ht="12.75">
      <c r="A10" s="7" t="s">
        <v>96</v>
      </c>
      <c r="B10" s="46">
        <v>971</v>
      </c>
      <c r="C10" s="46">
        <v>94</v>
      </c>
      <c r="D10" s="46">
        <v>85</v>
      </c>
      <c r="E10" s="46">
        <v>74</v>
      </c>
      <c r="F10" s="46">
        <v>93</v>
      </c>
      <c r="G10" s="46">
        <v>79</v>
      </c>
      <c r="H10" s="46">
        <v>47</v>
      </c>
      <c r="I10" s="46">
        <v>45</v>
      </c>
      <c r="J10" s="46">
        <v>54</v>
      </c>
      <c r="K10" s="46">
        <v>70</v>
      </c>
      <c r="L10" s="46">
        <v>104</v>
      </c>
      <c r="M10" s="46">
        <v>120</v>
      </c>
      <c r="N10" s="38">
        <v>104</v>
      </c>
      <c r="U10" s="8"/>
    </row>
    <row r="11" spans="1:21" ht="12.75">
      <c r="A11" s="7" t="s">
        <v>15</v>
      </c>
      <c r="B11" s="46">
        <v>1246</v>
      </c>
      <c r="C11" s="46">
        <v>123</v>
      </c>
      <c r="D11" s="46">
        <v>104</v>
      </c>
      <c r="E11" s="46">
        <v>105</v>
      </c>
      <c r="F11" s="46">
        <v>125</v>
      </c>
      <c r="G11" s="46">
        <v>89</v>
      </c>
      <c r="H11" s="46">
        <v>62</v>
      </c>
      <c r="I11" s="46">
        <v>52</v>
      </c>
      <c r="J11" s="46">
        <v>72</v>
      </c>
      <c r="K11" s="46">
        <v>85</v>
      </c>
      <c r="L11" s="46">
        <v>135</v>
      </c>
      <c r="M11" s="46">
        <v>146</v>
      </c>
      <c r="N11" s="38">
        <v>117</v>
      </c>
      <c r="U11" s="8"/>
    </row>
    <row r="12" spans="1:21" ht="12.75">
      <c r="A12" s="7" t="s">
        <v>16</v>
      </c>
      <c r="B12" s="46">
        <v>1195</v>
      </c>
      <c r="C12" s="46">
        <v>126</v>
      </c>
      <c r="D12" s="46">
        <v>97</v>
      </c>
      <c r="E12" s="46">
        <v>94</v>
      </c>
      <c r="F12" s="46">
        <v>124</v>
      </c>
      <c r="G12" s="46">
        <v>90</v>
      </c>
      <c r="H12" s="46">
        <v>64</v>
      </c>
      <c r="I12" s="46">
        <v>62</v>
      </c>
      <c r="J12" s="46">
        <v>82</v>
      </c>
      <c r="K12" s="46">
        <v>74</v>
      </c>
      <c r="L12" s="46">
        <v>121</v>
      </c>
      <c r="M12" s="46">
        <v>141</v>
      </c>
      <c r="N12" s="38">
        <v>116</v>
      </c>
      <c r="U12" s="8"/>
    </row>
    <row r="13" spans="1:21" ht="12.75">
      <c r="A13" s="7" t="s">
        <v>135</v>
      </c>
      <c r="B13" s="46">
        <v>1738</v>
      </c>
      <c r="C13" s="46">
        <v>168</v>
      </c>
      <c r="D13" s="46">
        <v>150</v>
      </c>
      <c r="E13" s="46">
        <v>144</v>
      </c>
      <c r="F13" s="46">
        <v>168</v>
      </c>
      <c r="G13" s="46">
        <v>138</v>
      </c>
      <c r="H13" s="46">
        <v>96</v>
      </c>
      <c r="I13" s="46">
        <v>98</v>
      </c>
      <c r="J13" s="46">
        <v>112</v>
      </c>
      <c r="K13" s="46">
        <v>138</v>
      </c>
      <c r="L13" s="46">
        <v>174</v>
      </c>
      <c r="M13" s="46">
        <v>186</v>
      </c>
      <c r="N13" s="38">
        <v>167</v>
      </c>
      <c r="U13" s="8"/>
    </row>
    <row r="14" spans="1:21" ht="12.75">
      <c r="A14" s="7" t="s">
        <v>17</v>
      </c>
      <c r="B14" s="46">
        <v>779</v>
      </c>
      <c r="C14" s="46">
        <v>76</v>
      </c>
      <c r="D14" s="46">
        <v>65</v>
      </c>
      <c r="E14" s="46">
        <v>61</v>
      </c>
      <c r="F14" s="46">
        <v>86</v>
      </c>
      <c r="G14" s="46">
        <v>70</v>
      </c>
      <c r="H14" s="46">
        <v>51</v>
      </c>
      <c r="I14" s="46">
        <v>43</v>
      </c>
      <c r="J14" s="46">
        <v>45</v>
      </c>
      <c r="K14" s="46">
        <v>42</v>
      </c>
      <c r="L14" s="46">
        <v>74</v>
      </c>
      <c r="M14" s="46">
        <v>89</v>
      </c>
      <c r="N14" s="38">
        <v>80</v>
      </c>
      <c r="U14" s="8"/>
    </row>
    <row r="15" spans="1:21" ht="12.75">
      <c r="A15" s="7" t="s">
        <v>99</v>
      </c>
      <c r="B15" s="46">
        <v>721</v>
      </c>
      <c r="C15" s="46">
        <v>63</v>
      </c>
      <c r="D15" s="46">
        <v>52</v>
      </c>
      <c r="E15" s="46">
        <v>52</v>
      </c>
      <c r="F15" s="46">
        <v>77</v>
      </c>
      <c r="G15" s="46">
        <v>74</v>
      </c>
      <c r="H15" s="46">
        <v>47</v>
      </c>
      <c r="I15" s="46">
        <v>40</v>
      </c>
      <c r="J15" s="46">
        <v>43</v>
      </c>
      <c r="K15" s="46">
        <v>43</v>
      </c>
      <c r="L15" s="46">
        <v>74</v>
      </c>
      <c r="M15" s="46">
        <v>80</v>
      </c>
      <c r="N15" s="38">
        <v>75</v>
      </c>
      <c r="U15" s="8"/>
    </row>
    <row r="16" spans="1:21" ht="12.75">
      <c r="A16" s="7" t="s">
        <v>18</v>
      </c>
      <c r="B16" s="46">
        <v>399</v>
      </c>
      <c r="C16" s="46">
        <v>27</v>
      </c>
      <c r="D16" s="46">
        <v>23</v>
      </c>
      <c r="E16" s="46">
        <v>26</v>
      </c>
      <c r="F16" s="46">
        <v>44</v>
      </c>
      <c r="G16" s="46">
        <v>48</v>
      </c>
      <c r="H16" s="46">
        <v>47</v>
      </c>
      <c r="I16" s="46">
        <v>31</v>
      </c>
      <c r="J16" s="46">
        <v>23</v>
      </c>
      <c r="K16" s="46">
        <v>24</v>
      </c>
      <c r="L16" s="46">
        <v>31</v>
      </c>
      <c r="M16" s="46">
        <v>36</v>
      </c>
      <c r="N16" s="38">
        <v>37</v>
      </c>
      <c r="P16" s="16"/>
      <c r="Q16" s="16"/>
      <c r="R16" s="16"/>
      <c r="S16" s="16"/>
      <c r="T16" s="16"/>
      <c r="U16" s="9"/>
    </row>
    <row r="17" spans="1:21" ht="12.75">
      <c r="A17" s="7" t="s">
        <v>19</v>
      </c>
      <c r="B17" s="46">
        <v>556</v>
      </c>
      <c r="C17" s="46">
        <v>58</v>
      </c>
      <c r="D17" s="46">
        <v>46</v>
      </c>
      <c r="E17" s="46">
        <v>29</v>
      </c>
      <c r="F17" s="46">
        <v>50</v>
      </c>
      <c r="G17" s="46">
        <v>58</v>
      </c>
      <c r="H17" s="46">
        <v>39</v>
      </c>
      <c r="I17" s="46">
        <v>28</v>
      </c>
      <c r="J17" s="46">
        <v>24</v>
      </c>
      <c r="K17" s="46">
        <v>39</v>
      </c>
      <c r="L17" s="46">
        <v>56</v>
      </c>
      <c r="M17" s="46">
        <v>58</v>
      </c>
      <c r="N17" s="38">
        <v>70</v>
      </c>
      <c r="U17" s="8"/>
    </row>
    <row r="18" spans="1:21" ht="12.75">
      <c r="A18" s="7" t="s">
        <v>20</v>
      </c>
      <c r="B18" s="46">
        <v>555</v>
      </c>
      <c r="C18" s="46">
        <v>46</v>
      </c>
      <c r="D18" s="46">
        <v>42</v>
      </c>
      <c r="E18" s="46">
        <v>31</v>
      </c>
      <c r="F18" s="46">
        <v>65</v>
      </c>
      <c r="G18" s="46">
        <v>69</v>
      </c>
      <c r="H18" s="46">
        <v>46</v>
      </c>
      <c r="I18" s="46">
        <v>30</v>
      </c>
      <c r="J18" s="46">
        <v>27</v>
      </c>
      <c r="K18" s="46">
        <v>36</v>
      </c>
      <c r="L18" s="46">
        <v>50</v>
      </c>
      <c r="M18" s="46">
        <v>56</v>
      </c>
      <c r="N18" s="38">
        <v>57</v>
      </c>
      <c r="O18" s="15"/>
      <c r="P18" s="15"/>
      <c r="Q18" s="15"/>
      <c r="U18" s="8"/>
    </row>
    <row r="19" spans="1:14" ht="12.75">
      <c r="A19" s="7" t="s">
        <v>21</v>
      </c>
      <c r="B19" s="46">
        <v>502</v>
      </c>
      <c r="C19" s="46">
        <v>39</v>
      </c>
      <c r="D19" s="46">
        <v>38</v>
      </c>
      <c r="E19" s="46">
        <v>28</v>
      </c>
      <c r="F19" s="46">
        <v>53</v>
      </c>
      <c r="G19" s="46">
        <v>61</v>
      </c>
      <c r="H19" s="46">
        <v>46</v>
      </c>
      <c r="I19" s="46">
        <v>34</v>
      </c>
      <c r="J19" s="46">
        <v>30</v>
      </c>
      <c r="K19" s="46">
        <v>31</v>
      </c>
      <c r="L19" s="46">
        <v>45</v>
      </c>
      <c r="M19" s="46">
        <v>45</v>
      </c>
      <c r="N19" s="38">
        <v>51</v>
      </c>
    </row>
    <row r="20" spans="1:14" ht="12.75">
      <c r="A20" s="7" t="s">
        <v>22</v>
      </c>
      <c r="B20" s="46">
        <v>435</v>
      </c>
      <c r="C20" s="46">
        <v>40</v>
      </c>
      <c r="D20" s="46">
        <v>32</v>
      </c>
      <c r="E20" s="46">
        <v>23</v>
      </c>
      <c r="F20" s="46">
        <v>44</v>
      </c>
      <c r="G20" s="46">
        <v>47</v>
      </c>
      <c r="H20" s="46">
        <v>33</v>
      </c>
      <c r="I20" s="46">
        <v>16</v>
      </c>
      <c r="J20" s="46">
        <v>18</v>
      </c>
      <c r="K20" s="46">
        <v>31</v>
      </c>
      <c r="L20" s="46">
        <v>42</v>
      </c>
      <c r="M20" s="46">
        <v>51</v>
      </c>
      <c r="N20" s="38">
        <v>56</v>
      </c>
    </row>
    <row r="21" spans="1:14" ht="12.75">
      <c r="A21" s="7" t="s">
        <v>23</v>
      </c>
      <c r="B21" s="46">
        <v>363</v>
      </c>
      <c r="C21" s="46">
        <v>34</v>
      </c>
      <c r="D21" s="46">
        <v>28</v>
      </c>
      <c r="E21" s="46">
        <v>18</v>
      </c>
      <c r="F21" s="46">
        <v>36</v>
      </c>
      <c r="G21" s="46">
        <v>42</v>
      </c>
      <c r="H21" s="46">
        <v>30</v>
      </c>
      <c r="I21" s="46">
        <v>15</v>
      </c>
      <c r="J21" s="46">
        <v>13</v>
      </c>
      <c r="K21" s="46">
        <v>22</v>
      </c>
      <c r="L21" s="46">
        <v>38</v>
      </c>
      <c r="M21" s="46">
        <v>42</v>
      </c>
      <c r="N21" s="38">
        <v>44</v>
      </c>
    </row>
    <row r="22" spans="1:14" ht="12.75">
      <c r="A22" s="7" t="s">
        <v>24</v>
      </c>
      <c r="B22" s="46">
        <v>382</v>
      </c>
      <c r="C22" s="46">
        <v>31</v>
      </c>
      <c r="D22" s="46">
        <v>27</v>
      </c>
      <c r="E22" s="46">
        <v>22</v>
      </c>
      <c r="F22" s="46">
        <v>39</v>
      </c>
      <c r="G22" s="46">
        <v>48</v>
      </c>
      <c r="H22" s="46">
        <v>34</v>
      </c>
      <c r="I22" s="46">
        <v>16</v>
      </c>
      <c r="J22" s="46">
        <v>11</v>
      </c>
      <c r="K22" s="46">
        <v>32</v>
      </c>
      <c r="L22" s="46">
        <v>39</v>
      </c>
      <c r="M22" s="46">
        <v>42</v>
      </c>
      <c r="N22" s="38">
        <v>42</v>
      </c>
    </row>
    <row r="23" spans="1:14" ht="12.75">
      <c r="A23" s="7" t="s">
        <v>25</v>
      </c>
      <c r="B23" s="46">
        <v>400</v>
      </c>
      <c r="C23" s="46">
        <v>32</v>
      </c>
      <c r="D23" s="46">
        <v>22</v>
      </c>
      <c r="E23" s="46">
        <v>23</v>
      </c>
      <c r="F23" s="46">
        <v>42</v>
      </c>
      <c r="G23" s="46">
        <v>50</v>
      </c>
      <c r="H23" s="46">
        <v>37</v>
      </c>
      <c r="I23" s="46">
        <v>16</v>
      </c>
      <c r="J23" s="46">
        <v>19</v>
      </c>
      <c r="K23" s="46">
        <v>29</v>
      </c>
      <c r="L23" s="46">
        <v>40</v>
      </c>
      <c r="M23" s="46">
        <v>43</v>
      </c>
      <c r="N23" s="38">
        <v>44</v>
      </c>
    </row>
    <row r="24" spans="1:14" ht="12.75">
      <c r="A24" s="7" t="s">
        <v>26</v>
      </c>
      <c r="B24" s="46">
        <v>464</v>
      </c>
      <c r="C24" s="46">
        <v>38</v>
      </c>
      <c r="D24" s="46">
        <v>34</v>
      </c>
      <c r="E24" s="46">
        <v>30</v>
      </c>
      <c r="F24" s="46">
        <v>47</v>
      </c>
      <c r="G24" s="46">
        <v>60</v>
      </c>
      <c r="H24" s="46">
        <v>38</v>
      </c>
      <c r="I24" s="46">
        <v>21</v>
      </c>
      <c r="J24" s="46">
        <v>21</v>
      </c>
      <c r="K24" s="46">
        <v>30</v>
      </c>
      <c r="L24" s="46">
        <v>46</v>
      </c>
      <c r="M24" s="46">
        <v>48</v>
      </c>
      <c r="N24" s="38">
        <v>50</v>
      </c>
    </row>
    <row r="25" spans="1:14" ht="12.75">
      <c r="A25" s="7" t="s">
        <v>27</v>
      </c>
      <c r="B25" s="46">
        <v>449</v>
      </c>
      <c r="C25" s="46">
        <v>40</v>
      </c>
      <c r="D25" s="46">
        <v>36</v>
      </c>
      <c r="E25" s="46">
        <v>26</v>
      </c>
      <c r="F25" s="46">
        <v>48</v>
      </c>
      <c r="G25" s="46">
        <v>54</v>
      </c>
      <c r="H25" s="46">
        <v>28</v>
      </c>
      <c r="I25" s="46">
        <v>17</v>
      </c>
      <c r="J25" s="46">
        <v>14</v>
      </c>
      <c r="K25" s="46">
        <v>27</v>
      </c>
      <c r="L25" s="46">
        <v>48</v>
      </c>
      <c r="M25" s="46">
        <v>54</v>
      </c>
      <c r="N25" s="38">
        <v>58</v>
      </c>
    </row>
    <row r="26" spans="1:14" ht="12.75">
      <c r="A26" s="7" t="s">
        <v>28</v>
      </c>
      <c r="B26" s="46">
        <v>500</v>
      </c>
      <c r="C26" s="46">
        <v>31</v>
      </c>
      <c r="D26" s="46">
        <v>31</v>
      </c>
      <c r="E26" s="46">
        <v>31</v>
      </c>
      <c r="F26" s="46">
        <v>54</v>
      </c>
      <c r="G26" s="46">
        <v>74</v>
      </c>
      <c r="H26" s="46">
        <v>51</v>
      </c>
      <c r="I26" s="46">
        <v>29</v>
      </c>
      <c r="J26" s="46">
        <v>29</v>
      </c>
      <c r="K26" s="46">
        <v>44</v>
      </c>
      <c r="L26" s="46">
        <v>46</v>
      </c>
      <c r="M26" s="46">
        <v>39</v>
      </c>
      <c r="N26" s="38">
        <v>41</v>
      </c>
    </row>
    <row r="27" spans="1:14" ht="12.75">
      <c r="A27" s="7" t="s">
        <v>29</v>
      </c>
      <c r="B27" s="46">
        <v>507</v>
      </c>
      <c r="C27" s="46">
        <v>45</v>
      </c>
      <c r="D27" s="46">
        <v>41</v>
      </c>
      <c r="E27" s="46">
        <v>32</v>
      </c>
      <c r="F27" s="46">
        <v>56</v>
      </c>
      <c r="G27" s="46">
        <v>60</v>
      </c>
      <c r="H27" s="46">
        <v>44</v>
      </c>
      <c r="I27" s="46">
        <v>15</v>
      </c>
      <c r="J27" s="46">
        <v>17</v>
      </c>
      <c r="K27" s="46">
        <v>37</v>
      </c>
      <c r="L27" s="46">
        <v>53</v>
      </c>
      <c r="M27" s="46">
        <v>49</v>
      </c>
      <c r="N27" s="38">
        <v>58</v>
      </c>
    </row>
    <row r="28" spans="1:14" ht="12.75">
      <c r="A28" s="7" t="s">
        <v>30</v>
      </c>
      <c r="B28" s="46">
        <v>357</v>
      </c>
      <c r="C28" s="46">
        <v>28</v>
      </c>
      <c r="D28" s="46">
        <v>28</v>
      </c>
      <c r="E28" s="46">
        <v>25</v>
      </c>
      <c r="F28" s="46">
        <v>41</v>
      </c>
      <c r="G28" s="46">
        <v>44</v>
      </c>
      <c r="H28" s="46">
        <v>28</v>
      </c>
      <c r="I28" s="46">
        <v>12</v>
      </c>
      <c r="J28" s="46">
        <v>9</v>
      </c>
      <c r="K28" s="46">
        <v>22</v>
      </c>
      <c r="L28" s="46">
        <v>38</v>
      </c>
      <c r="M28" s="46">
        <v>40</v>
      </c>
      <c r="N28" s="38">
        <v>44</v>
      </c>
    </row>
    <row r="29" spans="1:14" ht="12.75">
      <c r="A29" s="7" t="s">
        <v>31</v>
      </c>
      <c r="B29" s="46">
        <v>367</v>
      </c>
      <c r="C29" s="46">
        <v>21</v>
      </c>
      <c r="D29" s="46">
        <v>24</v>
      </c>
      <c r="E29" s="46">
        <v>28</v>
      </c>
      <c r="F29" s="46">
        <v>48</v>
      </c>
      <c r="G29" s="46">
        <v>48</v>
      </c>
      <c r="H29" s="46">
        <v>36</v>
      </c>
      <c r="I29" s="46">
        <v>12</v>
      </c>
      <c r="J29" s="46">
        <v>14</v>
      </c>
      <c r="K29" s="46">
        <v>32</v>
      </c>
      <c r="L29" s="46">
        <v>42</v>
      </c>
      <c r="M29" s="46">
        <v>34</v>
      </c>
      <c r="N29" s="38">
        <v>28</v>
      </c>
    </row>
    <row r="30" spans="1:14" ht="12.75">
      <c r="A30" s="7" t="s">
        <v>32</v>
      </c>
      <c r="B30" s="46">
        <v>396</v>
      </c>
      <c r="C30" s="46">
        <v>36</v>
      </c>
      <c r="D30" s="46">
        <v>34</v>
      </c>
      <c r="E30" s="46">
        <v>28</v>
      </c>
      <c r="F30" s="46">
        <v>44</v>
      </c>
      <c r="G30" s="46">
        <v>43</v>
      </c>
      <c r="H30" s="46">
        <v>29</v>
      </c>
      <c r="I30" s="46">
        <v>9</v>
      </c>
      <c r="J30" s="46">
        <v>7</v>
      </c>
      <c r="K30" s="46">
        <v>22</v>
      </c>
      <c r="L30" s="46">
        <v>47</v>
      </c>
      <c r="M30" s="46">
        <v>42</v>
      </c>
      <c r="N30" s="38">
        <v>55</v>
      </c>
    </row>
    <row r="31" spans="1:14" ht="12.75">
      <c r="A31" s="7" t="s">
        <v>33</v>
      </c>
      <c r="B31" s="46">
        <v>523</v>
      </c>
      <c r="C31" s="46">
        <v>58</v>
      </c>
      <c r="D31" s="46">
        <v>43</v>
      </c>
      <c r="E31" s="46">
        <v>35</v>
      </c>
      <c r="F31" s="46">
        <v>49</v>
      </c>
      <c r="G31" s="46">
        <v>48</v>
      </c>
      <c r="H31" s="46">
        <v>23</v>
      </c>
      <c r="I31" s="46">
        <v>7</v>
      </c>
      <c r="J31" s="46">
        <v>8</v>
      </c>
      <c r="K31" s="46">
        <v>26</v>
      </c>
      <c r="L31" s="46">
        <v>59</v>
      </c>
      <c r="M31" s="46">
        <v>80</v>
      </c>
      <c r="N31" s="38">
        <v>87</v>
      </c>
    </row>
    <row r="32" spans="1:14" ht="12.75">
      <c r="A32" s="7" t="s">
        <v>34</v>
      </c>
      <c r="B32" s="46">
        <v>463</v>
      </c>
      <c r="C32" s="46">
        <v>52</v>
      </c>
      <c r="D32" s="46">
        <v>43</v>
      </c>
      <c r="E32" s="46">
        <v>33</v>
      </c>
      <c r="F32" s="46">
        <v>52</v>
      </c>
      <c r="G32" s="46">
        <v>40</v>
      </c>
      <c r="H32" s="46">
        <v>18</v>
      </c>
      <c r="I32" s="46">
        <v>4</v>
      </c>
      <c r="J32" s="46">
        <v>5</v>
      </c>
      <c r="K32" s="46">
        <v>23</v>
      </c>
      <c r="L32" s="46">
        <v>56</v>
      </c>
      <c r="M32" s="46">
        <v>64</v>
      </c>
      <c r="N32" s="38">
        <v>73</v>
      </c>
    </row>
    <row r="33" spans="1:14" ht="12.75">
      <c r="A33" s="7" t="s">
        <v>35</v>
      </c>
      <c r="B33" s="46">
        <v>534</v>
      </c>
      <c r="C33" s="46">
        <v>65</v>
      </c>
      <c r="D33" s="46">
        <v>54</v>
      </c>
      <c r="E33" s="46">
        <v>38</v>
      </c>
      <c r="F33" s="46">
        <v>57</v>
      </c>
      <c r="G33" s="46">
        <v>34</v>
      </c>
      <c r="H33" s="46">
        <v>13</v>
      </c>
      <c r="I33" s="46">
        <v>2</v>
      </c>
      <c r="J33" s="46">
        <v>6</v>
      </c>
      <c r="K33" s="46">
        <v>23</v>
      </c>
      <c r="L33" s="46">
        <v>62</v>
      </c>
      <c r="M33" s="46">
        <v>84</v>
      </c>
      <c r="N33" s="38">
        <v>95</v>
      </c>
    </row>
    <row r="34" spans="1:14" ht="12.75">
      <c r="A34" s="7" t="s">
        <v>36</v>
      </c>
      <c r="B34" s="46">
        <v>490</v>
      </c>
      <c r="C34" s="46">
        <v>73</v>
      </c>
      <c r="D34" s="46">
        <v>43</v>
      </c>
      <c r="E34" s="46">
        <v>36</v>
      </c>
      <c r="F34" s="46">
        <v>46</v>
      </c>
      <c r="G34" s="46">
        <v>30</v>
      </c>
      <c r="H34" s="46">
        <v>9</v>
      </c>
      <c r="I34" s="46">
        <v>3</v>
      </c>
      <c r="J34" s="46">
        <v>4</v>
      </c>
      <c r="K34" s="46">
        <v>21</v>
      </c>
      <c r="L34" s="46">
        <v>56</v>
      </c>
      <c r="M34" s="46">
        <v>74</v>
      </c>
      <c r="N34" s="38">
        <v>95</v>
      </c>
    </row>
    <row r="35" spans="1:14" ht="12.75">
      <c r="A35" s="7" t="s">
        <v>131</v>
      </c>
      <c r="B35" s="46">
        <v>598</v>
      </c>
      <c r="C35" s="46">
        <v>89</v>
      </c>
      <c r="D35" s="46">
        <v>60</v>
      </c>
      <c r="E35" s="46">
        <v>42</v>
      </c>
      <c r="F35" s="46">
        <v>54</v>
      </c>
      <c r="G35" s="46">
        <v>37</v>
      </c>
      <c r="H35" s="46">
        <v>13</v>
      </c>
      <c r="I35" s="46">
        <v>2</v>
      </c>
      <c r="J35" s="46">
        <v>6</v>
      </c>
      <c r="K35" s="46">
        <v>22</v>
      </c>
      <c r="L35" s="46">
        <v>67</v>
      </c>
      <c r="M35" s="46">
        <v>86</v>
      </c>
      <c r="N35" s="38">
        <v>109</v>
      </c>
    </row>
    <row r="36" spans="1:14" ht="12.75">
      <c r="A36" s="7" t="s">
        <v>37</v>
      </c>
      <c r="B36" s="46">
        <v>536</v>
      </c>
      <c r="C36" s="46">
        <v>64</v>
      </c>
      <c r="D36" s="46">
        <v>53</v>
      </c>
      <c r="E36" s="46">
        <v>40</v>
      </c>
      <c r="F36" s="46">
        <v>61</v>
      </c>
      <c r="G36" s="46">
        <v>34</v>
      </c>
      <c r="H36" s="46">
        <v>17</v>
      </c>
      <c r="I36" s="46">
        <v>3</v>
      </c>
      <c r="J36" s="46">
        <v>3</v>
      </c>
      <c r="K36" s="46">
        <v>24</v>
      </c>
      <c r="L36" s="46">
        <v>62</v>
      </c>
      <c r="M36" s="46">
        <v>85</v>
      </c>
      <c r="N36" s="38">
        <v>89</v>
      </c>
    </row>
    <row r="37" spans="1:14" ht="12.75">
      <c r="A37" s="7" t="s">
        <v>136</v>
      </c>
      <c r="B37" s="46">
        <v>559</v>
      </c>
      <c r="C37" s="46">
        <v>74</v>
      </c>
      <c r="D37" s="46">
        <v>78</v>
      </c>
      <c r="E37" s="46">
        <v>62</v>
      </c>
      <c r="F37" s="46">
        <v>56</v>
      </c>
      <c r="G37" s="46">
        <v>44</v>
      </c>
      <c r="H37" s="46">
        <v>24</v>
      </c>
      <c r="I37" s="46">
        <v>4</v>
      </c>
      <c r="J37" s="46">
        <v>7</v>
      </c>
      <c r="K37" s="46">
        <v>29</v>
      </c>
      <c r="L37" s="46">
        <v>48</v>
      </c>
      <c r="M37" s="46">
        <v>61</v>
      </c>
      <c r="N37" s="38">
        <v>72</v>
      </c>
    </row>
    <row r="38" spans="1:14" ht="12.75">
      <c r="A38" s="7" t="s">
        <v>38</v>
      </c>
      <c r="B38" s="46">
        <v>357</v>
      </c>
      <c r="C38" s="46">
        <v>41</v>
      </c>
      <c r="D38" s="46">
        <v>38</v>
      </c>
      <c r="E38" s="46">
        <v>30</v>
      </c>
      <c r="F38" s="46">
        <v>38</v>
      </c>
      <c r="G38" s="46">
        <v>28</v>
      </c>
      <c r="H38" s="46">
        <v>17</v>
      </c>
      <c r="I38" s="46">
        <v>4</v>
      </c>
      <c r="J38" s="46">
        <v>3</v>
      </c>
      <c r="K38" s="46">
        <v>16</v>
      </c>
      <c r="L38" s="46">
        <v>42</v>
      </c>
      <c r="M38" s="46">
        <v>48</v>
      </c>
      <c r="N38" s="38">
        <v>53</v>
      </c>
    </row>
    <row r="39" spans="1:14" ht="12.75">
      <c r="A39" s="7" t="s">
        <v>137</v>
      </c>
      <c r="B39" s="46">
        <v>524</v>
      </c>
      <c r="C39" s="46">
        <v>81</v>
      </c>
      <c r="D39" s="46">
        <v>55</v>
      </c>
      <c r="E39" s="46">
        <v>49</v>
      </c>
      <c r="F39" s="46">
        <v>41</v>
      </c>
      <c r="G39" s="46">
        <v>25</v>
      </c>
      <c r="H39" s="46">
        <v>12</v>
      </c>
      <c r="I39" s="46">
        <v>2</v>
      </c>
      <c r="J39" s="46">
        <v>6</v>
      </c>
      <c r="K39" s="46">
        <v>16</v>
      </c>
      <c r="L39" s="46">
        <v>56</v>
      </c>
      <c r="M39" s="46">
        <v>95</v>
      </c>
      <c r="N39" s="38">
        <v>88</v>
      </c>
    </row>
    <row r="40" spans="1:15" ht="12.75">
      <c r="A40" s="7" t="s">
        <v>127</v>
      </c>
      <c r="B40" s="46">
        <v>196</v>
      </c>
      <c r="C40" s="46">
        <v>23</v>
      </c>
      <c r="D40" s="46">
        <v>21</v>
      </c>
      <c r="E40" s="46">
        <v>15</v>
      </c>
      <c r="F40" s="46">
        <v>20</v>
      </c>
      <c r="G40" s="46">
        <v>14</v>
      </c>
      <c r="H40" s="46">
        <v>10</v>
      </c>
      <c r="I40" s="46">
        <v>1</v>
      </c>
      <c r="J40" s="46">
        <v>1</v>
      </c>
      <c r="K40" s="46">
        <v>12</v>
      </c>
      <c r="L40" s="46">
        <v>28</v>
      </c>
      <c r="M40" s="46">
        <v>28</v>
      </c>
      <c r="N40" s="38">
        <v>23</v>
      </c>
      <c r="O40" s="1"/>
    </row>
    <row r="41" spans="1:15" ht="12.75">
      <c r="A41" s="7" t="s">
        <v>39</v>
      </c>
      <c r="B41" s="46">
        <v>301</v>
      </c>
      <c r="C41" s="46">
        <v>25</v>
      </c>
      <c r="D41" s="46">
        <v>28</v>
      </c>
      <c r="E41" s="46">
        <v>30</v>
      </c>
      <c r="F41" s="46">
        <v>27</v>
      </c>
      <c r="G41" s="46">
        <v>32</v>
      </c>
      <c r="H41" s="46">
        <v>20</v>
      </c>
      <c r="I41" s="46">
        <v>5</v>
      </c>
      <c r="J41" s="46">
        <v>10</v>
      </c>
      <c r="K41" s="46">
        <v>27</v>
      </c>
      <c r="L41" s="46">
        <v>44</v>
      </c>
      <c r="M41" s="46">
        <v>32</v>
      </c>
      <c r="N41" s="38">
        <v>21</v>
      </c>
      <c r="O41" s="1"/>
    </row>
    <row r="42" spans="1:15" ht="12.75">
      <c r="A42" s="7" t="s">
        <v>40</v>
      </c>
      <c r="B42" s="46">
        <v>336</v>
      </c>
      <c r="C42" s="46">
        <v>22</v>
      </c>
      <c r="D42" s="46">
        <v>26</v>
      </c>
      <c r="E42" s="46">
        <v>26</v>
      </c>
      <c r="F42" s="46">
        <v>30</v>
      </c>
      <c r="G42" s="46">
        <v>33</v>
      </c>
      <c r="H42" s="46">
        <v>17</v>
      </c>
      <c r="I42" s="46">
        <v>6</v>
      </c>
      <c r="J42" s="46">
        <v>8</v>
      </c>
      <c r="K42" s="46">
        <v>47</v>
      </c>
      <c r="L42" s="46">
        <v>52</v>
      </c>
      <c r="M42" s="46">
        <v>42</v>
      </c>
      <c r="N42" s="38">
        <v>26</v>
      </c>
      <c r="O42" s="1"/>
    </row>
    <row r="43" spans="1:15" ht="12.75">
      <c r="A43" s="7" t="s">
        <v>41</v>
      </c>
      <c r="B43" s="46">
        <v>454</v>
      </c>
      <c r="C43" s="46">
        <v>36</v>
      </c>
      <c r="D43" s="46">
        <v>32</v>
      </c>
      <c r="E43" s="46">
        <v>35</v>
      </c>
      <c r="F43" s="46">
        <v>37</v>
      </c>
      <c r="G43" s="46">
        <v>34</v>
      </c>
      <c r="H43" s="46">
        <v>23</v>
      </c>
      <c r="I43" s="46">
        <v>9</v>
      </c>
      <c r="J43" s="46">
        <v>19</v>
      </c>
      <c r="K43" s="46">
        <v>51</v>
      </c>
      <c r="L43" s="46">
        <v>74</v>
      </c>
      <c r="M43" s="46">
        <v>51</v>
      </c>
      <c r="N43" s="38">
        <v>52</v>
      </c>
      <c r="O43" s="1"/>
    </row>
    <row r="44" spans="1:15" ht="12.75">
      <c r="A44" s="7" t="s">
        <v>42</v>
      </c>
      <c r="B44" s="46">
        <v>442</v>
      </c>
      <c r="C44" s="46">
        <v>35</v>
      </c>
      <c r="D44" s="46">
        <v>26</v>
      </c>
      <c r="E44" s="46">
        <v>29</v>
      </c>
      <c r="F44" s="46">
        <v>38</v>
      </c>
      <c r="G44" s="46">
        <v>37</v>
      </c>
      <c r="H44" s="46">
        <v>20</v>
      </c>
      <c r="I44" s="46">
        <v>12</v>
      </c>
      <c r="J44" s="46">
        <v>29</v>
      </c>
      <c r="K44" s="46">
        <v>62</v>
      </c>
      <c r="L44" s="46">
        <v>71</v>
      </c>
      <c r="M44" s="46">
        <v>41</v>
      </c>
      <c r="N44" s="38">
        <v>46</v>
      </c>
      <c r="O44" s="1"/>
    </row>
    <row r="45" spans="1:15" ht="12.75">
      <c r="A45" s="7" t="s">
        <v>43</v>
      </c>
      <c r="B45" s="46">
        <v>410</v>
      </c>
      <c r="C45" s="46">
        <v>36</v>
      </c>
      <c r="D45" s="46">
        <v>32</v>
      </c>
      <c r="E45" s="46">
        <v>28</v>
      </c>
      <c r="F45" s="46">
        <v>34</v>
      </c>
      <c r="G45" s="46">
        <v>27</v>
      </c>
      <c r="H45" s="46">
        <v>16</v>
      </c>
      <c r="I45" s="46">
        <v>7</v>
      </c>
      <c r="J45" s="46">
        <v>16</v>
      </c>
      <c r="K45" s="46">
        <v>48</v>
      </c>
      <c r="L45" s="46">
        <v>68</v>
      </c>
      <c r="M45" s="46">
        <v>48</v>
      </c>
      <c r="N45" s="38">
        <v>46</v>
      </c>
      <c r="O45" s="1"/>
    </row>
    <row r="46" spans="1:15" ht="12.75">
      <c r="A46" s="7" t="s">
        <v>94</v>
      </c>
      <c r="B46" s="46">
        <v>640</v>
      </c>
      <c r="C46" s="46">
        <v>41</v>
      </c>
      <c r="D46" s="46">
        <v>29</v>
      </c>
      <c r="E46" s="46">
        <v>42</v>
      </c>
      <c r="F46" s="46">
        <v>49</v>
      </c>
      <c r="G46" s="46">
        <v>59</v>
      </c>
      <c r="H46" s="46">
        <v>42</v>
      </c>
      <c r="I46" s="46">
        <v>20</v>
      </c>
      <c r="J46" s="46">
        <v>61</v>
      </c>
      <c r="K46" s="46">
        <v>85</v>
      </c>
      <c r="L46" s="46">
        <v>91</v>
      </c>
      <c r="M46" s="46">
        <v>58</v>
      </c>
      <c r="N46" s="38">
        <v>51</v>
      </c>
      <c r="O46" s="1"/>
    </row>
    <row r="47" spans="1:15" ht="12.75">
      <c r="A47" s="7" t="s">
        <v>128</v>
      </c>
      <c r="B47" s="46">
        <v>724</v>
      </c>
      <c r="C47" s="46">
        <v>65</v>
      </c>
      <c r="D47" s="46">
        <v>44</v>
      </c>
      <c r="E47" s="46">
        <v>53</v>
      </c>
      <c r="F47" s="46">
        <v>67</v>
      </c>
      <c r="G47" s="46">
        <v>80</v>
      </c>
      <c r="H47" s="46">
        <v>66</v>
      </c>
      <c r="I47" s="46">
        <v>30</v>
      </c>
      <c r="J47" s="46">
        <v>48</v>
      </c>
      <c r="K47" s="46">
        <v>68</v>
      </c>
      <c r="L47" s="46">
        <v>83</v>
      </c>
      <c r="M47" s="46">
        <v>70</v>
      </c>
      <c r="N47" s="38">
        <v>63</v>
      </c>
      <c r="O47" s="1"/>
    </row>
    <row r="48" spans="1:15" ht="12.75">
      <c r="A48" s="7" t="s">
        <v>129</v>
      </c>
      <c r="B48" s="46">
        <v>369</v>
      </c>
      <c r="C48" s="46">
        <v>26</v>
      </c>
      <c r="D48" s="46">
        <v>14</v>
      </c>
      <c r="E48" s="46">
        <v>27</v>
      </c>
      <c r="F48" s="46">
        <v>37</v>
      </c>
      <c r="G48" s="46">
        <v>49</v>
      </c>
      <c r="H48" s="46">
        <v>34</v>
      </c>
      <c r="I48" s="46">
        <v>12</v>
      </c>
      <c r="J48" s="46">
        <v>21</v>
      </c>
      <c r="K48" s="46">
        <v>39</v>
      </c>
      <c r="L48" s="46">
        <v>39</v>
      </c>
      <c r="M48" s="46">
        <v>28</v>
      </c>
      <c r="N48" s="38">
        <v>28</v>
      </c>
      <c r="O48" s="1"/>
    </row>
    <row r="49" spans="1:15" ht="12.75">
      <c r="A49" s="7" t="s">
        <v>46</v>
      </c>
      <c r="B49" s="46">
        <v>318</v>
      </c>
      <c r="C49" s="46">
        <v>22</v>
      </c>
      <c r="D49" s="46">
        <v>20</v>
      </c>
      <c r="E49" s="46">
        <v>20</v>
      </c>
      <c r="F49" s="46">
        <v>35</v>
      </c>
      <c r="G49" s="46">
        <v>44</v>
      </c>
      <c r="H49" s="46">
        <v>31</v>
      </c>
      <c r="I49" s="46">
        <v>18</v>
      </c>
      <c r="J49" s="46">
        <v>17</v>
      </c>
      <c r="K49" s="46">
        <v>27</v>
      </c>
      <c r="L49" s="46">
        <v>30</v>
      </c>
      <c r="M49" s="46">
        <v>30</v>
      </c>
      <c r="N49" s="38">
        <v>23</v>
      </c>
      <c r="O49" s="1"/>
    </row>
    <row r="50" spans="1:15" ht="12.75">
      <c r="A50" s="7" t="s">
        <v>47</v>
      </c>
      <c r="B50" s="46">
        <v>535</v>
      </c>
      <c r="C50" s="46">
        <v>39</v>
      </c>
      <c r="D50" s="46">
        <v>32</v>
      </c>
      <c r="E50" s="46">
        <v>34</v>
      </c>
      <c r="F50" s="46">
        <v>53</v>
      </c>
      <c r="G50" s="46">
        <v>62</v>
      </c>
      <c r="H50" s="46">
        <v>47</v>
      </c>
      <c r="I50" s="46">
        <v>20</v>
      </c>
      <c r="J50" s="46">
        <v>38</v>
      </c>
      <c r="K50" s="46">
        <v>54</v>
      </c>
      <c r="L50" s="46">
        <v>54</v>
      </c>
      <c r="M50" s="46">
        <v>50</v>
      </c>
      <c r="N50" s="38">
        <v>51</v>
      </c>
      <c r="O50" s="1"/>
    </row>
    <row r="51" spans="1:15" ht="12.75">
      <c r="A51" s="7" t="s">
        <v>48</v>
      </c>
      <c r="B51" s="46">
        <v>373</v>
      </c>
      <c r="C51" s="46">
        <v>17</v>
      </c>
      <c r="D51" s="46">
        <v>14</v>
      </c>
      <c r="E51" s="46">
        <v>19</v>
      </c>
      <c r="F51" s="46">
        <v>36</v>
      </c>
      <c r="G51" s="46">
        <v>56</v>
      </c>
      <c r="H51" s="46">
        <v>43</v>
      </c>
      <c r="I51" s="46">
        <v>30</v>
      </c>
      <c r="J51" s="46">
        <v>40</v>
      </c>
      <c r="K51" s="46">
        <v>36</v>
      </c>
      <c r="L51" s="46">
        <v>42</v>
      </c>
      <c r="M51" s="46">
        <v>22</v>
      </c>
      <c r="N51" s="38">
        <v>20</v>
      </c>
      <c r="O51" s="1"/>
    </row>
    <row r="52" spans="1:15" ht="12.75">
      <c r="A52" s="7" t="s">
        <v>101</v>
      </c>
      <c r="B52" s="46">
        <v>214</v>
      </c>
      <c r="C52" s="46">
        <v>34</v>
      </c>
      <c r="D52" s="46">
        <v>36</v>
      </c>
      <c r="E52" s="46">
        <v>29</v>
      </c>
      <c r="F52" s="46">
        <v>14</v>
      </c>
      <c r="G52" s="46">
        <v>4</v>
      </c>
      <c r="H52" s="46">
        <v>1</v>
      </c>
      <c r="I52" s="46">
        <v>0</v>
      </c>
      <c r="J52" s="46">
        <v>1</v>
      </c>
      <c r="K52" s="46">
        <v>6</v>
      </c>
      <c r="L52" s="46">
        <v>18</v>
      </c>
      <c r="M52" s="46">
        <v>27</v>
      </c>
      <c r="N52" s="38">
        <v>44</v>
      </c>
      <c r="O52" s="1"/>
    </row>
    <row r="53" spans="1:15" ht="12.75">
      <c r="A53" s="7" t="s">
        <v>49</v>
      </c>
      <c r="B53" s="46">
        <v>324</v>
      </c>
      <c r="C53" s="46">
        <v>58</v>
      </c>
      <c r="D53" s="46">
        <v>40</v>
      </c>
      <c r="E53" s="46">
        <v>34</v>
      </c>
      <c r="F53" s="46">
        <v>27</v>
      </c>
      <c r="G53" s="46">
        <v>5</v>
      </c>
      <c r="H53" s="46">
        <v>1</v>
      </c>
      <c r="I53" s="46">
        <v>1</v>
      </c>
      <c r="J53" s="46">
        <v>1</v>
      </c>
      <c r="K53" s="46">
        <v>9</v>
      </c>
      <c r="L53" s="46">
        <v>37</v>
      </c>
      <c r="M53" s="46">
        <v>53</v>
      </c>
      <c r="N53" s="38">
        <v>59</v>
      </c>
      <c r="O53" s="1"/>
    </row>
    <row r="54" spans="1:15" ht="12.75">
      <c r="A54" s="7" t="s">
        <v>111</v>
      </c>
      <c r="B54" s="46" t="s">
        <v>124</v>
      </c>
      <c r="C54" s="46" t="s">
        <v>124</v>
      </c>
      <c r="D54" s="46" t="s">
        <v>124</v>
      </c>
      <c r="E54" s="46" t="s">
        <v>124</v>
      </c>
      <c r="F54" s="46" t="s">
        <v>124</v>
      </c>
      <c r="G54" s="46" t="s">
        <v>124</v>
      </c>
      <c r="H54" s="46" t="s">
        <v>124</v>
      </c>
      <c r="I54" s="46" t="s">
        <v>124</v>
      </c>
      <c r="J54" s="46" t="s">
        <v>124</v>
      </c>
      <c r="K54" s="46" t="s">
        <v>124</v>
      </c>
      <c r="L54" s="46" t="s">
        <v>124</v>
      </c>
      <c r="M54" s="46" t="s">
        <v>124</v>
      </c>
      <c r="N54" s="38" t="s">
        <v>124</v>
      </c>
      <c r="O54" s="1"/>
    </row>
    <row r="55" spans="1:15" ht="13.5" thickBot="1">
      <c r="A55" s="20" t="s">
        <v>112</v>
      </c>
      <c r="B55" s="47">
        <v>370</v>
      </c>
      <c r="C55" s="47">
        <v>58</v>
      </c>
      <c r="D55" s="47">
        <v>58</v>
      </c>
      <c r="E55" s="47">
        <v>47</v>
      </c>
      <c r="F55" s="47">
        <v>38</v>
      </c>
      <c r="G55" s="47">
        <v>27</v>
      </c>
      <c r="H55" s="47">
        <v>10</v>
      </c>
      <c r="I55" s="47">
        <v>1</v>
      </c>
      <c r="J55" s="47">
        <v>3</v>
      </c>
      <c r="K55" s="47">
        <v>10</v>
      </c>
      <c r="L55" s="47">
        <v>29</v>
      </c>
      <c r="M55" s="47">
        <v>44</v>
      </c>
      <c r="N55" s="35">
        <v>47</v>
      </c>
      <c r="O55" s="27"/>
    </row>
    <row r="56" spans="1:14" ht="12.75">
      <c r="A56" s="139" t="s">
        <v>150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8"/>
    </row>
    <row r="57" ht="12.75">
      <c r="A57" s="70"/>
    </row>
    <row r="61" ht="12.75">
      <c r="A61" s="98"/>
    </row>
  </sheetData>
  <mergeCells count="3">
    <mergeCell ref="A56:M56"/>
    <mergeCell ref="A1:N1"/>
    <mergeCell ref="A3:N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8"/>
  <sheetViews>
    <sheetView showGridLines="0" zoomScale="75" zoomScaleNormal="75" workbookViewId="0" topLeftCell="A43">
      <selection activeCell="A58" sqref="A58:G58"/>
    </sheetView>
  </sheetViews>
  <sheetFormatPr defaultColWidth="12.57421875" defaultRowHeight="12.75"/>
  <cols>
    <col min="1" max="1" width="20.7109375" style="6" customWidth="1"/>
    <col min="2" max="2" width="7.7109375" style="6" customWidth="1"/>
    <col min="3" max="3" width="9.140625" style="6" customWidth="1"/>
    <col min="4" max="12" width="7.7109375" style="6" customWidth="1"/>
    <col min="13" max="13" width="7.28125" style="6" customWidth="1"/>
    <col min="14" max="14" width="19.140625" style="6" hidden="1" customWidth="1"/>
    <col min="15" max="15" width="10.421875" style="6" customWidth="1"/>
    <col min="16" max="16" width="38.8515625" style="6" customWidth="1"/>
    <col min="17" max="17" width="7.140625" style="6" customWidth="1"/>
    <col min="18" max="18" width="6.140625" style="6" customWidth="1"/>
    <col min="19" max="19" width="5.28125" style="6" customWidth="1"/>
    <col min="20" max="21" width="5.57421875" style="6" customWidth="1"/>
    <col min="22" max="22" width="4.7109375" style="6" customWidth="1"/>
    <col min="23" max="23" width="7.140625" style="6" customWidth="1"/>
    <col min="24" max="24" width="9.8515625" style="6" customWidth="1"/>
    <col min="25" max="25" width="6.57421875" style="6" customWidth="1"/>
    <col min="26" max="26" width="9.00390625" style="6" customWidth="1"/>
    <col min="27" max="28" width="8.7109375" style="6" customWidth="1"/>
    <col min="29" max="16384" width="19.140625" style="6" customWidth="1"/>
  </cols>
  <sheetData>
    <row r="1" spans="1:13" ht="18">
      <c r="A1" s="140" t="s">
        <v>90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2.75" customHeight="1">
      <c r="A2" s="171" t="s">
        <v>164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143" t="s">
        <v>153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3.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28" ht="30.75" customHeight="1" thickBot="1">
      <c r="A5" s="31" t="s">
        <v>109</v>
      </c>
      <c r="B5" s="32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3" t="s">
        <v>11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36" t="s">
        <v>12</v>
      </c>
      <c r="B6" s="122">
        <v>75.2</v>
      </c>
      <c r="C6" s="122">
        <v>134.3</v>
      </c>
      <c r="D6" s="122">
        <v>144.6</v>
      </c>
      <c r="E6" s="122">
        <v>78.8</v>
      </c>
      <c r="F6" s="122">
        <v>36.1</v>
      </c>
      <c r="G6" s="122">
        <v>20.5</v>
      </c>
      <c r="H6" s="122">
        <v>22.8</v>
      </c>
      <c r="I6" s="122">
        <v>19.2</v>
      </c>
      <c r="J6" s="122">
        <v>54.1</v>
      </c>
      <c r="K6" s="122">
        <v>260.3</v>
      </c>
      <c r="L6" s="122">
        <v>217.7</v>
      </c>
      <c r="M6" s="123">
        <v>181.7</v>
      </c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34" t="s">
        <v>95</v>
      </c>
      <c r="B7" s="122">
        <v>63.2</v>
      </c>
      <c r="C7" s="122">
        <v>148.4</v>
      </c>
      <c r="D7" s="122">
        <v>301</v>
      </c>
      <c r="E7" s="122">
        <v>110.4</v>
      </c>
      <c r="F7" s="122">
        <v>32.6</v>
      </c>
      <c r="G7" s="122">
        <v>37.8</v>
      </c>
      <c r="H7" s="122">
        <v>4.5</v>
      </c>
      <c r="I7" s="122">
        <v>44.8</v>
      </c>
      <c r="J7" s="122">
        <v>121.8</v>
      </c>
      <c r="K7" s="122">
        <v>364.2</v>
      </c>
      <c r="L7" s="122">
        <v>361.3</v>
      </c>
      <c r="M7" s="123">
        <v>269.3</v>
      </c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34" t="s">
        <v>13</v>
      </c>
      <c r="B8" s="122">
        <v>36.8</v>
      </c>
      <c r="C8" s="122">
        <v>155.9</v>
      </c>
      <c r="D8" s="122">
        <v>152.6</v>
      </c>
      <c r="E8" s="122">
        <v>59</v>
      </c>
      <c r="F8" s="122">
        <v>17</v>
      </c>
      <c r="G8" s="122">
        <v>7.8</v>
      </c>
      <c r="H8" s="122">
        <v>12.3</v>
      </c>
      <c r="I8" s="122">
        <v>38.7</v>
      </c>
      <c r="J8" s="122">
        <v>77.8</v>
      </c>
      <c r="K8" s="122">
        <v>250.9</v>
      </c>
      <c r="L8" s="122">
        <v>193.4</v>
      </c>
      <c r="M8" s="123">
        <v>155.3</v>
      </c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34" t="s">
        <v>14</v>
      </c>
      <c r="B9" s="122">
        <v>30.3</v>
      </c>
      <c r="C9" s="122">
        <v>75.1</v>
      </c>
      <c r="D9" s="122">
        <v>104.8</v>
      </c>
      <c r="E9" s="122">
        <v>52.5</v>
      </c>
      <c r="F9" s="122">
        <v>15.4</v>
      </c>
      <c r="G9" s="122">
        <v>30.5</v>
      </c>
      <c r="H9" s="122">
        <v>9.8</v>
      </c>
      <c r="I9" s="122">
        <v>21.6</v>
      </c>
      <c r="J9" s="122">
        <v>102.8</v>
      </c>
      <c r="K9" s="122">
        <v>169.5</v>
      </c>
      <c r="L9" s="122">
        <v>188</v>
      </c>
      <c r="M9" s="123">
        <v>96.6</v>
      </c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34" t="s">
        <v>96</v>
      </c>
      <c r="B10" s="122">
        <v>63.7</v>
      </c>
      <c r="C10" s="122">
        <v>98.6</v>
      </c>
      <c r="D10" s="122">
        <v>46.8</v>
      </c>
      <c r="E10" s="122">
        <v>64.7</v>
      </c>
      <c r="F10" s="122">
        <v>25.9</v>
      </c>
      <c r="G10" s="122">
        <v>18.7</v>
      </c>
      <c r="H10" s="122">
        <v>51.3</v>
      </c>
      <c r="I10" s="122">
        <v>42.3</v>
      </c>
      <c r="J10" s="122">
        <v>124.9</v>
      </c>
      <c r="K10" s="122">
        <v>104.3</v>
      </c>
      <c r="L10" s="122">
        <v>91.2</v>
      </c>
      <c r="M10" s="123">
        <v>116.7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34" t="s">
        <v>15</v>
      </c>
      <c r="B11" s="122">
        <v>96.9</v>
      </c>
      <c r="C11" s="122">
        <v>107.8</v>
      </c>
      <c r="D11" s="122">
        <v>89.1</v>
      </c>
      <c r="E11" s="122">
        <v>42.7</v>
      </c>
      <c r="F11" s="122">
        <v>40</v>
      </c>
      <c r="G11" s="122">
        <v>27.9</v>
      </c>
      <c r="H11" s="122">
        <v>94.7</v>
      </c>
      <c r="I11" s="122">
        <v>37</v>
      </c>
      <c r="J11" s="122">
        <v>94.5</v>
      </c>
      <c r="K11" s="122">
        <v>95.2</v>
      </c>
      <c r="L11" s="122">
        <v>145.1</v>
      </c>
      <c r="M11" s="123">
        <v>172.7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34" t="s">
        <v>16</v>
      </c>
      <c r="B12" s="122">
        <v>97.7</v>
      </c>
      <c r="C12" s="122">
        <v>79</v>
      </c>
      <c r="D12" s="122">
        <v>123.7</v>
      </c>
      <c r="E12" s="122">
        <v>50.5</v>
      </c>
      <c r="F12" s="122">
        <v>56.1</v>
      </c>
      <c r="G12" s="122">
        <v>47.7</v>
      </c>
      <c r="H12" s="122">
        <v>51.3</v>
      </c>
      <c r="I12" s="122">
        <v>44.5</v>
      </c>
      <c r="J12" s="122">
        <v>81.3</v>
      </c>
      <c r="K12" s="122">
        <v>99.7</v>
      </c>
      <c r="L12" s="122">
        <v>121.9</v>
      </c>
      <c r="M12" s="123">
        <v>106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34" t="s">
        <v>135</v>
      </c>
      <c r="B13" s="122">
        <v>102.8</v>
      </c>
      <c r="C13" s="122">
        <v>67.8</v>
      </c>
      <c r="D13" s="122">
        <v>168.6</v>
      </c>
      <c r="E13" s="122">
        <v>80.4</v>
      </c>
      <c r="F13" s="122">
        <v>62</v>
      </c>
      <c r="G13" s="122">
        <v>145.8</v>
      </c>
      <c r="H13" s="122">
        <v>87.3</v>
      </c>
      <c r="I13" s="122">
        <v>66.3</v>
      </c>
      <c r="J13" s="122">
        <v>109.5</v>
      </c>
      <c r="K13" s="122">
        <v>110.1</v>
      </c>
      <c r="L13" s="122">
        <v>128.3</v>
      </c>
      <c r="M13" s="123">
        <v>120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34" t="s">
        <v>17</v>
      </c>
      <c r="B14" s="122">
        <v>41.4</v>
      </c>
      <c r="C14" s="122">
        <v>32.5</v>
      </c>
      <c r="D14" s="122">
        <v>86.1</v>
      </c>
      <c r="E14" s="122">
        <v>33.1</v>
      </c>
      <c r="F14" s="122">
        <v>25.5</v>
      </c>
      <c r="G14" s="122">
        <v>73</v>
      </c>
      <c r="H14" s="122">
        <v>26</v>
      </c>
      <c r="I14" s="122">
        <v>7</v>
      </c>
      <c r="J14" s="122">
        <v>47.4</v>
      </c>
      <c r="K14" s="122">
        <v>51.7</v>
      </c>
      <c r="L14" s="122">
        <v>57.4</v>
      </c>
      <c r="M14" s="123">
        <v>48.4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34" t="s">
        <v>93</v>
      </c>
      <c r="B15" s="122">
        <v>41.2</v>
      </c>
      <c r="C15" s="122">
        <v>19.7</v>
      </c>
      <c r="D15" s="122">
        <v>88.5</v>
      </c>
      <c r="E15" s="122">
        <v>78.1</v>
      </c>
      <c r="F15" s="122">
        <v>33.9</v>
      </c>
      <c r="G15" s="122">
        <v>70.7</v>
      </c>
      <c r="H15" s="122">
        <v>39.3</v>
      </c>
      <c r="I15" s="122">
        <v>22.5</v>
      </c>
      <c r="J15" s="122">
        <v>103.7</v>
      </c>
      <c r="K15" s="122">
        <v>42.1</v>
      </c>
      <c r="L15" s="122">
        <v>40.8</v>
      </c>
      <c r="M15" s="123">
        <v>38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34" t="s">
        <v>104</v>
      </c>
      <c r="B16" s="122">
        <v>23</v>
      </c>
      <c r="C16" s="122">
        <v>30.8</v>
      </c>
      <c r="D16" s="122">
        <v>31.5</v>
      </c>
      <c r="E16" s="122">
        <v>71.8</v>
      </c>
      <c r="F16" s="122">
        <v>23.9</v>
      </c>
      <c r="G16" s="122">
        <v>81.1</v>
      </c>
      <c r="H16" s="122">
        <v>49.4</v>
      </c>
      <c r="I16" s="122">
        <v>3.7</v>
      </c>
      <c r="J16" s="122">
        <v>36.5</v>
      </c>
      <c r="K16" s="122">
        <v>16.4</v>
      </c>
      <c r="L16" s="122">
        <v>29.8</v>
      </c>
      <c r="M16" s="123">
        <v>9.5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34" t="s">
        <v>19</v>
      </c>
      <c r="B17" s="122">
        <v>26.2</v>
      </c>
      <c r="C17" s="122">
        <v>17.9</v>
      </c>
      <c r="D17" s="122">
        <v>59.3</v>
      </c>
      <c r="E17" s="122">
        <v>42.6</v>
      </c>
      <c r="F17" s="122">
        <v>28.1</v>
      </c>
      <c r="G17" s="122">
        <v>36</v>
      </c>
      <c r="H17" s="122">
        <v>19.9</v>
      </c>
      <c r="I17" s="122">
        <v>19.2</v>
      </c>
      <c r="J17" s="122">
        <v>53.8</v>
      </c>
      <c r="K17" s="122">
        <v>148.4</v>
      </c>
      <c r="L17" s="122">
        <v>96.5</v>
      </c>
      <c r="M17" s="123">
        <v>40.4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34" t="s">
        <v>20</v>
      </c>
      <c r="B18" s="122">
        <v>22.2</v>
      </c>
      <c r="C18" s="122">
        <v>44.1</v>
      </c>
      <c r="D18" s="122">
        <v>54.4</v>
      </c>
      <c r="E18" s="122">
        <v>38.5</v>
      </c>
      <c r="F18" s="122">
        <v>33.1</v>
      </c>
      <c r="G18" s="122">
        <v>36.5</v>
      </c>
      <c r="H18" s="122">
        <v>4</v>
      </c>
      <c r="I18" s="122">
        <v>12.8</v>
      </c>
      <c r="J18" s="122">
        <v>31</v>
      </c>
      <c r="K18" s="122">
        <v>119.2</v>
      </c>
      <c r="L18" s="122">
        <v>72.8</v>
      </c>
      <c r="M18" s="123">
        <v>31.8</v>
      </c>
      <c r="N18" s="14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34" t="s">
        <v>21</v>
      </c>
      <c r="B19" s="122">
        <v>12.2</v>
      </c>
      <c r="C19" s="122">
        <v>60.6</v>
      </c>
      <c r="D19" s="122">
        <v>51.6</v>
      </c>
      <c r="E19" s="122">
        <v>20.5</v>
      </c>
      <c r="F19" s="122">
        <v>52.6</v>
      </c>
      <c r="G19" s="122">
        <v>76.9</v>
      </c>
      <c r="H19" s="122">
        <v>26.2</v>
      </c>
      <c r="I19" s="122">
        <v>5.8</v>
      </c>
      <c r="J19" s="122">
        <v>67.4</v>
      </c>
      <c r="K19" s="122">
        <v>71.8</v>
      </c>
      <c r="L19" s="122">
        <v>64.4</v>
      </c>
      <c r="M19" s="123">
        <v>18.5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34" t="s">
        <v>22</v>
      </c>
      <c r="B20" s="122">
        <v>40.2</v>
      </c>
      <c r="C20" s="122">
        <v>43.3</v>
      </c>
      <c r="D20" s="122">
        <v>32.8</v>
      </c>
      <c r="E20" s="122">
        <v>59.3</v>
      </c>
      <c r="F20" s="122">
        <v>9.8</v>
      </c>
      <c r="G20" s="122">
        <v>72.6</v>
      </c>
      <c r="H20" s="122">
        <v>23.4</v>
      </c>
      <c r="I20" s="122">
        <v>26.3</v>
      </c>
      <c r="J20" s="122">
        <v>19.4</v>
      </c>
      <c r="K20" s="122">
        <v>96</v>
      </c>
      <c r="L20" s="122">
        <v>82.9</v>
      </c>
      <c r="M20" s="123">
        <v>16.1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34" t="s">
        <v>23</v>
      </c>
      <c r="B21" s="122">
        <v>21.6</v>
      </c>
      <c r="C21" s="122">
        <v>36.1</v>
      </c>
      <c r="D21" s="122">
        <v>28.8</v>
      </c>
      <c r="E21" s="122">
        <v>49.8</v>
      </c>
      <c r="F21" s="122">
        <v>19.9</v>
      </c>
      <c r="G21" s="122">
        <v>34.7</v>
      </c>
      <c r="H21" s="122">
        <v>5.5</v>
      </c>
      <c r="I21" s="122">
        <v>11.5</v>
      </c>
      <c r="J21" s="122">
        <v>47.5</v>
      </c>
      <c r="K21" s="122">
        <v>116.4</v>
      </c>
      <c r="L21" s="122">
        <v>81.5</v>
      </c>
      <c r="M21" s="123">
        <v>17.6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34" t="s">
        <v>24</v>
      </c>
      <c r="B22" s="122">
        <v>25.3</v>
      </c>
      <c r="C22" s="122">
        <v>41.3</v>
      </c>
      <c r="D22" s="122">
        <v>29.1</v>
      </c>
      <c r="E22" s="122">
        <v>24.6</v>
      </c>
      <c r="F22" s="122">
        <v>12.3</v>
      </c>
      <c r="G22" s="122">
        <v>37.1</v>
      </c>
      <c r="H22" s="122">
        <v>8.4</v>
      </c>
      <c r="I22" s="122">
        <v>34.5</v>
      </c>
      <c r="J22" s="122">
        <v>20.6</v>
      </c>
      <c r="K22" s="122">
        <v>59.6</v>
      </c>
      <c r="L22" s="122">
        <v>44.2</v>
      </c>
      <c r="M22" s="123">
        <v>16.9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34" t="s">
        <v>25</v>
      </c>
      <c r="B23" s="122">
        <v>21.4</v>
      </c>
      <c r="C23" s="122">
        <v>31.3</v>
      </c>
      <c r="D23" s="122">
        <v>21.5</v>
      </c>
      <c r="E23" s="122">
        <v>27.2</v>
      </c>
      <c r="F23" s="122">
        <v>23.2</v>
      </c>
      <c r="G23" s="122">
        <v>51.2</v>
      </c>
      <c r="H23" s="122">
        <v>20</v>
      </c>
      <c r="I23" s="122">
        <v>8</v>
      </c>
      <c r="J23" s="122">
        <v>53.2</v>
      </c>
      <c r="K23" s="122">
        <v>82.7</v>
      </c>
      <c r="L23" s="122">
        <v>67.4</v>
      </c>
      <c r="M23" s="123">
        <v>21.9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34" t="s">
        <v>26</v>
      </c>
      <c r="B24" s="122">
        <v>19</v>
      </c>
      <c r="C24" s="122">
        <v>44.4</v>
      </c>
      <c r="D24" s="122">
        <v>30</v>
      </c>
      <c r="E24" s="122">
        <v>30.7</v>
      </c>
      <c r="F24" s="122">
        <v>15.4</v>
      </c>
      <c r="G24" s="122">
        <v>82.7</v>
      </c>
      <c r="H24" s="122">
        <v>31.8</v>
      </c>
      <c r="I24" s="122">
        <v>12.8</v>
      </c>
      <c r="J24" s="122">
        <v>18.6</v>
      </c>
      <c r="K24" s="122">
        <v>77.7</v>
      </c>
      <c r="L24" s="122">
        <v>50.8</v>
      </c>
      <c r="M24" s="123">
        <v>35.3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34" t="s">
        <v>27</v>
      </c>
      <c r="B25" s="122">
        <v>35.6</v>
      </c>
      <c r="C25" s="122">
        <v>35.2</v>
      </c>
      <c r="D25" s="122">
        <v>33.7</v>
      </c>
      <c r="E25" s="122">
        <v>45.6</v>
      </c>
      <c r="F25" s="122">
        <v>16</v>
      </c>
      <c r="G25" s="122">
        <v>29.7</v>
      </c>
      <c r="H25" s="122">
        <v>8.1</v>
      </c>
      <c r="I25" s="122">
        <v>9.8</v>
      </c>
      <c r="J25" s="122">
        <v>7</v>
      </c>
      <c r="K25" s="122">
        <v>119</v>
      </c>
      <c r="L25" s="122">
        <v>133.7</v>
      </c>
      <c r="M25" s="123">
        <v>27.5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34" t="s">
        <v>28</v>
      </c>
      <c r="B26" s="122">
        <v>15</v>
      </c>
      <c r="C26" s="122">
        <v>29.4</v>
      </c>
      <c r="D26" s="122">
        <v>26.6</v>
      </c>
      <c r="E26" s="122">
        <v>30.7</v>
      </c>
      <c r="F26" s="122">
        <v>15.5</v>
      </c>
      <c r="G26" s="122">
        <v>94.4</v>
      </c>
      <c r="H26" s="122">
        <v>53.4</v>
      </c>
      <c r="I26" s="122">
        <v>13.4</v>
      </c>
      <c r="J26" s="122">
        <v>118.6</v>
      </c>
      <c r="K26" s="122">
        <v>48.4</v>
      </c>
      <c r="L26" s="122">
        <v>31</v>
      </c>
      <c r="M26" s="123">
        <v>15.4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34" t="s">
        <v>29</v>
      </c>
      <c r="B27" s="122">
        <v>26</v>
      </c>
      <c r="C27" s="122">
        <v>30</v>
      </c>
      <c r="D27" s="122">
        <v>47.8</v>
      </c>
      <c r="E27" s="122">
        <v>50.4</v>
      </c>
      <c r="F27" s="122">
        <v>35.7</v>
      </c>
      <c r="G27" s="122">
        <v>84.2</v>
      </c>
      <c r="H27" s="122">
        <v>11</v>
      </c>
      <c r="I27" s="122">
        <v>3.9</v>
      </c>
      <c r="J27" s="122">
        <v>83.2</v>
      </c>
      <c r="K27" s="122">
        <v>103</v>
      </c>
      <c r="L27" s="122">
        <v>43.1</v>
      </c>
      <c r="M27" s="123">
        <v>28.6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34" t="s">
        <v>30</v>
      </c>
      <c r="B28" s="122">
        <v>18.4</v>
      </c>
      <c r="C28" s="122">
        <v>15.6</v>
      </c>
      <c r="D28" s="122">
        <v>25.7</v>
      </c>
      <c r="E28" s="122">
        <v>38.6</v>
      </c>
      <c r="F28" s="122">
        <v>22.9</v>
      </c>
      <c r="G28" s="122">
        <v>32.4</v>
      </c>
      <c r="H28" s="122">
        <v>0.7</v>
      </c>
      <c r="I28" s="122">
        <v>2.7</v>
      </c>
      <c r="J28" s="122">
        <v>11.6</v>
      </c>
      <c r="K28" s="122">
        <v>108.7</v>
      </c>
      <c r="L28" s="122">
        <v>81.2</v>
      </c>
      <c r="M28" s="123">
        <v>15.1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34" t="s">
        <v>31</v>
      </c>
      <c r="B29" s="122">
        <v>44.4</v>
      </c>
      <c r="C29" s="122">
        <v>12.2</v>
      </c>
      <c r="D29" s="122">
        <v>9.2</v>
      </c>
      <c r="E29" s="122">
        <v>35.3</v>
      </c>
      <c r="F29" s="122">
        <v>37.9</v>
      </c>
      <c r="G29" s="122">
        <v>27.7</v>
      </c>
      <c r="H29" s="122">
        <v>-0.3</v>
      </c>
      <c r="I29" s="122">
        <v>3.8</v>
      </c>
      <c r="J29" s="122">
        <v>22.6</v>
      </c>
      <c r="K29" s="122">
        <v>31.8</v>
      </c>
      <c r="L29" s="122">
        <v>60.9</v>
      </c>
      <c r="M29" s="123">
        <v>3.1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34" t="s">
        <v>32</v>
      </c>
      <c r="B30" s="122">
        <v>38.3</v>
      </c>
      <c r="C30" s="122">
        <v>25.1</v>
      </c>
      <c r="D30" s="122">
        <v>46.8</v>
      </c>
      <c r="E30" s="122">
        <v>42.5</v>
      </c>
      <c r="F30" s="122">
        <v>30.3</v>
      </c>
      <c r="G30" s="122">
        <v>17.3</v>
      </c>
      <c r="H30" s="122">
        <v>3.2</v>
      </c>
      <c r="I30" s="122">
        <v>9.3</v>
      </c>
      <c r="J30" s="122">
        <v>30.7</v>
      </c>
      <c r="K30" s="122">
        <v>110.7</v>
      </c>
      <c r="L30" s="122">
        <v>84.3</v>
      </c>
      <c r="M30" s="123">
        <v>15.5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34" t="s">
        <v>33</v>
      </c>
      <c r="B31" s="122">
        <v>14.5</v>
      </c>
      <c r="C31" s="122">
        <v>43.4</v>
      </c>
      <c r="D31" s="122">
        <v>87.4</v>
      </c>
      <c r="E31" s="122">
        <v>35.7</v>
      </c>
      <c r="F31" s="122">
        <v>11.2</v>
      </c>
      <c r="G31" s="122">
        <v>33.1</v>
      </c>
      <c r="H31" s="122">
        <v>3.2</v>
      </c>
      <c r="I31" s="122">
        <v>3.9</v>
      </c>
      <c r="J31" s="122">
        <v>48.6</v>
      </c>
      <c r="K31" s="122">
        <v>141</v>
      </c>
      <c r="L31" s="122">
        <v>217.9</v>
      </c>
      <c r="M31" s="123">
        <v>31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34" t="s">
        <v>34</v>
      </c>
      <c r="B32" s="122">
        <v>16.6</v>
      </c>
      <c r="C32" s="122">
        <v>31</v>
      </c>
      <c r="D32" s="122">
        <v>69.5</v>
      </c>
      <c r="E32" s="122">
        <v>29</v>
      </c>
      <c r="F32" s="122">
        <v>0.1</v>
      </c>
      <c r="G32" s="122">
        <v>28.3</v>
      </c>
      <c r="H32" s="122">
        <v>2.5</v>
      </c>
      <c r="I32" s="122">
        <v>18.8</v>
      </c>
      <c r="J32" s="122">
        <v>14.9</v>
      </c>
      <c r="K32" s="122">
        <v>89.2</v>
      </c>
      <c r="L32" s="122">
        <v>125.2</v>
      </c>
      <c r="M32" s="123">
        <v>27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34" t="s">
        <v>35</v>
      </c>
      <c r="B33" s="122">
        <v>86.4</v>
      </c>
      <c r="C33" s="122">
        <v>48.1</v>
      </c>
      <c r="D33" s="122">
        <v>62.1</v>
      </c>
      <c r="E33" s="122">
        <v>50.4</v>
      </c>
      <c r="F33" s="122">
        <v>16.4</v>
      </c>
      <c r="G33" s="122">
        <v>22.7</v>
      </c>
      <c r="H33" s="122">
        <v>0</v>
      </c>
      <c r="I33" s="122">
        <v>39.4</v>
      </c>
      <c r="J33" s="122">
        <v>42.6</v>
      </c>
      <c r="K33" s="122">
        <v>179.2</v>
      </c>
      <c r="L33" s="122">
        <v>109.5</v>
      </c>
      <c r="M33" s="123">
        <v>33.5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34" t="s">
        <v>36</v>
      </c>
      <c r="B34" s="122">
        <v>86.4</v>
      </c>
      <c r="C34" s="122">
        <v>31.7</v>
      </c>
      <c r="D34" s="122">
        <v>80.6</v>
      </c>
      <c r="E34" s="122">
        <v>34.2</v>
      </c>
      <c r="F34" s="122">
        <v>0.1</v>
      </c>
      <c r="G34" s="122">
        <v>48.9</v>
      </c>
      <c r="H34" s="122">
        <v>1.2</v>
      </c>
      <c r="I34" s="122">
        <v>24.3</v>
      </c>
      <c r="J34" s="122">
        <v>25</v>
      </c>
      <c r="K34" s="122">
        <v>85.9</v>
      </c>
      <c r="L34" s="122">
        <v>182.8</v>
      </c>
      <c r="M34" s="123">
        <v>27.8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34" t="s">
        <v>131</v>
      </c>
      <c r="B35" s="122">
        <v>117</v>
      </c>
      <c r="C35" s="122">
        <v>70.7</v>
      </c>
      <c r="D35" s="122">
        <v>48.6</v>
      </c>
      <c r="E35" s="122">
        <v>23.1</v>
      </c>
      <c r="F35" s="122">
        <v>8.4</v>
      </c>
      <c r="G35" s="122">
        <v>32.5</v>
      </c>
      <c r="H35" s="122">
        <v>0.3</v>
      </c>
      <c r="I35" s="122">
        <v>11.1</v>
      </c>
      <c r="J35" s="122">
        <v>23.1</v>
      </c>
      <c r="K35" s="122">
        <v>158.7</v>
      </c>
      <c r="L35" s="122">
        <v>98</v>
      </c>
      <c r="M35" s="123">
        <v>35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34" t="s">
        <v>37</v>
      </c>
      <c r="B36" s="122">
        <v>71.7</v>
      </c>
      <c r="C36" s="122">
        <v>58.6</v>
      </c>
      <c r="D36" s="122">
        <v>67.3</v>
      </c>
      <c r="E36" s="122">
        <v>37.2</v>
      </c>
      <c r="F36" s="122">
        <v>25.6</v>
      </c>
      <c r="G36" s="122">
        <v>1.1</v>
      </c>
      <c r="H36" s="122">
        <v>0.2</v>
      </c>
      <c r="I36" s="122">
        <v>48.2</v>
      </c>
      <c r="J36" s="122">
        <v>32.4</v>
      </c>
      <c r="K36" s="122">
        <v>133.7</v>
      </c>
      <c r="L36" s="122">
        <v>66.5</v>
      </c>
      <c r="M36" s="123">
        <v>45.9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34" t="s">
        <v>136</v>
      </c>
      <c r="B37" s="122">
        <v>70.1</v>
      </c>
      <c r="C37" s="122">
        <v>68</v>
      </c>
      <c r="D37" s="122">
        <v>83.6</v>
      </c>
      <c r="E37" s="122">
        <v>42.3</v>
      </c>
      <c r="F37" s="122">
        <v>30</v>
      </c>
      <c r="G37" s="122">
        <v>27.4</v>
      </c>
      <c r="H37" s="122">
        <v>0</v>
      </c>
      <c r="I37" s="122">
        <v>9.1</v>
      </c>
      <c r="J37" s="122">
        <v>11.3</v>
      </c>
      <c r="K37" s="122">
        <v>32</v>
      </c>
      <c r="L37" s="122">
        <v>61.3</v>
      </c>
      <c r="M37" s="123">
        <v>27.9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34" t="s">
        <v>38</v>
      </c>
      <c r="B38" s="122">
        <v>48.1</v>
      </c>
      <c r="C38" s="122">
        <v>34.7</v>
      </c>
      <c r="D38" s="122">
        <v>45.7</v>
      </c>
      <c r="E38" s="122">
        <v>27.8</v>
      </c>
      <c r="F38" s="122">
        <v>27.2</v>
      </c>
      <c r="G38" s="122">
        <v>0.5</v>
      </c>
      <c r="H38" s="122">
        <v>0.1</v>
      </c>
      <c r="I38" s="122">
        <v>7.4</v>
      </c>
      <c r="J38" s="122">
        <v>14</v>
      </c>
      <c r="K38" s="122">
        <v>16.9</v>
      </c>
      <c r="L38" s="122">
        <v>48.2</v>
      </c>
      <c r="M38" s="123">
        <v>24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34" t="s">
        <v>137</v>
      </c>
      <c r="B39" s="122">
        <v>128.3</v>
      </c>
      <c r="C39" s="122">
        <v>37.4</v>
      </c>
      <c r="D39" s="122">
        <v>98.3</v>
      </c>
      <c r="E39" s="122">
        <v>26.3</v>
      </c>
      <c r="F39" s="122">
        <v>10.6</v>
      </c>
      <c r="G39" s="122">
        <v>2</v>
      </c>
      <c r="H39" s="122">
        <v>-0.3</v>
      </c>
      <c r="I39" s="122">
        <v>1.9</v>
      </c>
      <c r="J39" s="122">
        <v>6.6</v>
      </c>
      <c r="K39" s="122">
        <v>35.2</v>
      </c>
      <c r="L39" s="122">
        <v>168</v>
      </c>
      <c r="M39" s="123">
        <v>42.2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34" t="s">
        <v>127</v>
      </c>
      <c r="B40" s="122">
        <v>119.1</v>
      </c>
      <c r="C40" s="122">
        <v>20.2</v>
      </c>
      <c r="D40" s="122">
        <v>6.4</v>
      </c>
      <c r="E40" s="122">
        <v>21.9</v>
      </c>
      <c r="F40" s="122">
        <v>32.7</v>
      </c>
      <c r="G40" s="122">
        <v>8.5</v>
      </c>
      <c r="H40" s="122">
        <v>2</v>
      </c>
      <c r="I40" s="122">
        <v>0</v>
      </c>
      <c r="J40" s="122">
        <v>19</v>
      </c>
      <c r="K40" s="122">
        <v>8.6</v>
      </c>
      <c r="L40" s="122">
        <v>22.9</v>
      </c>
      <c r="M40" s="123">
        <v>14.2</v>
      </c>
      <c r="N40" s="5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34" t="s">
        <v>39</v>
      </c>
      <c r="B41" s="42" t="s">
        <v>124</v>
      </c>
      <c r="C41" s="42" t="s">
        <v>124</v>
      </c>
      <c r="D41" s="42" t="s">
        <v>124</v>
      </c>
      <c r="E41" s="42" t="s">
        <v>124</v>
      </c>
      <c r="F41" s="42" t="s">
        <v>124</v>
      </c>
      <c r="G41" s="42" t="s">
        <v>124</v>
      </c>
      <c r="H41" s="42" t="s">
        <v>124</v>
      </c>
      <c r="I41" s="42" t="s">
        <v>124</v>
      </c>
      <c r="J41" s="42" t="s">
        <v>124</v>
      </c>
      <c r="K41" s="42" t="s">
        <v>124</v>
      </c>
      <c r="L41" s="42" t="s">
        <v>124</v>
      </c>
      <c r="M41" s="40" t="s">
        <v>124</v>
      </c>
      <c r="N41" s="5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34" t="s">
        <v>40</v>
      </c>
      <c r="B42" s="122">
        <v>82</v>
      </c>
      <c r="C42" s="122">
        <v>8.6</v>
      </c>
      <c r="D42" s="122">
        <v>1.4</v>
      </c>
      <c r="E42" s="122">
        <v>22.2</v>
      </c>
      <c r="F42" s="122">
        <v>30.6</v>
      </c>
      <c r="G42" s="122">
        <v>1.7</v>
      </c>
      <c r="H42" s="122">
        <v>0.1</v>
      </c>
      <c r="I42" s="122">
        <v>-0.3</v>
      </c>
      <c r="J42" s="122">
        <v>1.4</v>
      </c>
      <c r="K42" s="122">
        <v>1.3</v>
      </c>
      <c r="L42" s="122">
        <v>82</v>
      </c>
      <c r="M42" s="123">
        <v>18.2</v>
      </c>
      <c r="N42" s="5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34" t="s">
        <v>41</v>
      </c>
      <c r="B43" s="122">
        <v>66.6</v>
      </c>
      <c r="C43" s="122">
        <v>37.8</v>
      </c>
      <c r="D43" s="122">
        <v>1.8</v>
      </c>
      <c r="E43" s="122">
        <v>6.4</v>
      </c>
      <c r="F43" s="122">
        <v>47.1</v>
      </c>
      <c r="G43" s="122">
        <v>21.5</v>
      </c>
      <c r="H43" s="122">
        <v>1</v>
      </c>
      <c r="I43" s="122">
        <v>7.4</v>
      </c>
      <c r="J43" s="122">
        <v>27</v>
      </c>
      <c r="K43" s="122">
        <v>28.2</v>
      </c>
      <c r="L43" s="122">
        <v>123.9</v>
      </c>
      <c r="M43" s="123">
        <v>17.2</v>
      </c>
      <c r="N43" s="5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34" t="s">
        <v>42</v>
      </c>
      <c r="B44" s="122">
        <v>126.3</v>
      </c>
      <c r="C44" s="122">
        <v>72.1</v>
      </c>
      <c r="D44" s="122">
        <v>9.3</v>
      </c>
      <c r="E44" s="122">
        <v>7.9</v>
      </c>
      <c r="F44" s="122">
        <v>56.9</v>
      </c>
      <c r="G44" s="122">
        <v>15.2</v>
      </c>
      <c r="H44" s="122">
        <v>0.2</v>
      </c>
      <c r="I44" s="122">
        <v>1.8</v>
      </c>
      <c r="J44" s="122">
        <v>74.5</v>
      </c>
      <c r="K44" s="122">
        <v>11.2</v>
      </c>
      <c r="L44" s="122">
        <v>108.6</v>
      </c>
      <c r="M44" s="123">
        <v>5.2</v>
      </c>
      <c r="N44" s="5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34" t="s">
        <v>43</v>
      </c>
      <c r="B45" s="122">
        <v>85.2</v>
      </c>
      <c r="C45" s="122">
        <v>67.9</v>
      </c>
      <c r="D45" s="122">
        <v>17</v>
      </c>
      <c r="E45" s="122">
        <v>55.7</v>
      </c>
      <c r="F45" s="122">
        <v>9.3</v>
      </c>
      <c r="G45" s="122">
        <v>1.3</v>
      </c>
      <c r="H45" s="122">
        <v>1.2</v>
      </c>
      <c r="I45" s="122">
        <v>22.5</v>
      </c>
      <c r="J45" s="122">
        <v>54.3</v>
      </c>
      <c r="K45" s="122">
        <v>21.7</v>
      </c>
      <c r="L45" s="122">
        <v>2.4</v>
      </c>
      <c r="M45" s="123">
        <v>161.3</v>
      </c>
      <c r="N45" s="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34" t="s">
        <v>140</v>
      </c>
      <c r="B46" s="122">
        <v>106.3</v>
      </c>
      <c r="C46" s="122">
        <v>6.7</v>
      </c>
      <c r="D46" s="122">
        <v>16.7</v>
      </c>
      <c r="E46" s="122">
        <v>3.3</v>
      </c>
      <c r="F46" s="122">
        <v>2.6</v>
      </c>
      <c r="G46" s="122">
        <v>3.4</v>
      </c>
      <c r="H46" s="122">
        <v>-0.3</v>
      </c>
      <c r="I46" s="122">
        <v>68</v>
      </c>
      <c r="J46" s="122">
        <v>72.1</v>
      </c>
      <c r="K46" s="122">
        <v>47.5</v>
      </c>
      <c r="L46" s="122">
        <v>1.8</v>
      </c>
      <c r="M46" s="123">
        <v>33.2</v>
      </c>
      <c r="N46" s="5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34" t="s">
        <v>44</v>
      </c>
      <c r="B47" s="122">
        <v>139.6</v>
      </c>
      <c r="C47" s="122">
        <v>8.8</v>
      </c>
      <c r="D47" s="122">
        <v>43.4</v>
      </c>
      <c r="E47" s="122">
        <v>2.1</v>
      </c>
      <c r="F47" s="122">
        <v>8.3</v>
      </c>
      <c r="G47" s="122">
        <v>3.1</v>
      </c>
      <c r="H47" s="122">
        <v>30.4</v>
      </c>
      <c r="I47" s="122">
        <v>114.9</v>
      </c>
      <c r="J47" s="122">
        <v>86.5</v>
      </c>
      <c r="K47" s="122">
        <v>81.9</v>
      </c>
      <c r="L47" s="122">
        <v>0.7</v>
      </c>
      <c r="M47" s="123">
        <v>29.4</v>
      </c>
      <c r="N47" s="5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34" t="s">
        <v>45</v>
      </c>
      <c r="B48" s="122">
        <v>33.6</v>
      </c>
      <c r="C48" s="122">
        <v>3.5</v>
      </c>
      <c r="D48" s="122">
        <v>7</v>
      </c>
      <c r="E48" s="122">
        <v>6.8</v>
      </c>
      <c r="F48" s="122">
        <v>4.2</v>
      </c>
      <c r="G48" s="122">
        <v>3.6</v>
      </c>
      <c r="H48" s="122">
        <v>16.4</v>
      </c>
      <c r="I48" s="122">
        <v>15.7</v>
      </c>
      <c r="J48" s="122">
        <v>85.1</v>
      </c>
      <c r="K48" s="122">
        <v>40.6</v>
      </c>
      <c r="L48" s="122">
        <v>7.2</v>
      </c>
      <c r="M48" s="123">
        <v>16.1</v>
      </c>
      <c r="N48" s="5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34" t="s">
        <v>100</v>
      </c>
      <c r="B49" s="122">
        <v>67.3</v>
      </c>
      <c r="C49" s="122">
        <v>34.2</v>
      </c>
      <c r="D49" s="122">
        <v>34.1</v>
      </c>
      <c r="E49" s="122">
        <v>6.5</v>
      </c>
      <c r="F49" s="122">
        <v>7</v>
      </c>
      <c r="G49" s="122">
        <v>1.9</v>
      </c>
      <c r="H49" s="122">
        <v>0.8</v>
      </c>
      <c r="I49" s="122">
        <v>18.9</v>
      </c>
      <c r="J49" s="122">
        <v>199.2</v>
      </c>
      <c r="K49" s="122">
        <v>98.2</v>
      </c>
      <c r="L49" s="122">
        <v>48.3</v>
      </c>
      <c r="M49" s="123">
        <v>12.1</v>
      </c>
      <c r="N49" s="21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34" t="s">
        <v>46</v>
      </c>
      <c r="B50" s="122">
        <v>16.4</v>
      </c>
      <c r="C50" s="122">
        <v>29</v>
      </c>
      <c r="D50" s="122">
        <v>15.3</v>
      </c>
      <c r="E50" s="122">
        <v>39.4</v>
      </c>
      <c r="F50" s="122">
        <v>6.5</v>
      </c>
      <c r="G50" s="122">
        <v>46.2</v>
      </c>
      <c r="H50" s="122">
        <v>33.2</v>
      </c>
      <c r="I50" s="122">
        <v>4.4</v>
      </c>
      <c r="J50" s="122">
        <v>73.4</v>
      </c>
      <c r="K50" s="122">
        <v>20.5</v>
      </c>
      <c r="L50" s="122">
        <v>18.9</v>
      </c>
      <c r="M50" s="123">
        <v>8.4</v>
      </c>
      <c r="N50" s="5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34" t="s">
        <v>47</v>
      </c>
      <c r="B51" s="122">
        <v>19.7</v>
      </c>
      <c r="C51" s="122">
        <v>18.4</v>
      </c>
      <c r="D51" s="122">
        <v>32.8</v>
      </c>
      <c r="E51" s="122">
        <v>38.9</v>
      </c>
      <c r="F51" s="122">
        <v>36.5</v>
      </c>
      <c r="G51" s="122">
        <v>34.8</v>
      </c>
      <c r="H51" s="122">
        <v>97.7</v>
      </c>
      <c r="I51" s="122">
        <v>10.9</v>
      </c>
      <c r="J51" s="122">
        <v>117.3</v>
      </c>
      <c r="K51" s="122">
        <v>39.9</v>
      </c>
      <c r="L51" s="122">
        <v>15.6</v>
      </c>
      <c r="M51" s="123">
        <v>22.2</v>
      </c>
      <c r="N51" s="5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34" t="s">
        <v>48</v>
      </c>
      <c r="B52" s="122">
        <v>19.2</v>
      </c>
      <c r="C52" s="122">
        <v>21.9</v>
      </c>
      <c r="D52" s="122">
        <v>9.6</v>
      </c>
      <c r="E52" s="122">
        <v>42.3</v>
      </c>
      <c r="F52" s="122">
        <v>28.5</v>
      </c>
      <c r="G52" s="122">
        <v>59.5</v>
      </c>
      <c r="H52" s="122">
        <v>42.8</v>
      </c>
      <c r="I52" s="122">
        <v>-0.3</v>
      </c>
      <c r="J52" s="122">
        <v>54.4</v>
      </c>
      <c r="K52" s="122">
        <v>26.9</v>
      </c>
      <c r="L52" s="122">
        <v>28.4</v>
      </c>
      <c r="M52" s="123">
        <v>8.1</v>
      </c>
      <c r="N52" s="5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34" t="s">
        <v>105</v>
      </c>
      <c r="B53" s="122">
        <v>197.3</v>
      </c>
      <c r="C53" s="122">
        <v>113.4</v>
      </c>
      <c r="D53" s="122">
        <v>13.8</v>
      </c>
      <c r="E53" s="122">
        <v>81.8</v>
      </c>
      <c r="F53" s="122">
        <v>8.4</v>
      </c>
      <c r="G53" s="122">
        <v>0</v>
      </c>
      <c r="H53" s="122">
        <v>0</v>
      </c>
      <c r="I53" s="122">
        <v>3.4</v>
      </c>
      <c r="J53" s="122">
        <v>2.2</v>
      </c>
      <c r="K53" s="122">
        <v>20.8</v>
      </c>
      <c r="L53" s="122">
        <v>62.8</v>
      </c>
      <c r="M53" s="123">
        <v>20.4</v>
      </c>
      <c r="N53" s="5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34" t="s">
        <v>49</v>
      </c>
      <c r="B54" s="122">
        <v>124.4</v>
      </c>
      <c r="C54" s="122">
        <v>41</v>
      </c>
      <c r="D54" s="122">
        <v>3.6</v>
      </c>
      <c r="E54" s="122">
        <v>17.1</v>
      </c>
      <c r="F54" s="122">
        <v>0.3</v>
      </c>
      <c r="G54" s="122">
        <v>0</v>
      </c>
      <c r="H54" s="122">
        <v>0.1</v>
      </c>
      <c r="I54" s="122">
        <v>0.2</v>
      </c>
      <c r="J54" s="122">
        <v>7.3</v>
      </c>
      <c r="K54" s="122">
        <v>98.9</v>
      </c>
      <c r="L54" s="122">
        <v>9.1</v>
      </c>
      <c r="M54" s="123">
        <v>5.6</v>
      </c>
      <c r="N54" s="5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34" t="s">
        <v>111</v>
      </c>
      <c r="B55" s="122">
        <v>138.5</v>
      </c>
      <c r="C55" s="122">
        <v>112.1</v>
      </c>
      <c r="D55" s="122">
        <v>96.6</v>
      </c>
      <c r="E55" s="122">
        <v>54.3</v>
      </c>
      <c r="F55" s="122">
        <v>3.2</v>
      </c>
      <c r="G55" s="122">
        <v>3.2</v>
      </c>
      <c r="H55" s="122">
        <v>6.3</v>
      </c>
      <c r="I55" s="122">
        <v>11.7</v>
      </c>
      <c r="J55" s="122">
        <v>9.2</v>
      </c>
      <c r="K55" s="122">
        <v>91.9</v>
      </c>
      <c r="L55" s="122">
        <v>22.8</v>
      </c>
      <c r="M55" s="123">
        <v>66.5</v>
      </c>
      <c r="N55" s="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3.5" thickBot="1">
      <c r="A56" s="37" t="s">
        <v>112</v>
      </c>
      <c r="B56" s="124">
        <v>58.5</v>
      </c>
      <c r="C56" s="124">
        <v>89.9</v>
      </c>
      <c r="D56" s="124">
        <v>23</v>
      </c>
      <c r="E56" s="124">
        <v>37.7</v>
      </c>
      <c r="F56" s="124">
        <v>44.5</v>
      </c>
      <c r="G56" s="124">
        <v>3.4</v>
      </c>
      <c r="H56" s="124">
        <v>1</v>
      </c>
      <c r="I56" s="124">
        <v>0</v>
      </c>
      <c r="J56" s="124">
        <v>13</v>
      </c>
      <c r="K56" s="124">
        <v>5.2</v>
      </c>
      <c r="L56" s="124">
        <v>33.8</v>
      </c>
      <c r="M56" s="125">
        <v>80.4</v>
      </c>
      <c r="N56" s="5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2.75">
      <c r="A57" s="139" t="s">
        <v>150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 s="142" t="s">
        <v>160</v>
      </c>
      <c r="B58" s="142"/>
      <c r="C58" s="142"/>
      <c r="D58" s="142"/>
      <c r="E58" s="142"/>
      <c r="F58" s="142"/>
      <c r="G58" s="142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5:28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5:28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5:26" ht="12.75">
      <c r="O61"/>
      <c r="P61"/>
      <c r="Q61"/>
      <c r="R61"/>
      <c r="S61"/>
      <c r="T61"/>
      <c r="U61"/>
      <c r="V61"/>
      <c r="W61"/>
      <c r="X61"/>
      <c r="Y61"/>
      <c r="Z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</sheetData>
  <mergeCells count="4">
    <mergeCell ref="A58:G58"/>
    <mergeCell ref="A1:M1"/>
    <mergeCell ref="A3:M3"/>
    <mergeCell ref="A57:M5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CN64"/>
  <sheetViews>
    <sheetView showGridLines="0" zoomScale="75" zoomScaleNormal="75" workbookViewId="0" topLeftCell="A39">
      <selection activeCell="A61" sqref="A61:G61"/>
    </sheetView>
  </sheetViews>
  <sheetFormatPr defaultColWidth="12.57421875" defaultRowHeight="12.75"/>
  <cols>
    <col min="1" max="1" width="23.00390625" style="54" customWidth="1"/>
    <col min="2" max="7" width="12.7109375" style="54" customWidth="1"/>
    <col min="8" max="8" width="13.8515625" style="54" customWidth="1"/>
    <col min="9" max="9" width="31.00390625" style="54" customWidth="1"/>
    <col min="10" max="10" width="14.7109375" style="53" customWidth="1"/>
    <col min="11" max="11" width="8.140625" style="53" customWidth="1"/>
    <col min="12" max="12" width="9.28125" style="53" customWidth="1"/>
    <col min="13" max="13" width="5.421875" style="53" customWidth="1"/>
    <col min="14" max="14" width="8.8515625" style="53" customWidth="1"/>
    <col min="15" max="36" width="19.140625" style="53" customWidth="1"/>
    <col min="37" max="16384" width="19.140625" style="54" customWidth="1"/>
  </cols>
  <sheetData>
    <row r="1" spans="1:11" ht="18">
      <c r="A1" s="147" t="s">
        <v>90</v>
      </c>
      <c r="B1" s="147"/>
      <c r="C1" s="147"/>
      <c r="D1" s="147"/>
      <c r="E1" s="147"/>
      <c r="F1" s="147"/>
      <c r="G1" s="147"/>
      <c r="H1" s="147"/>
      <c r="I1" s="51"/>
      <c r="J1" s="52"/>
      <c r="K1" s="52"/>
    </row>
    <row r="2" spans="1:9" ht="12.75">
      <c r="A2" s="172" t="s">
        <v>164</v>
      </c>
      <c r="B2" s="55"/>
      <c r="C2" s="55"/>
      <c r="D2" s="55"/>
      <c r="E2" s="55"/>
      <c r="F2" s="55"/>
      <c r="G2" s="55"/>
      <c r="H2" s="55"/>
      <c r="I2" s="55"/>
    </row>
    <row r="3" spans="1:9" ht="15">
      <c r="A3" s="148" t="s">
        <v>154</v>
      </c>
      <c r="B3" s="148"/>
      <c r="C3" s="148"/>
      <c r="D3" s="148"/>
      <c r="E3" s="148"/>
      <c r="F3" s="148"/>
      <c r="G3" s="148"/>
      <c r="H3" s="148"/>
      <c r="I3" s="56"/>
    </row>
    <row r="4" ht="13.5" customHeight="1" thickBot="1">
      <c r="B4" s="57"/>
    </row>
    <row r="5" spans="1:9" ht="12.75">
      <c r="A5" s="58"/>
      <c r="B5" s="144" t="s">
        <v>130</v>
      </c>
      <c r="C5" s="145"/>
      <c r="D5" s="146"/>
      <c r="E5" s="149">
        <v>2006</v>
      </c>
      <c r="F5" s="150"/>
      <c r="G5" s="150"/>
      <c r="H5" s="150"/>
      <c r="I5" s="53"/>
    </row>
    <row r="6" spans="1:9" ht="12.75">
      <c r="A6" s="59" t="s">
        <v>114</v>
      </c>
      <c r="B6" s="60" t="s">
        <v>143</v>
      </c>
      <c r="C6" s="60" t="s">
        <v>144</v>
      </c>
      <c r="D6" s="60"/>
      <c r="E6" s="105" t="s">
        <v>143</v>
      </c>
      <c r="F6" s="105" t="s">
        <v>144</v>
      </c>
      <c r="G6" s="106"/>
      <c r="H6" s="107" t="s">
        <v>116</v>
      </c>
      <c r="I6" s="53"/>
    </row>
    <row r="7" spans="1:9" ht="12.75">
      <c r="A7" s="61" t="s">
        <v>115</v>
      </c>
      <c r="B7" s="62" t="s">
        <v>145</v>
      </c>
      <c r="C7" s="62" t="s">
        <v>145</v>
      </c>
      <c r="D7" s="62" t="s">
        <v>50</v>
      </c>
      <c r="E7" s="108" t="s">
        <v>145</v>
      </c>
      <c r="F7" s="108" t="s">
        <v>145</v>
      </c>
      <c r="G7" s="108" t="s">
        <v>50</v>
      </c>
      <c r="H7" s="109" t="s">
        <v>91</v>
      </c>
      <c r="I7" s="53"/>
    </row>
    <row r="8" spans="1:92" ht="13.5" thickBot="1">
      <c r="A8" s="63"/>
      <c r="B8" s="64"/>
      <c r="C8" s="64"/>
      <c r="D8" s="64"/>
      <c r="E8" s="110"/>
      <c r="F8" s="110"/>
      <c r="G8" s="110"/>
      <c r="H8" s="111" t="s">
        <v>92</v>
      </c>
      <c r="I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65"/>
      <c r="CL8" s="65"/>
      <c r="CM8" s="65"/>
      <c r="CN8" s="66"/>
    </row>
    <row r="9" spans="1:92" ht="12.75">
      <c r="A9" s="67" t="s">
        <v>12</v>
      </c>
      <c r="B9" s="44">
        <v>35.2</v>
      </c>
      <c r="C9" s="44">
        <v>-0.8</v>
      </c>
      <c r="D9" s="44">
        <v>14.4</v>
      </c>
      <c r="E9" s="115">
        <v>34.5</v>
      </c>
      <c r="F9" s="116">
        <v>1.4</v>
      </c>
      <c r="G9" s="116">
        <v>15.7</v>
      </c>
      <c r="H9" s="117">
        <v>0</v>
      </c>
      <c r="I9" s="53"/>
      <c r="CJ9" s="53"/>
      <c r="CK9" s="65"/>
      <c r="CL9" s="65"/>
      <c r="CM9" s="65"/>
      <c r="CN9" s="65"/>
    </row>
    <row r="10" spans="1:9" ht="12.75">
      <c r="A10" s="67" t="s">
        <v>95</v>
      </c>
      <c r="B10" s="42">
        <v>38.6</v>
      </c>
      <c r="C10" s="42">
        <v>-4</v>
      </c>
      <c r="D10" s="42">
        <v>13.6</v>
      </c>
      <c r="E10" s="115">
        <v>34.9</v>
      </c>
      <c r="F10" s="116">
        <v>-0.4</v>
      </c>
      <c r="G10" s="116">
        <v>14.2</v>
      </c>
      <c r="H10" s="117">
        <v>4</v>
      </c>
      <c r="I10" s="53"/>
    </row>
    <row r="11" spans="1:9" ht="12.75">
      <c r="A11" s="67" t="s">
        <v>13</v>
      </c>
      <c r="B11" s="42">
        <v>41.2</v>
      </c>
      <c r="C11" s="42">
        <v>-13.2</v>
      </c>
      <c r="D11" s="42">
        <v>11.5</v>
      </c>
      <c r="E11" s="115">
        <v>37.7</v>
      </c>
      <c r="F11" s="116">
        <v>-7.8</v>
      </c>
      <c r="G11" s="116">
        <v>12.8</v>
      </c>
      <c r="H11" s="117">
        <v>60</v>
      </c>
      <c r="I11" s="53"/>
    </row>
    <row r="12" spans="1:9" ht="12.75">
      <c r="A12" s="67" t="s">
        <v>14</v>
      </c>
      <c r="B12" s="42">
        <v>42.6</v>
      </c>
      <c r="C12" s="42">
        <v>-7</v>
      </c>
      <c r="D12" s="42">
        <v>14.5</v>
      </c>
      <c r="E12" s="115">
        <v>41.6</v>
      </c>
      <c r="F12" s="116">
        <v>-4.6</v>
      </c>
      <c r="G12" s="116">
        <v>15.9</v>
      </c>
      <c r="H12" s="117">
        <v>39</v>
      </c>
      <c r="I12" s="53"/>
    </row>
    <row r="13" spans="1:9" ht="12.75">
      <c r="A13" s="67" t="s">
        <v>96</v>
      </c>
      <c r="B13" s="42">
        <v>36.4</v>
      </c>
      <c r="C13" s="42">
        <v>-4.8</v>
      </c>
      <c r="D13" s="42">
        <v>13.8</v>
      </c>
      <c r="E13" s="115">
        <v>29.9</v>
      </c>
      <c r="F13" s="116">
        <v>-0.2</v>
      </c>
      <c r="G13" s="116">
        <v>15.4</v>
      </c>
      <c r="H13" s="117">
        <v>1</v>
      </c>
      <c r="I13" s="53"/>
    </row>
    <row r="14" spans="1:9" ht="12.75">
      <c r="A14" s="67" t="s">
        <v>15</v>
      </c>
      <c r="B14" s="42">
        <v>37.6</v>
      </c>
      <c r="C14" s="42">
        <v>-4</v>
      </c>
      <c r="D14" s="42">
        <v>14.1</v>
      </c>
      <c r="E14" s="115">
        <v>34.2</v>
      </c>
      <c r="F14" s="116">
        <v>-2.4</v>
      </c>
      <c r="G14" s="116">
        <v>15.1</v>
      </c>
      <c r="H14" s="117">
        <v>14</v>
      </c>
      <c r="I14" s="53"/>
    </row>
    <row r="15" spans="1:9" ht="12.75">
      <c r="A15" s="67" t="s">
        <v>16</v>
      </c>
      <c r="B15" s="42">
        <v>41.7</v>
      </c>
      <c r="C15" s="42">
        <v>-6.6</v>
      </c>
      <c r="D15" s="42">
        <v>14.3</v>
      </c>
      <c r="E15" s="115">
        <v>37.8</v>
      </c>
      <c r="F15" s="116">
        <v>-2.9</v>
      </c>
      <c r="G15" s="116">
        <v>15.6</v>
      </c>
      <c r="H15" s="117">
        <v>11</v>
      </c>
      <c r="I15" s="53"/>
    </row>
    <row r="16" spans="1:9" ht="12.75">
      <c r="A16" s="67" t="s">
        <v>135</v>
      </c>
      <c r="B16" s="42">
        <v>38</v>
      </c>
      <c r="C16" s="42">
        <v>-10</v>
      </c>
      <c r="D16" s="42">
        <v>13.2</v>
      </c>
      <c r="E16" s="115">
        <v>36</v>
      </c>
      <c r="F16" s="116">
        <v>-1.6</v>
      </c>
      <c r="G16" s="116">
        <v>14.4</v>
      </c>
      <c r="H16" s="117">
        <v>6</v>
      </c>
      <c r="I16" s="53"/>
    </row>
    <row r="17" spans="1:9" ht="12.75">
      <c r="A17" s="67" t="s">
        <v>17</v>
      </c>
      <c r="B17" s="42">
        <v>38.7</v>
      </c>
      <c r="C17" s="42">
        <v>-17.8</v>
      </c>
      <c r="D17" s="42">
        <v>11.5</v>
      </c>
      <c r="E17" s="115">
        <v>36.5</v>
      </c>
      <c r="F17" s="116">
        <v>-9.5</v>
      </c>
      <c r="G17" s="116">
        <v>12.6</v>
      </c>
      <c r="H17" s="117">
        <v>60</v>
      </c>
      <c r="I17" s="53"/>
    </row>
    <row r="18" spans="1:9" ht="12.75">
      <c r="A18" s="67" t="s">
        <v>99</v>
      </c>
      <c r="B18" s="42">
        <v>41.2</v>
      </c>
      <c r="C18" s="42" t="s">
        <v>117</v>
      </c>
      <c r="D18" s="42">
        <v>12.5</v>
      </c>
      <c r="E18" s="115">
        <v>37.6</v>
      </c>
      <c r="F18" s="116">
        <v>-6.5</v>
      </c>
      <c r="G18" s="116">
        <v>13.9</v>
      </c>
      <c r="H18" s="117">
        <v>46</v>
      </c>
      <c r="I18" s="53"/>
    </row>
    <row r="19" spans="1:9" ht="12.75">
      <c r="A19" s="67" t="s">
        <v>18</v>
      </c>
      <c r="B19" s="42">
        <v>42.8</v>
      </c>
      <c r="C19" s="42">
        <v>-9.2</v>
      </c>
      <c r="D19" s="42">
        <v>13.5</v>
      </c>
      <c r="E19" s="115">
        <v>38</v>
      </c>
      <c r="F19" s="116">
        <v>-5.6</v>
      </c>
      <c r="G19" s="116">
        <v>14.7</v>
      </c>
      <c r="H19" s="117">
        <v>44</v>
      </c>
      <c r="I19" s="53"/>
    </row>
    <row r="20" spans="1:9" ht="12.75">
      <c r="A20" s="67" t="s">
        <v>19</v>
      </c>
      <c r="B20" s="42">
        <v>39.6</v>
      </c>
      <c r="C20" s="42">
        <v>-10.4</v>
      </c>
      <c r="D20" s="42">
        <v>12.6</v>
      </c>
      <c r="E20" s="115">
        <v>36.2</v>
      </c>
      <c r="F20" s="116">
        <v>-12.4</v>
      </c>
      <c r="G20" s="116">
        <v>11.7</v>
      </c>
      <c r="H20" s="117">
        <v>78</v>
      </c>
      <c r="I20" s="53"/>
    </row>
    <row r="21" spans="1:9" ht="12.75">
      <c r="A21" s="67" t="s">
        <v>20</v>
      </c>
      <c r="B21" s="42">
        <v>38</v>
      </c>
      <c r="C21" s="42">
        <v>-22</v>
      </c>
      <c r="D21" s="42">
        <v>10.1</v>
      </c>
      <c r="E21" s="115">
        <v>36.5</v>
      </c>
      <c r="F21" s="116">
        <v>-8</v>
      </c>
      <c r="G21" s="116">
        <v>12</v>
      </c>
      <c r="H21" s="117">
        <v>80</v>
      </c>
      <c r="I21" s="53"/>
    </row>
    <row r="22" spans="1:9" ht="12.75">
      <c r="A22" s="67" t="s">
        <v>21</v>
      </c>
      <c r="B22" s="42">
        <v>37.6</v>
      </c>
      <c r="C22" s="42">
        <v>-14</v>
      </c>
      <c r="D22" s="42">
        <v>10.6</v>
      </c>
      <c r="E22" s="115">
        <v>36</v>
      </c>
      <c r="F22" s="116">
        <v>-13.6</v>
      </c>
      <c r="G22" s="116">
        <v>11.9</v>
      </c>
      <c r="H22" s="117">
        <v>78</v>
      </c>
      <c r="I22" s="53"/>
    </row>
    <row r="23" spans="1:9" ht="12.75">
      <c r="A23" s="67" t="s">
        <v>22</v>
      </c>
      <c r="B23" s="42">
        <v>40.2</v>
      </c>
      <c r="C23" s="42">
        <v>-11.5</v>
      </c>
      <c r="D23" s="42">
        <v>12.3</v>
      </c>
      <c r="E23" s="115">
        <v>38</v>
      </c>
      <c r="F23" s="116">
        <v>-6.8</v>
      </c>
      <c r="G23" s="116">
        <v>13.5</v>
      </c>
      <c r="H23" s="117">
        <v>62</v>
      </c>
      <c r="I23" s="53"/>
    </row>
    <row r="24" spans="1:9" ht="12.75">
      <c r="A24" s="67" t="s">
        <v>23</v>
      </c>
      <c r="B24" s="42">
        <v>41</v>
      </c>
      <c r="C24" s="42">
        <v>-13.4</v>
      </c>
      <c r="D24" s="42">
        <v>12.7</v>
      </c>
      <c r="E24" s="115">
        <v>37.4</v>
      </c>
      <c r="F24" s="116">
        <v>-6.4</v>
      </c>
      <c r="G24" s="116">
        <v>13.7</v>
      </c>
      <c r="H24" s="117">
        <v>64</v>
      </c>
      <c r="I24" s="53"/>
    </row>
    <row r="25" spans="1:9" ht="12.75">
      <c r="A25" s="67" t="s">
        <v>24</v>
      </c>
      <c r="B25" s="42">
        <v>39.4</v>
      </c>
      <c r="C25" s="42">
        <v>-13</v>
      </c>
      <c r="D25" s="42">
        <v>11.7</v>
      </c>
      <c r="E25" s="115">
        <v>36.6</v>
      </c>
      <c r="F25" s="116">
        <v>-11.2</v>
      </c>
      <c r="G25" s="116">
        <v>12.8</v>
      </c>
      <c r="H25" s="117">
        <v>70</v>
      </c>
      <c r="I25" s="53"/>
    </row>
    <row r="26" spans="1:9" ht="12.75">
      <c r="A26" s="67" t="s">
        <v>25</v>
      </c>
      <c r="B26" s="42">
        <v>37.6</v>
      </c>
      <c r="C26" s="42">
        <v>-16</v>
      </c>
      <c r="D26" s="42">
        <v>10.4</v>
      </c>
      <c r="E26" s="115">
        <v>34.4</v>
      </c>
      <c r="F26" s="116">
        <v>-8.8</v>
      </c>
      <c r="G26" s="116">
        <v>12.3</v>
      </c>
      <c r="H26" s="117">
        <v>73</v>
      </c>
      <c r="I26" s="53"/>
    </row>
    <row r="27" spans="1:9" ht="12.75">
      <c r="A27" s="67" t="s">
        <v>26</v>
      </c>
      <c r="B27" s="42">
        <v>38.6</v>
      </c>
      <c r="C27" s="42">
        <v>-15.2</v>
      </c>
      <c r="D27" s="42">
        <v>11.9</v>
      </c>
      <c r="E27" s="115">
        <v>36</v>
      </c>
      <c r="F27" s="116">
        <v>-9.2</v>
      </c>
      <c r="G27" s="116">
        <v>13.2</v>
      </c>
      <c r="H27" s="117">
        <v>54</v>
      </c>
      <c r="I27" s="53"/>
    </row>
    <row r="28" spans="1:9" ht="12.75">
      <c r="A28" s="67" t="s">
        <v>27</v>
      </c>
      <c r="B28" s="42">
        <v>40.6</v>
      </c>
      <c r="C28" s="42">
        <v>-8.6</v>
      </c>
      <c r="D28" s="42">
        <v>14.4</v>
      </c>
      <c r="E28" s="115">
        <v>37.6</v>
      </c>
      <c r="F28" s="116">
        <v>-2.8</v>
      </c>
      <c r="G28" s="116">
        <v>15.9</v>
      </c>
      <c r="H28" s="117">
        <v>12</v>
      </c>
      <c r="I28" s="53"/>
    </row>
    <row r="29" spans="1:9" ht="12.75">
      <c r="A29" s="67" t="s">
        <v>28</v>
      </c>
      <c r="B29" s="42">
        <v>40.2</v>
      </c>
      <c r="C29" s="42" t="s">
        <v>120</v>
      </c>
      <c r="D29" s="42">
        <v>13.5</v>
      </c>
      <c r="E29" s="115">
        <v>36</v>
      </c>
      <c r="F29" s="116">
        <v>-13</v>
      </c>
      <c r="G29" s="116">
        <v>11.4</v>
      </c>
      <c r="H29" s="117">
        <v>113</v>
      </c>
      <c r="I29" s="53"/>
    </row>
    <row r="30" spans="1:9" ht="12.75">
      <c r="A30" s="67" t="s">
        <v>29</v>
      </c>
      <c r="B30" s="42">
        <v>39.6</v>
      </c>
      <c r="C30" s="42" t="s">
        <v>121</v>
      </c>
      <c r="D30" s="42">
        <v>12.5</v>
      </c>
      <c r="E30" s="115">
        <v>37</v>
      </c>
      <c r="F30" s="116">
        <v>-8.1</v>
      </c>
      <c r="G30" s="116">
        <v>14.3</v>
      </c>
      <c r="H30" s="117">
        <v>58</v>
      </c>
      <c r="I30" s="53"/>
    </row>
    <row r="31" spans="1:9" ht="12.75">
      <c r="A31" s="67" t="s">
        <v>30</v>
      </c>
      <c r="B31" s="42">
        <v>42.4</v>
      </c>
      <c r="C31" s="42">
        <v>-9</v>
      </c>
      <c r="D31" s="42">
        <v>15.3</v>
      </c>
      <c r="E31" s="115">
        <v>40.4</v>
      </c>
      <c r="F31" s="116">
        <v>-5.6</v>
      </c>
      <c r="G31" s="116">
        <v>16.8</v>
      </c>
      <c r="H31" s="117">
        <v>35</v>
      </c>
      <c r="I31" s="53"/>
    </row>
    <row r="32" spans="1:9" ht="12.75">
      <c r="A32" s="67" t="s">
        <v>31</v>
      </c>
      <c r="B32" s="42">
        <v>42.6</v>
      </c>
      <c r="C32" s="42" t="s">
        <v>122</v>
      </c>
      <c r="D32" s="42">
        <v>13.6</v>
      </c>
      <c r="E32" s="115">
        <v>38.4</v>
      </c>
      <c r="F32" s="116">
        <v>-17</v>
      </c>
      <c r="G32" s="116">
        <v>15.1</v>
      </c>
      <c r="H32" s="117">
        <v>51</v>
      </c>
      <c r="I32" s="53"/>
    </row>
    <row r="33" spans="1:9" ht="12.75">
      <c r="A33" s="67" t="s">
        <v>32</v>
      </c>
      <c r="B33" s="42">
        <v>43.4</v>
      </c>
      <c r="C33" s="42">
        <v>-13.8</v>
      </c>
      <c r="D33" s="42">
        <v>14.7</v>
      </c>
      <c r="E33" s="115">
        <v>40.6</v>
      </c>
      <c r="F33" s="116">
        <v>-7</v>
      </c>
      <c r="G33" s="116">
        <v>16.6</v>
      </c>
      <c r="H33" s="117">
        <v>38</v>
      </c>
      <c r="I33" s="53"/>
    </row>
    <row r="34" spans="1:9" ht="12.75">
      <c r="A34" s="67" t="s">
        <v>33</v>
      </c>
      <c r="B34" s="42">
        <v>42</v>
      </c>
      <c r="C34" s="42" t="s">
        <v>119</v>
      </c>
      <c r="D34" s="42">
        <v>16.1</v>
      </c>
      <c r="E34" s="115">
        <v>40.4</v>
      </c>
      <c r="F34" s="116">
        <v>-2.8</v>
      </c>
      <c r="G34" s="116">
        <v>17</v>
      </c>
      <c r="H34" s="117">
        <v>16</v>
      </c>
      <c r="I34" s="53"/>
    </row>
    <row r="35" spans="1:9" ht="12.75">
      <c r="A35" s="67" t="s">
        <v>34</v>
      </c>
      <c r="B35" s="42">
        <v>44.4</v>
      </c>
      <c r="C35" s="42">
        <v>-6.6</v>
      </c>
      <c r="D35" s="42">
        <v>16.6</v>
      </c>
      <c r="E35" s="115">
        <v>41.7</v>
      </c>
      <c r="F35" s="116">
        <v>-3.2</v>
      </c>
      <c r="G35" s="116">
        <v>17.7</v>
      </c>
      <c r="H35" s="117">
        <v>25</v>
      </c>
      <c r="I35" s="53"/>
    </row>
    <row r="36" spans="1:9" ht="12.75">
      <c r="A36" s="67" t="s">
        <v>35</v>
      </c>
      <c r="B36" s="42">
        <v>46.6</v>
      </c>
      <c r="C36" s="42">
        <v>-4.8</v>
      </c>
      <c r="D36" s="42">
        <v>18.6</v>
      </c>
      <c r="E36" s="115">
        <v>43.6</v>
      </c>
      <c r="F36" s="116">
        <v>1</v>
      </c>
      <c r="G36" s="116">
        <v>20.1</v>
      </c>
      <c r="H36" s="117">
        <v>0</v>
      </c>
      <c r="I36" s="53"/>
    </row>
    <row r="37" spans="1:9" ht="12.75">
      <c r="A37" s="67" t="s">
        <v>36</v>
      </c>
      <c r="B37" s="42">
        <v>43</v>
      </c>
      <c r="C37" s="42">
        <v>-2.6</v>
      </c>
      <c r="D37" s="42">
        <v>18.1</v>
      </c>
      <c r="E37" s="115">
        <v>43.2</v>
      </c>
      <c r="F37" s="116">
        <v>1.2</v>
      </c>
      <c r="G37" s="116">
        <v>18.5</v>
      </c>
      <c r="H37" s="117">
        <v>0</v>
      </c>
      <c r="I37" s="53"/>
    </row>
    <row r="38" spans="1:9" ht="12.75">
      <c r="A38" s="67" t="s">
        <v>131</v>
      </c>
      <c r="B38" s="42">
        <v>44.7</v>
      </c>
      <c r="C38" s="42">
        <v>-5.4</v>
      </c>
      <c r="D38" s="42">
        <v>17.7</v>
      </c>
      <c r="E38" s="115">
        <v>42.6</v>
      </c>
      <c r="F38" s="116">
        <v>-1.2</v>
      </c>
      <c r="G38" s="116">
        <v>18.5</v>
      </c>
      <c r="H38" s="117">
        <v>4</v>
      </c>
      <c r="I38" s="53"/>
    </row>
    <row r="39" spans="1:9" ht="12.75">
      <c r="A39" s="67" t="s">
        <v>37</v>
      </c>
      <c r="B39" s="42">
        <v>46.6</v>
      </c>
      <c r="C39" s="42">
        <v>-7.8</v>
      </c>
      <c r="D39" s="42">
        <v>17.6</v>
      </c>
      <c r="E39" s="115">
        <v>43</v>
      </c>
      <c r="F39" s="116">
        <v>-1.1</v>
      </c>
      <c r="G39" s="116">
        <v>19.1</v>
      </c>
      <c r="H39" s="117">
        <v>5</v>
      </c>
      <c r="I39" s="53"/>
    </row>
    <row r="40" spans="1:9" ht="12.75">
      <c r="A40" s="67" t="s">
        <v>136</v>
      </c>
      <c r="B40" s="42">
        <v>43.5</v>
      </c>
      <c r="C40" s="42" t="s">
        <v>119</v>
      </c>
      <c r="D40" s="42">
        <v>16.9</v>
      </c>
      <c r="E40" s="115">
        <v>38.6</v>
      </c>
      <c r="F40" s="116">
        <v>-2.6</v>
      </c>
      <c r="G40" s="116">
        <v>17.6</v>
      </c>
      <c r="H40" s="117">
        <v>3</v>
      </c>
      <c r="I40" s="53"/>
    </row>
    <row r="41" spans="1:9" ht="12.75">
      <c r="A41" s="67" t="s">
        <v>38</v>
      </c>
      <c r="B41" s="42">
        <v>42.6</v>
      </c>
      <c r="C41" s="42">
        <v>-14.2</v>
      </c>
      <c r="D41" s="42">
        <v>15.1</v>
      </c>
      <c r="E41" s="115">
        <v>40.4</v>
      </c>
      <c r="F41" s="116">
        <v>-4.8</v>
      </c>
      <c r="G41" s="116">
        <v>16.4</v>
      </c>
      <c r="H41" s="117">
        <v>38</v>
      </c>
      <c r="I41" s="53"/>
    </row>
    <row r="42" spans="1:9" ht="12.75">
      <c r="A42" s="67" t="s">
        <v>137</v>
      </c>
      <c r="B42" s="42">
        <v>44.2</v>
      </c>
      <c r="C42" s="42" t="s">
        <v>123</v>
      </c>
      <c r="D42" s="42">
        <v>18</v>
      </c>
      <c r="E42" s="115">
        <v>42</v>
      </c>
      <c r="F42" s="116">
        <v>2.2</v>
      </c>
      <c r="G42" s="116">
        <v>19</v>
      </c>
      <c r="H42" s="117">
        <v>0</v>
      </c>
      <c r="I42" s="53"/>
    </row>
    <row r="43" spans="1:9" ht="12.75">
      <c r="A43" s="67" t="s">
        <v>127</v>
      </c>
      <c r="B43" s="42">
        <v>41.2</v>
      </c>
      <c r="C43" s="42">
        <v>0.4</v>
      </c>
      <c r="D43" s="42">
        <v>18.5</v>
      </c>
      <c r="E43" s="115">
        <v>37.5</v>
      </c>
      <c r="F43" s="116">
        <v>4.4</v>
      </c>
      <c r="G43" s="116">
        <v>18.9</v>
      </c>
      <c r="H43" s="117">
        <v>0</v>
      </c>
      <c r="I43" s="53"/>
    </row>
    <row r="44" spans="1:9" ht="12.75">
      <c r="A44" s="67" t="s">
        <v>39</v>
      </c>
      <c r="B44" s="42">
        <v>46.1</v>
      </c>
      <c r="C44" s="42">
        <v>-5</v>
      </c>
      <c r="D44" s="42">
        <v>17.8</v>
      </c>
      <c r="E44" s="112" t="s">
        <v>124</v>
      </c>
      <c r="F44" s="113" t="s">
        <v>124</v>
      </c>
      <c r="G44" s="113" t="s">
        <v>124</v>
      </c>
      <c r="H44" s="114" t="s">
        <v>124</v>
      </c>
      <c r="I44" s="53"/>
    </row>
    <row r="45" spans="1:9" ht="12.75">
      <c r="A45" s="67" t="s">
        <v>40</v>
      </c>
      <c r="B45" s="42">
        <v>41.4</v>
      </c>
      <c r="C45" s="42">
        <v>-2.6</v>
      </c>
      <c r="D45" s="42">
        <v>17.8</v>
      </c>
      <c r="E45" s="115">
        <v>34.8</v>
      </c>
      <c r="F45" s="116">
        <v>-1.4</v>
      </c>
      <c r="G45" s="116">
        <v>19.1</v>
      </c>
      <c r="H45" s="117">
        <v>1</v>
      </c>
      <c r="I45" s="53"/>
    </row>
    <row r="46" spans="1:9" ht="12.75">
      <c r="A46" s="67" t="s">
        <v>41</v>
      </c>
      <c r="B46" s="42">
        <v>43.4</v>
      </c>
      <c r="C46" s="42" t="s">
        <v>118</v>
      </c>
      <c r="D46" s="42">
        <v>17.2</v>
      </c>
      <c r="E46" s="115">
        <v>33.2</v>
      </c>
      <c r="F46" s="116">
        <v>-0.6</v>
      </c>
      <c r="G46" s="116">
        <v>18.9</v>
      </c>
      <c r="H46" s="117">
        <v>1</v>
      </c>
      <c r="I46" s="53"/>
    </row>
    <row r="47" spans="1:9" ht="12.75">
      <c r="A47" s="67" t="s">
        <v>42</v>
      </c>
      <c r="B47" s="42">
        <v>38.8</v>
      </c>
      <c r="C47" s="42">
        <v>-4.4</v>
      </c>
      <c r="D47" s="42">
        <v>17</v>
      </c>
      <c r="E47" s="115">
        <v>34.6</v>
      </c>
      <c r="F47" s="116">
        <v>-0.3</v>
      </c>
      <c r="G47" s="116">
        <v>18.6</v>
      </c>
      <c r="H47" s="117">
        <v>1</v>
      </c>
      <c r="I47" s="53"/>
    </row>
    <row r="48" spans="1:9" ht="12.75">
      <c r="A48" s="67" t="s">
        <v>43</v>
      </c>
      <c r="B48" s="42">
        <v>40.6</v>
      </c>
      <c r="C48" s="42">
        <v>-6</v>
      </c>
      <c r="D48" s="42">
        <v>16</v>
      </c>
      <c r="E48" s="115">
        <v>38.2</v>
      </c>
      <c r="F48" s="116">
        <v>-2.6</v>
      </c>
      <c r="G48" s="116">
        <v>17.6</v>
      </c>
      <c r="H48" s="117">
        <v>14</v>
      </c>
      <c r="I48" s="53"/>
    </row>
    <row r="49" spans="1:9" ht="12.75">
      <c r="A49" s="67" t="s">
        <v>94</v>
      </c>
      <c r="B49" s="42">
        <v>34.2</v>
      </c>
      <c r="C49" s="42">
        <v>-7.2</v>
      </c>
      <c r="D49" s="42">
        <v>15.5</v>
      </c>
      <c r="E49" s="115">
        <v>33.5</v>
      </c>
      <c r="F49" s="116">
        <v>0.2</v>
      </c>
      <c r="G49" s="116">
        <v>17.4</v>
      </c>
      <c r="H49" s="117">
        <v>0</v>
      </c>
      <c r="I49" s="53"/>
    </row>
    <row r="50" spans="1:9" ht="12.75">
      <c r="A50" s="67" t="s">
        <v>128</v>
      </c>
      <c r="B50" s="42">
        <v>39</v>
      </c>
      <c r="C50" s="42" t="s">
        <v>125</v>
      </c>
      <c r="D50" s="42">
        <v>14.3</v>
      </c>
      <c r="E50" s="116">
        <v>38.3</v>
      </c>
      <c r="F50" s="116">
        <v>-4.5</v>
      </c>
      <c r="G50" s="116">
        <v>15.9</v>
      </c>
      <c r="H50" s="118">
        <v>36</v>
      </c>
      <c r="I50" s="53"/>
    </row>
    <row r="51" spans="1:9" ht="12.75">
      <c r="A51" s="67" t="s">
        <v>129</v>
      </c>
      <c r="B51" s="42">
        <v>42.8</v>
      </c>
      <c r="C51" s="42">
        <v>-15.4</v>
      </c>
      <c r="D51" s="42">
        <v>14.7</v>
      </c>
      <c r="E51" s="115">
        <v>38.8</v>
      </c>
      <c r="F51" s="116">
        <v>-4</v>
      </c>
      <c r="G51" s="116">
        <v>15.9</v>
      </c>
      <c r="H51" s="117">
        <v>47</v>
      </c>
      <c r="I51" s="53"/>
    </row>
    <row r="52" spans="1:9" ht="12.75">
      <c r="A52" s="67" t="s">
        <v>98</v>
      </c>
      <c r="B52" s="42">
        <v>43</v>
      </c>
      <c r="C52" s="42">
        <v>-3.3</v>
      </c>
      <c r="D52" s="42">
        <v>17.3</v>
      </c>
      <c r="E52" s="115">
        <v>38.5</v>
      </c>
      <c r="F52" s="116">
        <v>-1.1</v>
      </c>
      <c r="G52" s="116">
        <v>18.5</v>
      </c>
      <c r="H52" s="117">
        <v>3</v>
      </c>
      <c r="I52" s="53"/>
    </row>
    <row r="53" spans="1:9" ht="12.75">
      <c r="A53" s="67" t="s">
        <v>46</v>
      </c>
      <c r="B53" s="42">
        <v>42.6</v>
      </c>
      <c r="C53" s="42">
        <v>-10.4</v>
      </c>
      <c r="D53" s="42">
        <v>15</v>
      </c>
      <c r="E53" s="115">
        <v>39.7</v>
      </c>
      <c r="F53" s="116">
        <v>-5.4</v>
      </c>
      <c r="G53" s="116">
        <v>16.4</v>
      </c>
      <c r="H53" s="117">
        <v>29</v>
      </c>
      <c r="I53" s="53"/>
    </row>
    <row r="54" spans="1:9" ht="12.75">
      <c r="A54" s="67" t="s">
        <v>47</v>
      </c>
      <c r="B54" s="42">
        <v>42.6</v>
      </c>
      <c r="C54" s="42" t="s">
        <v>126</v>
      </c>
      <c r="D54" s="42">
        <v>13.6</v>
      </c>
      <c r="E54" s="115">
        <v>37.2</v>
      </c>
      <c r="F54" s="116">
        <v>-4.7</v>
      </c>
      <c r="G54" s="116">
        <v>14.4</v>
      </c>
      <c r="H54" s="117">
        <v>46</v>
      </c>
      <c r="I54" s="53"/>
    </row>
    <row r="55" spans="1:9" ht="12.75">
      <c r="A55" s="67" t="s">
        <v>48</v>
      </c>
      <c r="B55" s="42">
        <v>39.5</v>
      </c>
      <c r="C55" s="42">
        <v>-19.5</v>
      </c>
      <c r="D55" s="42">
        <v>11.8</v>
      </c>
      <c r="E55" s="116">
        <v>37</v>
      </c>
      <c r="F55" s="116">
        <v>-14</v>
      </c>
      <c r="G55" s="116">
        <v>12.8</v>
      </c>
      <c r="H55" s="118">
        <v>85</v>
      </c>
      <c r="I55" s="53"/>
    </row>
    <row r="56" spans="1:9" ht="12.75">
      <c r="A56" s="67" t="s">
        <v>97</v>
      </c>
      <c r="B56" s="42">
        <v>40.6</v>
      </c>
      <c r="C56" s="42">
        <v>10</v>
      </c>
      <c r="D56" s="42">
        <v>21.2</v>
      </c>
      <c r="E56" s="115">
        <v>39.3</v>
      </c>
      <c r="F56" s="116">
        <v>12.6</v>
      </c>
      <c r="G56" s="116">
        <v>21.7</v>
      </c>
      <c r="H56" s="117">
        <v>0</v>
      </c>
      <c r="I56" s="53"/>
    </row>
    <row r="57" spans="1:9" ht="12.75">
      <c r="A57" s="67" t="s">
        <v>49</v>
      </c>
      <c r="B57" s="42">
        <v>38</v>
      </c>
      <c r="C57" s="42">
        <v>9.4</v>
      </c>
      <c r="D57" s="42">
        <v>20.3</v>
      </c>
      <c r="E57" s="115">
        <v>38.9</v>
      </c>
      <c r="F57" s="116">
        <v>12.3</v>
      </c>
      <c r="G57" s="116">
        <v>20.8</v>
      </c>
      <c r="H57" s="117">
        <v>0</v>
      </c>
      <c r="I57" s="53"/>
    </row>
    <row r="58" spans="1:9" ht="12.75">
      <c r="A58" s="67" t="s">
        <v>133</v>
      </c>
      <c r="B58" s="42" t="s">
        <v>124</v>
      </c>
      <c r="C58" s="42" t="s">
        <v>124</v>
      </c>
      <c r="D58" s="42" t="s">
        <v>124</v>
      </c>
      <c r="E58" s="116">
        <v>37.2</v>
      </c>
      <c r="F58" s="116">
        <v>5.9</v>
      </c>
      <c r="G58" s="116">
        <v>18.7</v>
      </c>
      <c r="H58" s="118">
        <v>0</v>
      </c>
      <c r="I58" s="53"/>
    </row>
    <row r="59" spans="1:9" ht="13.5" thickBot="1">
      <c r="A59" s="68" t="s">
        <v>134</v>
      </c>
      <c r="B59" s="43">
        <v>41.8</v>
      </c>
      <c r="C59" s="43">
        <v>1</v>
      </c>
      <c r="D59" s="43">
        <v>18.6</v>
      </c>
      <c r="E59" s="119">
        <v>36.6</v>
      </c>
      <c r="F59" s="120">
        <v>6</v>
      </c>
      <c r="G59" s="120">
        <v>19</v>
      </c>
      <c r="H59" s="121">
        <v>0</v>
      </c>
      <c r="I59" s="53"/>
    </row>
    <row r="60" spans="1:13" ht="12.75">
      <c r="A60" s="139" t="s">
        <v>150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</row>
    <row r="61" spans="1:9" ht="12.75">
      <c r="A61" s="142" t="s">
        <v>160</v>
      </c>
      <c r="B61" s="142"/>
      <c r="C61" s="142"/>
      <c r="D61" s="142"/>
      <c r="E61" s="142"/>
      <c r="F61" s="142"/>
      <c r="G61" s="142"/>
      <c r="I61" s="53"/>
    </row>
    <row r="62" ht="12.75">
      <c r="I62" s="53"/>
    </row>
    <row r="63" spans="1:9" ht="12.75">
      <c r="A63" s="69"/>
      <c r="B63" s="69"/>
      <c r="C63" s="69"/>
      <c r="D63" s="69"/>
      <c r="E63" s="69"/>
      <c r="F63" s="69"/>
      <c r="G63" s="69"/>
      <c r="H63" s="69"/>
      <c r="I63" s="53"/>
    </row>
    <row r="64" ht="12.75">
      <c r="I64" s="53"/>
    </row>
  </sheetData>
  <mergeCells count="6">
    <mergeCell ref="A61:G61"/>
    <mergeCell ref="A60:M60"/>
    <mergeCell ref="B5:D5"/>
    <mergeCell ref="A1:H1"/>
    <mergeCell ref="A3:H3"/>
    <mergeCell ref="E5:H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zoomScale="75" zoomScaleNormal="75" zoomScaleSheetLayoutView="75" workbookViewId="0" topLeftCell="A1">
      <selection activeCell="C34" sqref="C34"/>
    </sheetView>
  </sheetViews>
  <sheetFormatPr defaultColWidth="11.421875" defaultRowHeight="12.75"/>
  <cols>
    <col min="1" max="1" width="25.8515625" style="70" customWidth="1"/>
    <col min="2" max="4" width="12.7109375" style="70" customWidth="1"/>
    <col min="5" max="8" width="11.421875" style="70" customWidth="1"/>
    <col min="9" max="9" width="9.28125" style="70" customWidth="1"/>
    <col min="10" max="10" width="10.00390625" style="70" customWidth="1"/>
    <col min="11" max="11" width="10.140625" style="70" customWidth="1"/>
    <col min="12" max="12" width="10.00390625" style="70" customWidth="1"/>
    <col min="13" max="16384" width="11.421875" style="70" customWidth="1"/>
  </cols>
  <sheetData>
    <row r="1" spans="1:10" ht="18.75" customHeight="1">
      <c r="A1" s="147" t="s">
        <v>90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9" ht="12.75" customHeight="1">
      <c r="A2" s="173" t="s">
        <v>164</v>
      </c>
      <c r="B2" s="51"/>
      <c r="C2" s="51"/>
      <c r="D2" s="51"/>
      <c r="E2" s="71"/>
      <c r="F2" s="71"/>
      <c r="G2" s="71"/>
      <c r="H2" s="71"/>
      <c r="I2" s="71"/>
    </row>
    <row r="3" spans="1:12" ht="16.5" customHeight="1">
      <c r="A3" s="161" t="s">
        <v>142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9" ht="13.5" thickBot="1">
      <c r="A4" s="71"/>
      <c r="B4" s="71"/>
      <c r="C4" s="71"/>
      <c r="D4" s="71"/>
      <c r="E4" s="71"/>
      <c r="F4" s="71"/>
      <c r="G4" s="71"/>
      <c r="H4" s="71"/>
      <c r="I4" s="71"/>
    </row>
    <row r="5" spans="1:12" ht="12.75">
      <c r="A5" s="72"/>
      <c r="B5" s="73" t="s">
        <v>51</v>
      </c>
      <c r="C5" s="151" t="s">
        <v>52</v>
      </c>
      <c r="D5" s="152"/>
      <c r="E5" s="153">
        <v>2003</v>
      </c>
      <c r="F5" s="154"/>
      <c r="G5" s="153">
        <v>2004</v>
      </c>
      <c r="H5" s="154"/>
      <c r="I5" s="153">
        <v>2005</v>
      </c>
      <c r="J5" s="157"/>
      <c r="K5" s="153">
        <v>2006</v>
      </c>
      <c r="L5" s="157"/>
    </row>
    <row r="6" spans="1:12" ht="12.75">
      <c r="A6" s="74" t="s">
        <v>54</v>
      </c>
      <c r="B6" s="75" t="s">
        <v>53</v>
      </c>
      <c r="C6" s="159" t="s">
        <v>138</v>
      </c>
      <c r="D6" s="160"/>
      <c r="E6" s="155"/>
      <c r="F6" s="156"/>
      <c r="G6" s="155"/>
      <c r="H6" s="156"/>
      <c r="I6" s="155"/>
      <c r="J6" s="158"/>
      <c r="K6" s="155"/>
      <c r="L6" s="158"/>
    </row>
    <row r="7" spans="1:12" ht="15" thickBot="1">
      <c r="A7" s="76"/>
      <c r="B7" s="77" t="s">
        <v>106</v>
      </c>
      <c r="C7" s="78" t="s">
        <v>55</v>
      </c>
      <c r="D7" s="77" t="s">
        <v>139</v>
      </c>
      <c r="E7" s="79" t="s">
        <v>55</v>
      </c>
      <c r="F7" s="80" t="s">
        <v>139</v>
      </c>
      <c r="G7" s="79" t="s">
        <v>55</v>
      </c>
      <c r="H7" s="80" t="s">
        <v>139</v>
      </c>
      <c r="I7" s="79" t="s">
        <v>55</v>
      </c>
      <c r="J7" s="80" t="s">
        <v>139</v>
      </c>
      <c r="K7" s="79" t="s">
        <v>55</v>
      </c>
      <c r="L7" s="80" t="s">
        <v>139</v>
      </c>
    </row>
    <row r="8" spans="1:12" ht="12.75">
      <c r="A8" s="81"/>
      <c r="B8" s="45"/>
      <c r="C8" s="45"/>
      <c r="D8" s="45"/>
      <c r="E8" s="45"/>
      <c r="F8" s="45"/>
      <c r="G8" s="45"/>
      <c r="H8" s="45"/>
      <c r="I8" s="45"/>
      <c r="J8" s="39"/>
      <c r="K8" s="45"/>
      <c r="L8" s="39"/>
    </row>
    <row r="9" spans="1:14" ht="12.75">
      <c r="A9" s="81" t="s">
        <v>56</v>
      </c>
      <c r="B9" s="46">
        <v>53913</v>
      </c>
      <c r="C9" s="46">
        <v>1316</v>
      </c>
      <c r="D9" s="46">
        <v>70952</v>
      </c>
      <c r="E9" s="46">
        <v>1412</v>
      </c>
      <c r="F9" s="46">
        <v>76103</v>
      </c>
      <c r="G9" s="46">
        <v>1161</v>
      </c>
      <c r="H9" s="46">
        <v>62592.993</v>
      </c>
      <c r="I9" s="46">
        <v>1150</v>
      </c>
      <c r="J9" s="38">
        <v>61999.95</v>
      </c>
      <c r="K9" s="133">
        <v>1389</v>
      </c>
      <c r="L9" s="38">
        <f>K9*B9/1000</f>
        <v>74885.157</v>
      </c>
      <c r="M9" s="103"/>
      <c r="N9" s="103"/>
    </row>
    <row r="10" spans="1:14" ht="12.75">
      <c r="A10" s="81" t="s">
        <v>57</v>
      </c>
      <c r="B10" s="46">
        <v>78972</v>
      </c>
      <c r="C10" s="46">
        <v>596</v>
      </c>
      <c r="D10" s="46">
        <v>47072</v>
      </c>
      <c r="E10" s="46">
        <v>727</v>
      </c>
      <c r="F10" s="46">
        <v>57402</v>
      </c>
      <c r="G10" s="46">
        <v>481</v>
      </c>
      <c r="H10" s="46">
        <v>37985.532</v>
      </c>
      <c r="I10" s="46">
        <v>431</v>
      </c>
      <c r="J10" s="38">
        <v>34036.932</v>
      </c>
      <c r="K10" s="133">
        <v>644</v>
      </c>
      <c r="L10" s="38">
        <f aca="true" t="shared" si="0" ref="L10:L18">K10*B10/1000</f>
        <v>50857.968</v>
      </c>
      <c r="M10" s="103"/>
      <c r="N10" s="103"/>
    </row>
    <row r="11" spans="1:14" ht="12.75">
      <c r="A11" s="81" t="s">
        <v>58</v>
      </c>
      <c r="B11" s="46">
        <v>55769</v>
      </c>
      <c r="C11" s="46">
        <v>614</v>
      </c>
      <c r="D11" s="46">
        <v>34386</v>
      </c>
      <c r="E11" s="46">
        <v>722</v>
      </c>
      <c r="F11" s="46">
        <v>40406</v>
      </c>
      <c r="G11" s="46">
        <v>568</v>
      </c>
      <c r="H11" s="46">
        <v>31676.792</v>
      </c>
      <c r="I11" s="46">
        <v>369</v>
      </c>
      <c r="J11" s="38">
        <v>20578.761</v>
      </c>
      <c r="K11" s="133">
        <v>665</v>
      </c>
      <c r="L11" s="38">
        <f t="shared" si="0"/>
        <v>37086.385</v>
      </c>
      <c r="M11" s="103"/>
      <c r="N11" s="103"/>
    </row>
    <row r="12" spans="1:14" ht="12.75">
      <c r="A12" s="81" t="s">
        <v>59</v>
      </c>
      <c r="B12" s="46">
        <v>59873</v>
      </c>
      <c r="C12" s="46">
        <v>522</v>
      </c>
      <c r="D12" s="46">
        <v>31249</v>
      </c>
      <c r="E12" s="46">
        <v>610</v>
      </c>
      <c r="F12" s="46">
        <v>36535</v>
      </c>
      <c r="G12" s="46">
        <v>526</v>
      </c>
      <c r="H12" s="46">
        <v>31493.198</v>
      </c>
      <c r="I12" s="46">
        <v>259</v>
      </c>
      <c r="J12" s="38">
        <v>15507.107</v>
      </c>
      <c r="K12" s="133">
        <v>595</v>
      </c>
      <c r="L12" s="38">
        <f t="shared" si="0"/>
        <v>35624.435</v>
      </c>
      <c r="M12" s="103"/>
      <c r="N12" s="103"/>
    </row>
    <row r="13" spans="1:14" ht="12.75">
      <c r="A13" s="81" t="s">
        <v>60</v>
      </c>
      <c r="B13" s="46">
        <v>63085</v>
      </c>
      <c r="C13" s="46">
        <v>564</v>
      </c>
      <c r="D13" s="46">
        <v>35597</v>
      </c>
      <c r="E13" s="46">
        <v>708</v>
      </c>
      <c r="F13" s="46">
        <v>44646</v>
      </c>
      <c r="G13" s="46">
        <v>516</v>
      </c>
      <c r="H13" s="46">
        <v>32551.86</v>
      </c>
      <c r="I13" s="46">
        <v>310</v>
      </c>
      <c r="J13" s="38">
        <v>19556.35</v>
      </c>
      <c r="K13" s="133">
        <v>613</v>
      </c>
      <c r="L13" s="38">
        <f t="shared" si="0"/>
        <v>38671.105</v>
      </c>
      <c r="M13" s="103"/>
      <c r="N13" s="103"/>
    </row>
    <row r="14" spans="1:14" ht="12.75">
      <c r="A14" s="81" t="s">
        <v>61</v>
      </c>
      <c r="B14" s="46">
        <v>18391</v>
      </c>
      <c r="C14" s="46">
        <v>517</v>
      </c>
      <c r="D14" s="46">
        <v>9514</v>
      </c>
      <c r="E14" s="46">
        <v>664</v>
      </c>
      <c r="F14" s="46">
        <v>12213</v>
      </c>
      <c r="G14" s="46">
        <v>528</v>
      </c>
      <c r="H14" s="46">
        <v>9710.448</v>
      </c>
      <c r="I14" s="46">
        <v>301</v>
      </c>
      <c r="J14" s="38">
        <v>5535.691</v>
      </c>
      <c r="K14" s="133">
        <v>555</v>
      </c>
      <c r="L14" s="38">
        <f t="shared" si="0"/>
        <v>10207.005</v>
      </c>
      <c r="M14" s="103"/>
      <c r="N14" s="103"/>
    </row>
    <row r="15" spans="1:14" ht="12.75">
      <c r="A15" s="81" t="s">
        <v>62</v>
      </c>
      <c r="B15" s="46">
        <v>18631</v>
      </c>
      <c r="C15" s="46">
        <v>347</v>
      </c>
      <c r="D15" s="46">
        <v>6434</v>
      </c>
      <c r="E15" s="46">
        <v>395</v>
      </c>
      <c r="F15" s="46">
        <v>7363</v>
      </c>
      <c r="G15" s="46">
        <v>433</v>
      </c>
      <c r="H15" s="46">
        <v>8067.223</v>
      </c>
      <c r="I15" s="46">
        <v>222</v>
      </c>
      <c r="J15" s="38">
        <v>4136.082</v>
      </c>
      <c r="K15" s="133">
        <v>391</v>
      </c>
      <c r="L15" s="38">
        <f t="shared" si="0"/>
        <v>7284.721</v>
      </c>
      <c r="M15" s="103"/>
      <c r="N15" s="103"/>
    </row>
    <row r="16" spans="1:14" ht="12.75">
      <c r="A16" s="81" t="s">
        <v>63</v>
      </c>
      <c r="B16" s="46">
        <v>42904</v>
      </c>
      <c r="C16" s="46">
        <v>467</v>
      </c>
      <c r="D16" s="46">
        <v>19933</v>
      </c>
      <c r="E16" s="46">
        <v>613</v>
      </c>
      <c r="F16" s="46">
        <v>26315</v>
      </c>
      <c r="G16" s="46">
        <v>584</v>
      </c>
      <c r="H16" s="46">
        <v>25055.936</v>
      </c>
      <c r="I16" s="46">
        <v>351</v>
      </c>
      <c r="J16" s="38">
        <v>15059.304</v>
      </c>
      <c r="K16" s="133">
        <v>456</v>
      </c>
      <c r="L16" s="38">
        <f t="shared" si="0"/>
        <v>19564.224</v>
      </c>
      <c r="M16" s="103"/>
      <c r="N16" s="103"/>
    </row>
    <row r="17" spans="1:14" ht="12.75">
      <c r="A17" s="81" t="s">
        <v>64</v>
      </c>
      <c r="B17" s="46">
        <v>86139</v>
      </c>
      <c r="C17" s="46">
        <v>605</v>
      </c>
      <c r="D17" s="46">
        <v>52058</v>
      </c>
      <c r="E17" s="46">
        <v>758</v>
      </c>
      <c r="F17" s="46">
        <v>65223</v>
      </c>
      <c r="G17" s="46">
        <v>597</v>
      </c>
      <c r="H17" s="46">
        <v>51424.983</v>
      </c>
      <c r="I17" s="46">
        <v>508</v>
      </c>
      <c r="J17" s="38">
        <v>43758.612</v>
      </c>
      <c r="K17" s="133">
        <v>520</v>
      </c>
      <c r="L17" s="38">
        <f t="shared" si="0"/>
        <v>44792.28</v>
      </c>
      <c r="M17" s="103"/>
      <c r="N17" s="103"/>
    </row>
    <row r="18" spans="1:14" ht="12.75">
      <c r="A18" s="81" t="s">
        <v>149</v>
      </c>
      <c r="B18" s="46">
        <v>16493</v>
      </c>
      <c r="C18" s="46">
        <v>705</v>
      </c>
      <c r="D18" s="46">
        <v>11722</v>
      </c>
      <c r="E18" s="46">
        <v>831</v>
      </c>
      <c r="F18" s="46">
        <v>13710</v>
      </c>
      <c r="G18" s="46">
        <v>696</v>
      </c>
      <c r="H18" s="46">
        <v>11479.128</v>
      </c>
      <c r="I18" s="46">
        <v>683</v>
      </c>
      <c r="J18" s="38">
        <v>11264.719</v>
      </c>
      <c r="K18" s="133">
        <v>550</v>
      </c>
      <c r="L18" s="38">
        <f t="shared" si="0"/>
        <v>9071.15</v>
      </c>
      <c r="M18" s="103"/>
      <c r="N18" s="103"/>
    </row>
    <row r="19" spans="1:14" ht="12.75">
      <c r="A19" s="81"/>
      <c r="B19" s="46"/>
      <c r="C19" s="46"/>
      <c r="D19" s="46"/>
      <c r="E19" s="46"/>
      <c r="F19" s="46"/>
      <c r="G19" s="46"/>
      <c r="H19" s="46"/>
      <c r="I19" s="46"/>
      <c r="J19" s="38"/>
      <c r="K19" s="46"/>
      <c r="L19" s="38"/>
      <c r="N19" s="97"/>
    </row>
    <row r="20" spans="1:12" s="83" customFormat="1" ht="13.5" thickBot="1">
      <c r="A20" s="82" t="s">
        <v>107</v>
      </c>
      <c r="B20" s="50">
        <v>494170</v>
      </c>
      <c r="C20" s="50">
        <v>649</v>
      </c>
      <c r="D20" s="50">
        <v>318917</v>
      </c>
      <c r="E20" s="50">
        <v>769</v>
      </c>
      <c r="F20" s="50">
        <v>379916</v>
      </c>
      <c r="G20" s="50">
        <v>611</v>
      </c>
      <c r="H20" s="50">
        <v>302038.09300000005</v>
      </c>
      <c r="I20" s="50">
        <v>469</v>
      </c>
      <c r="J20" s="41">
        <f>SUM(J9:J18)</f>
        <v>231433.508</v>
      </c>
      <c r="K20" s="50">
        <v>663</v>
      </c>
      <c r="L20" s="41">
        <f>SUM(L9:L18)</f>
        <v>328044.43000000005</v>
      </c>
    </row>
    <row r="21" spans="1:13" ht="12.75">
      <c r="A21" s="139" t="s">
        <v>150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</row>
    <row r="22" spans="1:9" ht="12.75">
      <c r="A22" s="142" t="s">
        <v>160</v>
      </c>
      <c r="B22" s="142"/>
      <c r="C22" s="142"/>
      <c r="D22" s="142"/>
      <c r="E22" s="142"/>
      <c r="F22" s="142"/>
      <c r="G22" s="142"/>
      <c r="H22" s="71"/>
      <c r="I22" s="71"/>
    </row>
    <row r="23" spans="1:10" ht="12.75">
      <c r="A23" s="71"/>
      <c r="B23" s="85"/>
      <c r="C23" s="71"/>
      <c r="D23" s="86"/>
      <c r="E23" s="86"/>
      <c r="F23" s="86"/>
      <c r="G23" s="86"/>
      <c r="H23" s="86"/>
      <c r="I23" s="86"/>
      <c r="J23" s="86"/>
    </row>
    <row r="24" spans="1:10" ht="12.75">
      <c r="A24" s="71"/>
      <c r="B24" s="85"/>
      <c r="C24" s="71"/>
      <c r="D24" s="71"/>
      <c r="E24" s="71"/>
      <c r="F24" s="71"/>
      <c r="G24" s="71"/>
      <c r="H24" s="71"/>
      <c r="I24" s="71"/>
      <c r="J24" s="71"/>
    </row>
    <row r="25" spans="1:9" ht="12.75">
      <c r="A25" s="71"/>
      <c r="B25" s="71"/>
      <c r="C25" s="71"/>
      <c r="D25" s="71"/>
      <c r="E25" s="71"/>
      <c r="F25" s="71"/>
      <c r="G25" s="71"/>
      <c r="H25" s="71"/>
      <c r="I25" s="71"/>
    </row>
    <row r="26" spans="1:9" ht="12.75">
      <c r="A26" s="71"/>
      <c r="B26" s="71"/>
      <c r="C26" s="71"/>
      <c r="D26" s="71"/>
      <c r="E26" s="71"/>
      <c r="F26" s="71"/>
      <c r="G26" s="71"/>
      <c r="H26" s="71"/>
      <c r="I26" s="71"/>
    </row>
    <row r="27" spans="4:9" ht="12.75">
      <c r="D27" s="71"/>
      <c r="E27" s="71"/>
      <c r="F27" s="71"/>
      <c r="G27" s="71"/>
      <c r="H27" s="71"/>
      <c r="I27" s="71"/>
    </row>
    <row r="28" spans="4:9" ht="12.75">
      <c r="D28" s="71"/>
      <c r="E28" s="71"/>
      <c r="F28" s="71"/>
      <c r="G28" s="71"/>
      <c r="H28" s="71"/>
      <c r="I28" s="71"/>
    </row>
    <row r="29" spans="4:9" ht="12.75">
      <c r="D29" s="71"/>
      <c r="E29" s="71"/>
      <c r="F29" s="71"/>
      <c r="G29" s="71"/>
      <c r="H29" s="71"/>
      <c r="I29" s="71"/>
    </row>
    <row r="30" spans="4:9" ht="12.75">
      <c r="D30" s="71"/>
      <c r="E30" s="71"/>
      <c r="F30" s="71"/>
      <c r="G30" s="71"/>
      <c r="H30" s="71"/>
      <c r="I30" s="71"/>
    </row>
    <row r="31" spans="4:9" ht="12.75">
      <c r="D31" s="71"/>
      <c r="E31" s="71"/>
      <c r="F31" s="71"/>
      <c r="G31" s="71"/>
      <c r="H31" s="71"/>
      <c r="I31" s="71"/>
    </row>
    <row r="32" spans="4:9" ht="12.75">
      <c r="D32" s="71"/>
      <c r="E32" s="71"/>
      <c r="F32" s="71"/>
      <c r="G32" s="71"/>
      <c r="H32" s="71"/>
      <c r="I32" s="71"/>
    </row>
    <row r="33" spans="4:9" ht="12.75">
      <c r="D33" s="71"/>
      <c r="E33" s="71"/>
      <c r="F33" s="71"/>
      <c r="G33" s="71"/>
      <c r="H33" s="71"/>
      <c r="I33" s="71"/>
    </row>
    <row r="34" spans="4:9" ht="12.75">
      <c r="D34" s="71"/>
      <c r="E34" s="71"/>
      <c r="F34" s="71"/>
      <c r="G34" s="71"/>
      <c r="H34" s="71"/>
      <c r="I34" s="71"/>
    </row>
    <row r="35" spans="4:9" ht="12.75">
      <c r="D35" s="71"/>
      <c r="E35" s="71"/>
      <c r="F35" s="71"/>
      <c r="G35" s="71"/>
      <c r="H35" s="71"/>
      <c r="I35" s="71"/>
    </row>
    <row r="36" spans="4:9" ht="12.75">
      <c r="D36" s="71"/>
      <c r="E36" s="71"/>
      <c r="F36" s="71"/>
      <c r="G36" s="71"/>
      <c r="H36" s="71"/>
      <c r="I36" s="71"/>
    </row>
    <row r="37" spans="4:9" ht="12.75">
      <c r="D37" s="53"/>
      <c r="E37" s="71"/>
      <c r="F37" s="71"/>
      <c r="G37" s="71"/>
      <c r="H37" s="71"/>
      <c r="I37" s="71"/>
    </row>
    <row r="38" spans="4:9" ht="12.75">
      <c r="D38" s="53"/>
      <c r="E38" s="71"/>
      <c r="F38" s="71"/>
      <c r="G38" s="71"/>
      <c r="H38" s="71"/>
      <c r="I38" s="71"/>
    </row>
    <row r="39" spans="4:9" ht="12.75">
      <c r="D39" s="53"/>
      <c r="E39" s="71"/>
      <c r="F39" s="71"/>
      <c r="G39" s="71"/>
      <c r="H39" s="71"/>
      <c r="I39" s="71"/>
    </row>
    <row r="40" spans="4:9" ht="12.75">
      <c r="D40" s="53"/>
      <c r="E40" s="71"/>
      <c r="F40" s="71"/>
      <c r="G40" s="71"/>
      <c r="H40" s="71"/>
      <c r="I40" s="71"/>
    </row>
    <row r="41" spans="4:9" ht="12.75">
      <c r="D41" s="53"/>
      <c r="E41" s="71"/>
      <c r="F41" s="71"/>
      <c r="G41" s="71"/>
      <c r="H41" s="71"/>
      <c r="I41" s="71"/>
    </row>
    <row r="42" spans="4:9" ht="12.75">
      <c r="D42" s="53"/>
      <c r="E42" s="71"/>
      <c r="F42" s="71"/>
      <c r="G42" s="71"/>
      <c r="H42" s="71"/>
      <c r="I42" s="71"/>
    </row>
    <row r="43" spans="4:9" ht="12.75">
      <c r="D43" s="53"/>
      <c r="E43" s="71"/>
      <c r="F43" s="71"/>
      <c r="G43" s="71"/>
      <c r="H43" s="71"/>
      <c r="I43" s="71"/>
    </row>
    <row r="44" spans="4:9" ht="12.75">
      <c r="D44" s="53"/>
      <c r="E44" s="71"/>
      <c r="F44" s="71"/>
      <c r="G44" s="71"/>
      <c r="H44" s="71"/>
      <c r="I44" s="71"/>
    </row>
    <row r="45" spans="4:9" ht="12.75">
      <c r="D45" s="53"/>
      <c r="E45" s="71"/>
      <c r="F45" s="71"/>
      <c r="G45" s="71"/>
      <c r="H45" s="71"/>
      <c r="I45" s="71"/>
    </row>
    <row r="46" spans="4:9" ht="12.75">
      <c r="D46" s="53"/>
      <c r="E46" s="71"/>
      <c r="F46" s="71"/>
      <c r="G46" s="71"/>
      <c r="H46" s="71"/>
      <c r="I46" s="71"/>
    </row>
    <row r="47" spans="4:9" ht="12.75">
      <c r="D47" s="53"/>
      <c r="E47" s="71"/>
      <c r="F47" s="71"/>
      <c r="G47" s="71"/>
      <c r="H47" s="71"/>
      <c r="I47" s="71"/>
    </row>
    <row r="48" spans="4:9" ht="12.75">
      <c r="D48" s="53"/>
      <c r="E48" s="71"/>
      <c r="F48" s="71"/>
      <c r="G48" s="71"/>
      <c r="H48" s="71"/>
      <c r="I48" s="71"/>
    </row>
    <row r="49" spans="4:9" ht="12.75">
      <c r="D49" s="53"/>
      <c r="E49" s="71"/>
      <c r="F49" s="71"/>
      <c r="G49" s="71"/>
      <c r="H49" s="71"/>
      <c r="I49" s="71"/>
    </row>
    <row r="50" spans="4:9" ht="12.75">
      <c r="D50" s="53"/>
      <c r="E50" s="71"/>
      <c r="F50" s="71"/>
      <c r="G50" s="71"/>
      <c r="H50" s="71"/>
      <c r="I50" s="71"/>
    </row>
    <row r="51" spans="4:9" ht="12.75">
      <c r="D51" s="53"/>
      <c r="E51" s="71"/>
      <c r="F51" s="71"/>
      <c r="G51" s="71"/>
      <c r="H51" s="71"/>
      <c r="I51" s="71"/>
    </row>
    <row r="52" ht="12.75">
      <c r="D52" s="53"/>
    </row>
    <row r="53" ht="12.75">
      <c r="D53" s="53"/>
    </row>
    <row r="54" ht="12.75">
      <c r="D54" s="53"/>
    </row>
    <row r="55" ht="12.75">
      <c r="D55" s="53"/>
    </row>
    <row r="56" ht="12.75">
      <c r="D56" s="53"/>
    </row>
  </sheetData>
  <mergeCells count="10">
    <mergeCell ref="A22:G22"/>
    <mergeCell ref="C5:D5"/>
    <mergeCell ref="A21:M21"/>
    <mergeCell ref="A1:J1"/>
    <mergeCell ref="E5:F6"/>
    <mergeCell ref="G5:H6"/>
    <mergeCell ref="I5:J6"/>
    <mergeCell ref="C6:D6"/>
    <mergeCell ref="A3:L3"/>
    <mergeCell ref="K5:L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R47"/>
  <sheetViews>
    <sheetView showGridLines="0" zoomScale="75" zoomScaleNormal="75" workbookViewId="0" topLeftCell="A1">
      <selection activeCell="B23" sqref="B23:L24"/>
    </sheetView>
  </sheetViews>
  <sheetFormatPr defaultColWidth="11.421875" defaultRowHeight="12.75"/>
  <cols>
    <col min="1" max="1" width="17.421875" style="53" customWidth="1"/>
    <col min="2" max="2" width="11.28125" style="53" customWidth="1"/>
    <col min="3" max="3" width="11.421875" style="53" customWidth="1"/>
    <col min="4" max="10" width="10.7109375" style="53" customWidth="1"/>
    <col min="11" max="11" width="13.7109375" style="53" customWidth="1"/>
    <col min="12" max="12" width="13.8515625" style="53" customWidth="1"/>
    <col min="13" max="13" width="10.421875" style="53" customWidth="1"/>
    <col min="14" max="15" width="11.421875" style="53" hidden="1" customWidth="1"/>
    <col min="16" max="16384" width="11.421875" style="53" customWidth="1"/>
  </cols>
  <sheetData>
    <row r="1" spans="1:12" ht="18">
      <c r="A1" s="147" t="s">
        <v>90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3" ht="12.75">
      <c r="A2" s="174" t="s">
        <v>164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>
      <c r="A3" s="161" t="s">
        <v>158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71"/>
    </row>
    <row r="4" spans="1:13" ht="13.5" thickBot="1">
      <c r="A4" s="87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71"/>
    </row>
    <row r="5" spans="1:15" ht="12.75">
      <c r="A5" s="154" t="s">
        <v>146</v>
      </c>
      <c r="B5" s="163" t="s">
        <v>159</v>
      </c>
      <c r="C5" s="163" t="s">
        <v>57</v>
      </c>
      <c r="D5" s="163" t="s">
        <v>65</v>
      </c>
      <c r="E5" s="163" t="s">
        <v>66</v>
      </c>
      <c r="F5" s="73" t="s">
        <v>67</v>
      </c>
      <c r="G5" s="163" t="s">
        <v>68</v>
      </c>
      <c r="H5" s="163" t="s">
        <v>69</v>
      </c>
      <c r="I5" s="163" t="s">
        <v>110</v>
      </c>
      <c r="J5" s="163" t="s">
        <v>70</v>
      </c>
      <c r="K5" s="73" t="s">
        <v>151</v>
      </c>
      <c r="L5" s="100" t="s">
        <v>107</v>
      </c>
      <c r="M5" s="71"/>
      <c r="O5" s="53">
        <v>2004</v>
      </c>
    </row>
    <row r="6" spans="1:13" ht="13.5" thickBot="1">
      <c r="A6" s="162"/>
      <c r="B6" s="164"/>
      <c r="C6" s="164"/>
      <c r="D6" s="164"/>
      <c r="E6" s="164"/>
      <c r="F6" s="77" t="s">
        <v>71</v>
      </c>
      <c r="G6" s="164"/>
      <c r="H6" s="164"/>
      <c r="I6" s="164"/>
      <c r="J6" s="164"/>
      <c r="K6" s="77" t="s">
        <v>152</v>
      </c>
      <c r="L6" s="101" t="s">
        <v>108</v>
      </c>
      <c r="M6" s="71"/>
    </row>
    <row r="7" spans="1:13" ht="12.75">
      <c r="A7" s="81" t="s">
        <v>72</v>
      </c>
      <c r="B7" s="130">
        <v>78</v>
      </c>
      <c r="C7" s="130">
        <v>28</v>
      </c>
      <c r="D7" s="130">
        <v>31</v>
      </c>
      <c r="E7" s="130">
        <v>46</v>
      </c>
      <c r="F7" s="130">
        <v>79</v>
      </c>
      <c r="G7" s="130">
        <v>120</v>
      </c>
      <c r="H7" s="130">
        <v>65</v>
      </c>
      <c r="I7" s="130">
        <v>75</v>
      </c>
      <c r="J7" s="130">
        <v>45</v>
      </c>
      <c r="K7" s="130">
        <v>145</v>
      </c>
      <c r="L7">
        <v>58</v>
      </c>
      <c r="M7" s="102"/>
    </row>
    <row r="8" spans="1:13" ht="12.75">
      <c r="A8" s="81" t="s">
        <v>73</v>
      </c>
      <c r="B8" s="131">
        <v>147</v>
      </c>
      <c r="C8" s="131">
        <v>50</v>
      </c>
      <c r="D8" s="131">
        <v>46</v>
      </c>
      <c r="E8" s="131">
        <v>41</v>
      </c>
      <c r="F8" s="131">
        <v>59</v>
      </c>
      <c r="G8" s="131">
        <v>47</v>
      </c>
      <c r="H8" s="131">
        <v>26</v>
      </c>
      <c r="I8" s="131">
        <v>39</v>
      </c>
      <c r="J8" s="131">
        <v>33</v>
      </c>
      <c r="K8" s="131">
        <v>11</v>
      </c>
      <c r="L8">
        <v>54</v>
      </c>
      <c r="M8" s="71"/>
    </row>
    <row r="9" spans="1:13" ht="12.75">
      <c r="A9" s="81" t="s">
        <v>74</v>
      </c>
      <c r="B9" s="131">
        <v>194</v>
      </c>
      <c r="C9" s="131">
        <v>66</v>
      </c>
      <c r="D9" s="131">
        <v>78</v>
      </c>
      <c r="E9" s="131">
        <v>65</v>
      </c>
      <c r="F9" s="131">
        <v>80</v>
      </c>
      <c r="G9" s="131">
        <v>63</v>
      </c>
      <c r="H9" s="131">
        <v>10</v>
      </c>
      <c r="I9" s="131">
        <v>18</v>
      </c>
      <c r="J9" s="131">
        <v>43</v>
      </c>
      <c r="K9" s="131">
        <v>28</v>
      </c>
      <c r="L9">
        <v>71</v>
      </c>
      <c r="M9" s="71"/>
    </row>
    <row r="10" spans="1:13" ht="12.75">
      <c r="A10" s="81" t="s">
        <v>75</v>
      </c>
      <c r="B10" s="131">
        <v>76</v>
      </c>
      <c r="C10" s="131">
        <v>47</v>
      </c>
      <c r="D10" s="131">
        <v>41</v>
      </c>
      <c r="E10" s="131">
        <v>38</v>
      </c>
      <c r="F10" s="131">
        <v>45</v>
      </c>
      <c r="G10" s="131">
        <v>42</v>
      </c>
      <c r="H10" s="131">
        <v>46</v>
      </c>
      <c r="I10" s="131">
        <v>40</v>
      </c>
      <c r="J10" s="131">
        <v>39</v>
      </c>
      <c r="K10" s="131">
        <v>22</v>
      </c>
      <c r="L10">
        <v>45</v>
      </c>
      <c r="M10" s="71"/>
    </row>
    <row r="11" spans="1:13" ht="12.75">
      <c r="A11" s="81" t="s">
        <v>76</v>
      </c>
      <c r="B11" s="131">
        <v>40</v>
      </c>
      <c r="C11" s="131">
        <v>24</v>
      </c>
      <c r="D11" s="131">
        <v>22</v>
      </c>
      <c r="E11" s="131">
        <v>24</v>
      </c>
      <c r="F11" s="131">
        <v>32</v>
      </c>
      <c r="G11" s="131">
        <v>48</v>
      </c>
      <c r="H11" s="131">
        <v>61</v>
      </c>
      <c r="I11" s="131">
        <v>43</v>
      </c>
      <c r="J11" s="131">
        <v>25</v>
      </c>
      <c r="K11" s="131">
        <v>15</v>
      </c>
      <c r="L11">
        <v>30</v>
      </c>
      <c r="M11" s="71"/>
    </row>
    <row r="12" spans="1:13" ht="12.75">
      <c r="A12" s="81" t="s">
        <v>77</v>
      </c>
      <c r="B12" s="131">
        <v>41</v>
      </c>
      <c r="C12" s="131">
        <v>49</v>
      </c>
      <c r="D12" s="131">
        <v>36</v>
      </c>
      <c r="E12" s="131">
        <v>38</v>
      </c>
      <c r="F12" s="131">
        <v>21</v>
      </c>
      <c r="G12" s="131">
        <v>12</v>
      </c>
      <c r="H12" s="131">
        <v>19</v>
      </c>
      <c r="I12" s="131">
        <v>32</v>
      </c>
      <c r="J12" s="131">
        <v>54</v>
      </c>
      <c r="K12" s="131">
        <v>6</v>
      </c>
      <c r="L12">
        <v>37</v>
      </c>
      <c r="M12" s="71"/>
    </row>
    <row r="13" spans="1:13" ht="12.75">
      <c r="A13" s="81" t="s">
        <v>78</v>
      </c>
      <c r="B13" s="131">
        <v>32</v>
      </c>
      <c r="C13" s="131">
        <v>22</v>
      </c>
      <c r="D13" s="131">
        <v>11</v>
      </c>
      <c r="E13" s="131">
        <v>6</v>
      </c>
      <c r="F13" s="131">
        <v>2</v>
      </c>
      <c r="G13" s="131">
        <v>1</v>
      </c>
      <c r="H13" s="131">
        <v>3</v>
      </c>
      <c r="I13" s="131">
        <v>11</v>
      </c>
      <c r="J13" s="131">
        <v>43</v>
      </c>
      <c r="K13" s="131">
        <v>38</v>
      </c>
      <c r="L13">
        <v>19</v>
      </c>
      <c r="M13" s="71"/>
    </row>
    <row r="14" spans="1:13" ht="12.75">
      <c r="A14" s="81" t="s">
        <v>79</v>
      </c>
      <c r="B14" s="131">
        <v>43</v>
      </c>
      <c r="C14" s="131">
        <v>21</v>
      </c>
      <c r="D14" s="131">
        <v>10</v>
      </c>
      <c r="E14" s="131">
        <v>13</v>
      </c>
      <c r="F14" s="131">
        <v>21</v>
      </c>
      <c r="G14" s="131">
        <v>5</v>
      </c>
      <c r="H14" s="131">
        <v>6</v>
      </c>
      <c r="I14" s="131">
        <v>4</v>
      </c>
      <c r="J14" s="131">
        <v>19</v>
      </c>
      <c r="K14" s="131">
        <v>64</v>
      </c>
      <c r="L14">
        <v>20</v>
      </c>
      <c r="M14" s="71"/>
    </row>
    <row r="15" spans="1:13" ht="12.75">
      <c r="A15" s="81" t="s">
        <v>80</v>
      </c>
      <c r="B15" s="131">
        <v>93</v>
      </c>
      <c r="C15" s="131">
        <v>51</v>
      </c>
      <c r="D15" s="131">
        <v>43</v>
      </c>
      <c r="E15" s="131">
        <v>39</v>
      </c>
      <c r="F15" s="131">
        <v>37</v>
      </c>
      <c r="G15" s="131">
        <v>32</v>
      </c>
      <c r="H15" s="131">
        <v>36</v>
      </c>
      <c r="I15" s="131">
        <v>54</v>
      </c>
      <c r="J15" s="131">
        <v>100</v>
      </c>
      <c r="K15" s="131">
        <v>132</v>
      </c>
      <c r="L15">
        <v>62</v>
      </c>
      <c r="M15" s="71"/>
    </row>
    <row r="16" spans="1:13" ht="12.75">
      <c r="A16" s="81" t="s">
        <v>81</v>
      </c>
      <c r="B16" s="131">
        <v>258</v>
      </c>
      <c r="C16" s="131">
        <v>141</v>
      </c>
      <c r="D16" s="131">
        <v>149</v>
      </c>
      <c r="E16" s="131">
        <v>144</v>
      </c>
      <c r="F16" s="131">
        <v>115</v>
      </c>
      <c r="G16" s="131">
        <v>46</v>
      </c>
      <c r="H16" s="131">
        <v>13</v>
      </c>
      <c r="I16" s="131">
        <v>32</v>
      </c>
      <c r="J16" s="131">
        <v>51</v>
      </c>
      <c r="K16" s="131">
        <v>56</v>
      </c>
      <c r="L16">
        <v>115</v>
      </c>
      <c r="M16" s="71"/>
    </row>
    <row r="17" spans="1:13" ht="12.75">
      <c r="A17" s="81" t="s">
        <v>82</v>
      </c>
      <c r="B17" s="131">
        <v>205</v>
      </c>
      <c r="C17" s="131">
        <v>105</v>
      </c>
      <c r="D17" s="131">
        <v>156</v>
      </c>
      <c r="E17" s="131">
        <v>112</v>
      </c>
      <c r="F17" s="131">
        <v>88</v>
      </c>
      <c r="G17" s="131">
        <v>110</v>
      </c>
      <c r="H17" s="131">
        <v>97</v>
      </c>
      <c r="I17" s="131">
        <v>86</v>
      </c>
      <c r="J17" s="131">
        <v>43</v>
      </c>
      <c r="K17" s="131">
        <v>5</v>
      </c>
      <c r="L17">
        <v>105</v>
      </c>
      <c r="M17" s="71"/>
    </row>
    <row r="18" spans="1:13" ht="12.75">
      <c r="A18" s="81" t="s">
        <v>83</v>
      </c>
      <c r="B18" s="131">
        <v>182</v>
      </c>
      <c r="C18" s="131">
        <v>40</v>
      </c>
      <c r="D18" s="131">
        <v>42</v>
      </c>
      <c r="E18" s="131">
        <v>29</v>
      </c>
      <c r="F18" s="131">
        <v>34</v>
      </c>
      <c r="G18" s="131">
        <v>29</v>
      </c>
      <c r="H18" s="131">
        <v>9</v>
      </c>
      <c r="I18" s="131">
        <v>22</v>
      </c>
      <c r="J18" s="131">
        <v>25</v>
      </c>
      <c r="K18" s="131">
        <v>28</v>
      </c>
      <c r="L18">
        <v>47</v>
      </c>
      <c r="M18" s="71"/>
    </row>
    <row r="19" spans="1:13" ht="12.75">
      <c r="A19" s="81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9"/>
      <c r="M19" s="71"/>
    </row>
    <row r="20" spans="1:13" s="83" customFormat="1" ht="13.5" thickBot="1">
      <c r="A20" s="88" t="s">
        <v>102</v>
      </c>
      <c r="B20" s="128">
        <v>1389</v>
      </c>
      <c r="C20" s="128">
        <v>644</v>
      </c>
      <c r="D20" s="128">
        <v>665</v>
      </c>
      <c r="E20" s="128">
        <v>595</v>
      </c>
      <c r="F20" s="128">
        <v>613</v>
      </c>
      <c r="G20" s="128">
        <v>555</v>
      </c>
      <c r="H20" s="128">
        <v>391</v>
      </c>
      <c r="I20" s="128">
        <v>456</v>
      </c>
      <c r="J20" s="128">
        <v>520</v>
      </c>
      <c r="K20" s="128">
        <v>550</v>
      </c>
      <c r="L20" s="132">
        <v>663</v>
      </c>
      <c r="M20" s="89"/>
    </row>
    <row r="21" spans="1:14" ht="11.25" customHeight="1">
      <c r="A21" s="139" t="s">
        <v>150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90"/>
    </row>
    <row r="22" spans="1:14" ht="12.75">
      <c r="A22" s="142" t="s">
        <v>160</v>
      </c>
      <c r="B22" s="142"/>
      <c r="C22" s="142"/>
      <c r="D22" s="142"/>
      <c r="E22" s="142"/>
      <c r="F22" s="142"/>
      <c r="G22" s="142"/>
      <c r="H22" s="91"/>
      <c r="I22" s="91"/>
      <c r="J22" s="91"/>
      <c r="K22" s="91"/>
      <c r="L22" s="91"/>
      <c r="M22" s="70"/>
      <c r="N22" s="92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92"/>
      <c r="N23" s="93"/>
      <c r="O23" s="94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99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/>
      <c r="R44"/>
    </row>
    <row r="45" spans="1:18" ht="12.7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/>
      <c r="P45"/>
      <c r="Q45"/>
      <c r="R45"/>
    </row>
    <row r="46" spans="1:18" ht="12.7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6"/>
      <c r="P46" s="166"/>
      <c r="Q46" s="166"/>
      <c r="R46" s="99"/>
    </row>
    <row r="47" spans="1:18" ht="12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/>
      <c r="P47"/>
      <c r="Q47"/>
      <c r="R47"/>
    </row>
  </sheetData>
  <mergeCells count="18">
    <mergeCell ref="A47:N47"/>
    <mergeCell ref="A44:P44"/>
    <mergeCell ref="O46:Q46"/>
    <mergeCell ref="G5:G6"/>
    <mergeCell ref="A21:M21"/>
    <mergeCell ref="A45:N45"/>
    <mergeCell ref="A46:N46"/>
    <mergeCell ref="J5:J6"/>
    <mergeCell ref="A22:G22"/>
    <mergeCell ref="A1:L1"/>
    <mergeCell ref="A3:L3"/>
    <mergeCell ref="A5:A6"/>
    <mergeCell ref="B5:B6"/>
    <mergeCell ref="C5:C6"/>
    <mergeCell ref="D5:D6"/>
    <mergeCell ref="E5:E6"/>
    <mergeCell ref="H5:H6"/>
    <mergeCell ref="I5:I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0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K27"/>
  <sheetViews>
    <sheetView showGridLines="0" zoomScale="75" zoomScaleNormal="75" workbookViewId="0" topLeftCell="A2">
      <selection activeCell="I26" sqref="I26"/>
    </sheetView>
  </sheetViews>
  <sheetFormatPr defaultColWidth="11.421875" defaultRowHeight="12.75"/>
  <cols>
    <col min="1" max="1" width="26.5742187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0.140625" style="0" customWidth="1"/>
    <col min="9" max="9" width="10.7109375" style="0" customWidth="1"/>
    <col min="11" max="11" width="10.00390625" style="0" customWidth="1"/>
  </cols>
  <sheetData>
    <row r="1" spans="1:9" ht="18">
      <c r="A1" s="135" t="s">
        <v>90</v>
      </c>
      <c r="B1" s="135"/>
      <c r="C1" s="135"/>
      <c r="D1" s="135"/>
      <c r="E1" s="135"/>
      <c r="F1" s="135"/>
      <c r="G1" s="135"/>
      <c r="H1" s="135"/>
      <c r="I1" s="135"/>
    </row>
    <row r="2" ht="12.75">
      <c r="A2" s="170" t="s">
        <v>164</v>
      </c>
    </row>
    <row r="3" spans="1:11" ht="15" customHeight="1">
      <c r="A3" s="161" t="s">
        <v>147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15" customHeight="1">
      <c r="A4" s="161" t="s">
        <v>157</v>
      </c>
      <c r="B4" s="161"/>
      <c r="C4" s="161"/>
      <c r="D4" s="161"/>
      <c r="E4" s="161"/>
      <c r="F4" s="161"/>
      <c r="G4" s="161"/>
      <c r="H4" s="161"/>
      <c r="I4" s="161"/>
      <c r="J4" s="126"/>
      <c r="K4" s="126"/>
    </row>
    <row r="5" ht="13.5" thickBot="1">
      <c r="A5" s="3"/>
    </row>
    <row r="6" spans="1:11" ht="12.75">
      <c r="A6" s="167" t="s">
        <v>54</v>
      </c>
      <c r="B6" s="136">
        <v>2003</v>
      </c>
      <c r="C6" s="137"/>
      <c r="D6" s="136">
        <v>2004</v>
      </c>
      <c r="E6" s="138"/>
      <c r="F6" s="136">
        <v>2005</v>
      </c>
      <c r="G6" s="138"/>
      <c r="H6" s="48">
        <v>2006</v>
      </c>
      <c r="I6" s="49"/>
      <c r="J6" s="48">
        <v>2007</v>
      </c>
      <c r="K6" s="49"/>
    </row>
    <row r="7" spans="1:11" ht="12.75">
      <c r="A7" s="168"/>
      <c r="B7" s="19"/>
      <c r="C7" s="22" t="s">
        <v>84</v>
      </c>
      <c r="D7" s="19"/>
      <c r="E7" s="22" t="s">
        <v>84</v>
      </c>
      <c r="F7" s="19"/>
      <c r="G7" s="22" t="s">
        <v>84</v>
      </c>
      <c r="H7" s="19"/>
      <c r="I7" s="22" t="s">
        <v>84</v>
      </c>
      <c r="J7" s="19"/>
      <c r="K7" s="22" t="s">
        <v>84</v>
      </c>
    </row>
    <row r="8" spans="1:11" ht="12.75">
      <c r="A8" s="168"/>
      <c r="B8" s="4" t="s">
        <v>85</v>
      </c>
      <c r="C8" s="11" t="s">
        <v>86</v>
      </c>
      <c r="D8" s="4" t="s">
        <v>85</v>
      </c>
      <c r="E8" s="11" t="s">
        <v>86</v>
      </c>
      <c r="F8" s="4" t="s">
        <v>85</v>
      </c>
      <c r="G8" s="11" t="s">
        <v>86</v>
      </c>
      <c r="H8" s="4" t="s">
        <v>85</v>
      </c>
      <c r="I8" s="11" t="s">
        <v>86</v>
      </c>
      <c r="J8" s="4" t="s">
        <v>85</v>
      </c>
      <c r="K8" s="11" t="s">
        <v>86</v>
      </c>
    </row>
    <row r="9" spans="1:11" ht="13.5" thickBot="1">
      <c r="A9" s="134"/>
      <c r="B9" s="17" t="s">
        <v>87</v>
      </c>
      <c r="C9" s="23" t="s">
        <v>88</v>
      </c>
      <c r="D9" s="17" t="s">
        <v>87</v>
      </c>
      <c r="E9" s="23" t="s">
        <v>88</v>
      </c>
      <c r="F9" s="17" t="s">
        <v>87</v>
      </c>
      <c r="G9" s="23" t="s">
        <v>88</v>
      </c>
      <c r="H9" s="17" t="s">
        <v>87</v>
      </c>
      <c r="I9" s="23" t="s">
        <v>88</v>
      </c>
      <c r="J9" s="17" t="s">
        <v>87</v>
      </c>
      <c r="K9" s="23" t="s">
        <v>88</v>
      </c>
    </row>
    <row r="10" spans="1:11" ht="12.75">
      <c r="A10" s="10" t="s">
        <v>56</v>
      </c>
      <c r="B10" s="45">
        <v>4360</v>
      </c>
      <c r="C10" s="45">
        <v>3027</v>
      </c>
      <c r="D10" s="45">
        <v>4360</v>
      </c>
      <c r="E10" s="45">
        <v>2309</v>
      </c>
      <c r="F10" s="45">
        <v>4360</v>
      </c>
      <c r="G10" s="45">
        <v>2589</v>
      </c>
      <c r="H10" s="45">
        <v>4360</v>
      </c>
      <c r="I10" s="39">
        <v>3335</v>
      </c>
      <c r="J10" s="45">
        <v>4339</v>
      </c>
      <c r="K10" s="39">
        <v>1940</v>
      </c>
    </row>
    <row r="11" spans="1:11" ht="12.75">
      <c r="A11" s="10" t="s">
        <v>155</v>
      </c>
      <c r="B11" s="42" t="s">
        <v>124</v>
      </c>
      <c r="C11" s="42" t="s">
        <v>124</v>
      </c>
      <c r="D11" s="42" t="s">
        <v>124</v>
      </c>
      <c r="E11" s="42" t="s">
        <v>124</v>
      </c>
      <c r="F11" s="46">
        <v>21</v>
      </c>
      <c r="G11" s="46">
        <v>20</v>
      </c>
      <c r="H11" s="46">
        <v>21</v>
      </c>
      <c r="I11" s="38">
        <v>10</v>
      </c>
      <c r="J11" s="46">
        <v>21</v>
      </c>
      <c r="K11" s="38">
        <v>15</v>
      </c>
    </row>
    <row r="12" spans="1:11" ht="12.75">
      <c r="A12" s="10" t="s">
        <v>89</v>
      </c>
      <c r="B12" s="46">
        <v>7463</v>
      </c>
      <c r="C12" s="46">
        <v>5474</v>
      </c>
      <c r="D12" s="46">
        <v>7463</v>
      </c>
      <c r="E12" s="46">
        <v>3498</v>
      </c>
      <c r="F12" s="46">
        <v>7463</v>
      </c>
      <c r="G12" s="46">
        <v>3551</v>
      </c>
      <c r="H12" s="46">
        <v>7463</v>
      </c>
      <c r="I12" s="38">
        <v>5786</v>
      </c>
      <c r="J12" s="46">
        <v>7463</v>
      </c>
      <c r="K12" s="38">
        <v>3751</v>
      </c>
    </row>
    <row r="13" spans="1:11" ht="12.75">
      <c r="A13" s="10" t="s">
        <v>58</v>
      </c>
      <c r="B13" s="46">
        <v>10974</v>
      </c>
      <c r="C13" s="46">
        <v>6795</v>
      </c>
      <c r="D13" s="46">
        <v>10974</v>
      </c>
      <c r="E13" s="46">
        <v>5263</v>
      </c>
      <c r="F13" s="46">
        <v>11009</v>
      </c>
      <c r="G13" s="46">
        <v>4534</v>
      </c>
      <c r="H13" s="46">
        <v>11009</v>
      </c>
      <c r="I13" s="38">
        <v>6482</v>
      </c>
      <c r="J13" s="46">
        <v>11009</v>
      </c>
      <c r="K13" s="38">
        <v>4489</v>
      </c>
    </row>
    <row r="14" spans="1:11" ht="12.75">
      <c r="A14" s="10" t="s">
        <v>59</v>
      </c>
      <c r="B14" s="46">
        <v>9659</v>
      </c>
      <c r="C14" s="46">
        <v>6737</v>
      </c>
      <c r="D14" s="46">
        <v>9659</v>
      </c>
      <c r="E14" s="46">
        <v>6646</v>
      </c>
      <c r="F14" s="46">
        <v>8859</v>
      </c>
      <c r="G14" s="46">
        <v>5014</v>
      </c>
      <c r="H14" s="46">
        <v>8292</v>
      </c>
      <c r="I14" s="38">
        <v>4875</v>
      </c>
      <c r="J14" s="46">
        <v>8292</v>
      </c>
      <c r="K14" s="38">
        <v>4512</v>
      </c>
    </row>
    <row r="15" spans="1:11" ht="12.75">
      <c r="A15" s="10" t="s">
        <v>148</v>
      </c>
      <c r="B15" s="42" t="s">
        <v>124</v>
      </c>
      <c r="C15" s="42" t="s">
        <v>124</v>
      </c>
      <c r="D15" s="42" t="s">
        <v>124</v>
      </c>
      <c r="E15" s="42" t="s">
        <v>124</v>
      </c>
      <c r="F15" s="42" t="s">
        <v>124</v>
      </c>
      <c r="G15" s="42" t="s">
        <v>124</v>
      </c>
      <c r="H15" s="46">
        <v>2216</v>
      </c>
      <c r="I15" s="38">
        <v>1069</v>
      </c>
      <c r="J15" s="46">
        <v>2216</v>
      </c>
      <c r="K15" s="38">
        <v>857</v>
      </c>
    </row>
    <row r="16" spans="1:11" ht="13.5" customHeight="1">
      <c r="A16" s="10" t="s">
        <v>60</v>
      </c>
      <c r="B16" s="46">
        <v>8782</v>
      </c>
      <c r="C16" s="46">
        <v>6557</v>
      </c>
      <c r="D16" s="46">
        <v>8782</v>
      </c>
      <c r="E16" s="46">
        <v>6200</v>
      </c>
      <c r="F16" s="46">
        <v>8801</v>
      </c>
      <c r="G16" s="46">
        <v>3555</v>
      </c>
      <c r="H16" s="46">
        <v>7152</v>
      </c>
      <c r="I16" s="38">
        <v>2874</v>
      </c>
      <c r="J16" s="46">
        <v>7149</v>
      </c>
      <c r="K16" s="38">
        <v>2523</v>
      </c>
    </row>
    <row r="17" spans="1:11" ht="12" customHeight="1">
      <c r="A17" s="10" t="s">
        <v>61</v>
      </c>
      <c r="B17" s="46">
        <v>1041</v>
      </c>
      <c r="C17" s="46">
        <v>540</v>
      </c>
      <c r="D17" s="46">
        <v>1041</v>
      </c>
      <c r="E17" s="46">
        <v>473</v>
      </c>
      <c r="F17" s="46">
        <v>1041</v>
      </c>
      <c r="G17" s="46">
        <v>273</v>
      </c>
      <c r="H17" s="46">
        <v>1041</v>
      </c>
      <c r="I17" s="38">
        <v>308</v>
      </c>
      <c r="J17" s="46">
        <v>1041</v>
      </c>
      <c r="K17" s="38">
        <v>264</v>
      </c>
    </row>
    <row r="18" spans="1:11" ht="12.75">
      <c r="A18" s="10" t="s">
        <v>62</v>
      </c>
      <c r="B18" s="46">
        <v>1129</v>
      </c>
      <c r="C18" s="46">
        <v>180</v>
      </c>
      <c r="D18" s="46">
        <v>1129</v>
      </c>
      <c r="E18" s="46">
        <v>170</v>
      </c>
      <c r="F18" s="46">
        <v>1129</v>
      </c>
      <c r="G18" s="46">
        <v>131</v>
      </c>
      <c r="H18" s="46">
        <v>1129</v>
      </c>
      <c r="I18" s="38">
        <v>133</v>
      </c>
      <c r="J18" s="46">
        <v>1129</v>
      </c>
      <c r="K18" s="38">
        <v>171</v>
      </c>
    </row>
    <row r="19" spans="1:11" ht="12.75">
      <c r="A19" s="10" t="s">
        <v>63</v>
      </c>
      <c r="B19" s="46">
        <v>3346</v>
      </c>
      <c r="C19" s="46">
        <v>1073</v>
      </c>
      <c r="D19" s="46">
        <v>3346</v>
      </c>
      <c r="E19" s="46">
        <v>1161</v>
      </c>
      <c r="F19" s="46">
        <v>3346</v>
      </c>
      <c r="G19" s="46">
        <v>662</v>
      </c>
      <c r="H19" s="46">
        <v>3346</v>
      </c>
      <c r="I19" s="38">
        <v>478</v>
      </c>
      <c r="J19" s="46">
        <v>3346</v>
      </c>
      <c r="K19" s="38">
        <v>680</v>
      </c>
    </row>
    <row r="20" spans="1:11" ht="12.75">
      <c r="A20" s="10" t="s">
        <v>64</v>
      </c>
      <c r="B20" s="46">
        <v>6504</v>
      </c>
      <c r="C20" s="46">
        <v>5294</v>
      </c>
      <c r="D20" s="46">
        <v>6504</v>
      </c>
      <c r="E20" s="46">
        <v>4285</v>
      </c>
      <c r="F20" s="46">
        <v>6504</v>
      </c>
      <c r="G20" s="46">
        <v>3718</v>
      </c>
      <c r="H20" s="46">
        <v>7403</v>
      </c>
      <c r="I20" s="38">
        <v>4393</v>
      </c>
      <c r="J20" s="46">
        <v>7403</v>
      </c>
      <c r="K20" s="38">
        <v>3081</v>
      </c>
    </row>
    <row r="21" spans="1:11" ht="12.75">
      <c r="A21" s="10" t="s">
        <v>149</v>
      </c>
      <c r="B21" s="46">
        <v>740</v>
      </c>
      <c r="C21" s="46">
        <v>572</v>
      </c>
      <c r="D21" s="46">
        <v>740</v>
      </c>
      <c r="E21" s="46">
        <v>422</v>
      </c>
      <c r="F21" s="46">
        <v>740</v>
      </c>
      <c r="G21" s="46">
        <v>337</v>
      </c>
      <c r="H21" s="46">
        <v>740</v>
      </c>
      <c r="I21" s="38">
        <v>356</v>
      </c>
      <c r="J21" s="46">
        <v>740</v>
      </c>
      <c r="K21" s="38">
        <v>183</v>
      </c>
    </row>
    <row r="22" spans="1:11" ht="12.75">
      <c r="A22" s="10"/>
      <c r="B22" s="46"/>
      <c r="C22" s="46"/>
      <c r="D22" s="46"/>
      <c r="E22" s="46"/>
      <c r="F22" s="46"/>
      <c r="G22" s="46"/>
      <c r="H22" s="46"/>
      <c r="I22" s="38"/>
      <c r="J22" s="46"/>
      <c r="K22" s="38"/>
    </row>
    <row r="23" spans="1:11" ht="13.5" thickBot="1">
      <c r="A23" s="18" t="s">
        <v>107</v>
      </c>
      <c r="B23" s="50">
        <v>53998</v>
      </c>
      <c r="C23" s="50">
        <v>36249</v>
      </c>
      <c r="D23" s="50">
        <v>53998</v>
      </c>
      <c r="E23" s="50">
        <v>30427</v>
      </c>
      <c r="F23" s="50">
        <v>53252</v>
      </c>
      <c r="G23" s="50">
        <v>24364</v>
      </c>
      <c r="H23" s="50">
        <v>54151</v>
      </c>
      <c r="I23" s="41">
        <v>30089</v>
      </c>
      <c r="J23" s="50">
        <f>SUM(J10:J21)</f>
        <v>54148</v>
      </c>
      <c r="K23" s="41">
        <f>SUM(K10:K21)</f>
        <v>22466</v>
      </c>
    </row>
    <row r="24" spans="1:11" ht="12.75">
      <c r="A24" s="95" t="s">
        <v>156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</row>
    <row r="25" spans="1:9" ht="12.75">
      <c r="A25" s="142" t="s">
        <v>160</v>
      </c>
      <c r="B25" s="142"/>
      <c r="C25" s="142"/>
      <c r="D25" s="142"/>
      <c r="E25" s="142"/>
      <c r="F25" s="142"/>
      <c r="G25" s="142"/>
      <c r="H25" s="12"/>
      <c r="I25" s="12"/>
    </row>
    <row r="26" spans="2:11" ht="12.75">
      <c r="B26" s="12"/>
      <c r="C26" s="12"/>
      <c r="D26" s="12"/>
      <c r="E26" s="12"/>
      <c r="F26" s="12"/>
      <c r="G26" s="12"/>
      <c r="J26" s="12"/>
      <c r="K26" s="12"/>
    </row>
    <row r="27" ht="12.75">
      <c r="I27" s="96"/>
    </row>
  </sheetData>
  <mergeCells count="8">
    <mergeCell ref="A25:G25"/>
    <mergeCell ref="A4:I4"/>
    <mergeCell ref="A6:A9"/>
    <mergeCell ref="A1:I1"/>
    <mergeCell ref="B6:C6"/>
    <mergeCell ref="F6:G6"/>
    <mergeCell ref="D6:E6"/>
    <mergeCell ref="A3:K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2008-06-03T10:27:22Z</cp:lastPrinted>
  <dcterms:created xsi:type="dcterms:W3CDTF">2001-05-11T11:27:47Z</dcterms:created>
  <dcterms:modified xsi:type="dcterms:W3CDTF">2008-07-03T06:35:53Z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