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30" windowHeight="3420" activeTab="6"/>
  </bookViews>
  <sheets>
    <sheet name="2.1" sheetId="1" r:id="rId1"/>
    <sheet name="2.2 " sheetId="2" r:id="rId2"/>
    <sheet name="2.3" sheetId="3" r:id="rId3"/>
    <sheet name="2.4" sheetId="4" r:id="rId4"/>
    <sheet name="2.5 " sheetId="5" r:id="rId5"/>
    <sheet name="2.6" sheetId="6" r:id="rId6"/>
    <sheet name="2.6.1" sheetId="7" r:id="rId7"/>
  </sheets>
  <definedNames>
    <definedName name="\A">#REF!</definedName>
    <definedName name="\G">#REF!</definedName>
    <definedName name="_xlnm.Print_Area" localSheetId="0">'2.1'!$A$1:$N$58</definedName>
    <definedName name="_xlnm.Print_Area" localSheetId="1">'2.2 '!$A$1:$O$57</definedName>
    <definedName name="_xlnm.Print_Area" localSheetId="2">'2.3'!$A$1:$H$60</definedName>
    <definedName name="_xlnm.Print_Area" localSheetId="3">'2.4'!$A$1:$N$53</definedName>
    <definedName name="_xlnm.Print_Area" localSheetId="4">'2.5 '!$A$1:$L$62</definedName>
    <definedName name="_xlnm.Print_Area" localSheetId="5">'2.6'!$A$1:$M$57</definedName>
    <definedName name="_xlnm.Print_Area" localSheetId="6">'2.6.1'!$A$1:$L$100</definedName>
  </definedNames>
  <calcPr fullCalcOnLoad="1"/>
</workbook>
</file>

<file path=xl/sharedStrings.xml><?xml version="1.0" encoding="utf-8"?>
<sst xmlns="http://schemas.openxmlformats.org/spreadsheetml/2006/main" count="339" uniqueCount="198">
  <si>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</si>
  <si>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</si>
  <si>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</si>
  <si>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</si>
  <si>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</si>
  <si>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</si>
  <si>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</si>
  <si>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</si>
  <si>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</si>
  <si>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</si>
  <si>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</si>
  <si>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</si>
  <si>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</si>
  <si>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</si>
  <si>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</si>
  <si>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</si>
  <si>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</si>
  <si>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</si>
  <si>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</si>
  <si>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</si>
  <si>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</si>
  <si>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</si>
  <si>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</si>
  <si>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</si>
  <si>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</si>
  <si>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</si>
  <si>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</si>
  <si>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</si>
  <si>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</si>
  <si>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</si>
  <si>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</si>
  <si>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</si>
  <si>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</si>
  <si>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</si>
  <si>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</si>
  <si>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</si>
  <si>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</si>
  <si>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</si>
  <si>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</si>
  <si>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</si>
  <si>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</si>
  <si>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</si>
  <si>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</si>
  <si>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Zaragoza</t>
  </si>
  <si>
    <t xml:space="preserve">  Huesca</t>
  </si>
  <si>
    <t xml:space="preserve">  Teruel</t>
  </si>
  <si>
    <t xml:space="preserve">  Las Palmas</t>
  </si>
  <si>
    <t>Media</t>
  </si>
  <si>
    <t xml:space="preserve"> Media período </t>
  </si>
  <si>
    <t>Cuenca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</si>
  <si>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</si>
  <si>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</si>
  <si>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</si>
  <si>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</si>
  <si>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</si>
  <si>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</si>
  <si>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</si>
  <si>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</si>
  <si>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</si>
  <si>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</si>
  <si>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</si>
  <si>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</si>
  <si>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</si>
  <si>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</si>
  <si>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</si>
  <si>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</si>
  <si>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</si>
  <si>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</si>
  <si>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</si>
  <si>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</si>
  <si>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</si>
  <si>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</si>
  <si>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</si>
  <si>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</si>
  <si>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</si>
  <si>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</si>
  <si>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</si>
  <si>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 xml:space="preserve">  Barcelona (A)</t>
  </si>
  <si>
    <t xml:space="preserve">  Pontevedra (Vigo A.)</t>
  </si>
  <si>
    <t xml:space="preserve">  Oviedo (Gijón)</t>
  </si>
  <si>
    <t xml:space="preserve">  Pamplona (Noain)</t>
  </si>
  <si>
    <t xml:space="preserve">  S.C.de Tenerife</t>
  </si>
  <si>
    <t>TOTAL</t>
  </si>
  <si>
    <t xml:space="preserve">  Coruña</t>
  </si>
  <si>
    <t xml:space="preserve">  S. C. de Tenerife</t>
  </si>
  <si>
    <t xml:space="preserve">TOTAL </t>
  </si>
  <si>
    <t>PENINSULAR</t>
  </si>
  <si>
    <t>Estaciones meteorológicas</t>
  </si>
  <si>
    <t>Júcar</t>
  </si>
  <si>
    <t xml:space="preserve"> Ceuta</t>
  </si>
  <si>
    <t xml:space="preserve"> Melilla</t>
  </si>
  <si>
    <t>Estaciones                  meteorológicas</t>
  </si>
  <si>
    <t>–16,2</t>
  </si>
  <si>
    <t>–5,4</t>
  </si>
  <si>
    <t>–5,6</t>
  </si>
  <si>
    <t>–10,4</t>
  </si>
  <si>
    <t>–17,8</t>
  </si>
  <si>
    <t>–24</t>
  </si>
  <si>
    <t>–2,6</t>
  </si>
  <si>
    <t>–</t>
  </si>
  <si>
    <t>–13</t>
  </si>
  <si>
    <t>–12,6</t>
  </si>
  <si>
    <t xml:space="preserve">  Almería</t>
  </si>
  <si>
    <t xml:space="preserve">  Girona</t>
  </si>
  <si>
    <t xml:space="preserve">  Lleida</t>
  </si>
  <si>
    <t xml:space="preserve"> Período histórico 1971/2000</t>
  </si>
  <si>
    <t xml:space="preserve">  Cádiz (Jerez)</t>
  </si>
  <si>
    <t xml:space="preserve">  San Sebastián</t>
  </si>
  <si>
    <t xml:space="preserve">  Jaén</t>
  </si>
  <si>
    <t xml:space="preserve">  Málaga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</si>
  <si>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</si>
  <si>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</si>
  <si>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</si>
  <si>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</si>
  <si>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</si>
  <si>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Fuente de información: Dirección General del Instituto Nacional de Meteorología</t>
  </si>
  <si>
    <t>Cuencas internas</t>
  </si>
  <si>
    <t>de Cataluña</t>
  </si>
  <si>
    <t>Cuencas Internas del País Vasco</t>
  </si>
  <si>
    <t>Norte y Noroeste</t>
  </si>
  <si>
    <t>Fuente: Dirección General del Agua del MARM</t>
  </si>
  <si>
    <t>Fuente de información: Agencia Estatal de Meteorología</t>
  </si>
  <si>
    <t>Suma</t>
  </si>
  <si>
    <t xml:space="preserve">  Pontevedra (Mourente)</t>
  </si>
  <si>
    <t xml:space="preserve">  Lugo (Aeródromo de Rozas)</t>
  </si>
  <si>
    <t xml:space="preserve">  Orense (Granxa Deputacion)</t>
  </si>
  <si>
    <t xml:space="preserve"> Oviedo (El Cristo)</t>
  </si>
  <si>
    <t xml:space="preserve">  San Sebastián (Igueldo)</t>
  </si>
  <si>
    <t xml:space="preserve">  Pamplona (Aeropuerto de Noain) </t>
  </si>
  <si>
    <t xml:space="preserve">  Logroño (Agoncillo)</t>
  </si>
  <si>
    <t xml:space="preserve">  Burgos (Villafría)</t>
  </si>
  <si>
    <t xml:space="preserve">  Soria (Observatorio)</t>
  </si>
  <si>
    <t xml:space="preserve">  Valladolid (Observatorio)</t>
  </si>
  <si>
    <t xml:space="preserve">  Zamora (Observatorio)</t>
  </si>
  <si>
    <t xml:space="preserve">  Salamanca (Matacán)</t>
  </si>
  <si>
    <t xml:space="preserve">  Ávila (Observatorio)</t>
  </si>
  <si>
    <t xml:space="preserve">  Segovia (Observatorio)</t>
  </si>
  <si>
    <t xml:space="preserve">  Madrid (Retiro)</t>
  </si>
  <si>
    <t xml:space="preserve">  Guadalajara (El Serranillo)</t>
  </si>
  <si>
    <t xml:space="preserve">  Toledo (Buenavista)</t>
  </si>
  <si>
    <t xml:space="preserve">  Albacete (Base Aérea Los Llanos)</t>
  </si>
  <si>
    <t xml:space="preserve">  Ciudad Real (Escuela de Magisterio)</t>
  </si>
  <si>
    <t xml:space="preserve">  Cáceres (Carretera Trujillo)</t>
  </si>
  <si>
    <t xml:space="preserve">  Badajoz (Base Aérea de Talavera)</t>
  </si>
  <si>
    <t xml:space="preserve">  Sevilla (Aeropuerto)</t>
  </si>
  <si>
    <t xml:space="preserve">  Huelva (Ronda este)</t>
  </si>
  <si>
    <t xml:space="preserve">  Cádiz (Cortadura)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</si>
  <si>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</si>
  <si>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</si>
  <si>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</si>
  <si>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</si>
  <si>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</si>
  <si>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Alicante (Ciudad Jardín)</t>
  </si>
  <si>
    <t xml:space="preserve">  Castellón (Almazora)</t>
  </si>
  <si>
    <t xml:space="preserve">  Barcelona (Aeropuerto de El Prat)</t>
  </si>
  <si>
    <t xml:space="preserve">  Gerona (Aeropuerto de Gerona)</t>
  </si>
  <si>
    <t xml:space="preserve">  Lérida (Observatorio 2)</t>
  </si>
  <si>
    <t xml:space="preserve">  Tarragona (Tortosa. Observatorio del Ebro)</t>
  </si>
  <si>
    <t xml:space="preserve">  Zaragoza (Aeropuerto)</t>
  </si>
  <si>
    <t xml:space="preserve">  Huesca (Monflorite)</t>
  </si>
  <si>
    <t xml:space="preserve"> Ceuta (Viña Acevedo)</t>
  </si>
  <si>
    <t xml:space="preserve">  Palencia (Observatorio Meteorológico Autilla del Pino)</t>
  </si>
  <si>
    <t xml:space="preserve">  Gran Canaria (Telde. Aeropuerto Gando)</t>
  </si>
  <si>
    <t xml:space="preserve">  Cantabria (Aeropuerto de Parayas)</t>
  </si>
  <si>
    <t xml:space="preserve"> Gran Canaria (Telde. Aeropuerto Gando)</t>
  </si>
  <si>
    <t xml:space="preserve"> Cantabria (Aeropuerto de Parayas)</t>
  </si>
  <si>
    <t xml:space="preserve">  Vitoria (Aeropuerto de Foronda)</t>
  </si>
  <si>
    <t xml:space="preserve">  León (Virgen del Camino)</t>
  </si>
  <si>
    <t>Total año</t>
  </si>
  <si>
    <t>Capacidad</t>
  </si>
  <si>
    <t>Volumen fin de año</t>
  </si>
  <si>
    <t>CLIMATOLOGÍA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</si>
  <si>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</si>
  <si>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</si>
  <si>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</si>
  <si>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Ávila</t>
  </si>
  <si>
    <t xml:space="preserve">  Bilbao (Aeropuerto)</t>
  </si>
  <si>
    <t xml:space="preserve">  Palma de Mallorca (Centro Meteorológico)</t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</si>
  <si>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</si>
  <si>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</si>
  <si>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</si>
  <si>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</si>
  <si>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t>2.1. Precipitación anual y mensuales medias durante el período 1971/2000 (milímetros)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</si>
  <si>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</si>
  <si>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Cifras registradas al final de cada año (millones de metros cúbicos)</t>
  </si>
  <si>
    <t>Galicia Costa</t>
  </si>
  <si>
    <t>Miño - Sil</t>
  </si>
  <si>
    <t>Cantábrico</t>
  </si>
  <si>
    <t>Cuenca Mediterránea Andaluza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</si>
  <si>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</si>
  <si>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</si>
  <si>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</si>
  <si>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</si>
  <si>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2.6.1. Gráfico y mapas de la capacidad y volumen del agua embalsada por cuencas, 2009  (millones de metros cúbicos)</t>
  </si>
  <si>
    <t>2.5. Precipitaciones según cuencas hidrográficas y meses, 2008 (milímetros)</t>
  </si>
  <si>
    <t>Ip</t>
  </si>
  <si>
    <t>2.2. Precipitaciones mensuales, 2008 (milímetros)</t>
  </si>
  <si>
    <t>2.3. Temperaturas máxima, mínima y media, 2008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</si>
</sst>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sz val="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4"/>
      <name val="Arial"/>
      <family val="0"/>
    </font>
    <font>
      <b/>
      <vertAlign val="superscript"/>
      <sz val="10.5"/>
      <name val="Arial"/>
      <family val="2"/>
    </font>
    <font>
      <sz val="11"/>
      <name val="Arial"/>
      <family val="2"/>
    </font>
    <font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2" fillId="0" borderId="0" xfId="19" applyFont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3" fontId="0" fillId="0" borderId="0" xfId="19" applyNumberFormat="1" applyFont="1" applyProtection="1">
      <alignment/>
      <protection/>
    </xf>
    <xf numFmtId="0" fontId="3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1" applyFont="1" applyFill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21" applyFont="1" applyFill="1" applyBorder="1">
      <alignment/>
      <protection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2" fillId="2" borderId="0" xfId="0" applyFont="1" applyFill="1" applyAlignment="1">
      <alignment/>
    </xf>
    <xf numFmtId="3" fontId="0" fillId="2" borderId="0" xfId="22" applyNumberFormat="1" applyFont="1" applyFill="1">
      <alignment/>
      <protection/>
    </xf>
    <xf numFmtId="182" fontId="0" fillId="2" borderId="0" xfId="22" applyNumberFormat="1" applyFont="1" applyFill="1">
      <alignment/>
      <protection/>
    </xf>
    <xf numFmtId="3" fontId="2" fillId="2" borderId="0" xfId="22" applyNumberFormat="1" applyFont="1" applyFill="1">
      <alignment/>
      <protection/>
    </xf>
    <xf numFmtId="0" fontId="0" fillId="2" borderId="0" xfId="0" applyFill="1" applyAlignment="1" quotePrefix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8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87" fontId="0" fillId="2" borderId="0" xfId="22" applyNumberFormat="1" applyFont="1" applyFill="1">
      <alignment/>
      <protection/>
    </xf>
    <xf numFmtId="0" fontId="0" fillId="0" borderId="0" xfId="19" applyFont="1" applyBorder="1" applyAlignment="1">
      <alignment/>
      <protection/>
    </xf>
    <xf numFmtId="187" fontId="0" fillId="0" borderId="0" xfId="19" applyNumberFormat="1" applyFont="1">
      <alignment/>
      <protection/>
    </xf>
    <xf numFmtId="0" fontId="0" fillId="0" borderId="3" xfId="19" applyFont="1" applyBorder="1">
      <alignment/>
      <protection/>
    </xf>
    <xf numFmtId="0" fontId="0" fillId="0" borderId="4" xfId="19" applyFont="1" applyBorder="1" applyProtection="1">
      <alignment/>
      <protection/>
    </xf>
    <xf numFmtId="187" fontId="0" fillId="2" borderId="5" xfId="0" applyNumberFormat="1" applyFont="1" applyFill="1" applyBorder="1" applyAlignment="1" applyProtection="1">
      <alignment horizontal="right"/>
      <protection/>
    </xf>
    <xf numFmtId="187" fontId="0" fillId="2" borderId="6" xfId="0" applyNumberFormat="1" applyFont="1" applyFill="1" applyBorder="1" applyAlignment="1" applyProtection="1">
      <alignment horizontal="right"/>
      <protection/>
    </xf>
    <xf numFmtId="0" fontId="0" fillId="0" borderId="7" xfId="19" applyFont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0" fontId="0" fillId="0" borderId="10" xfId="19" applyFont="1" applyBorder="1" applyProtection="1">
      <alignment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187" fontId="0" fillId="2" borderId="12" xfId="0" applyNumberFormat="1" applyFont="1" applyFill="1" applyBorder="1" applyAlignment="1" applyProtection="1">
      <alignment horizontal="right"/>
      <protection/>
    </xf>
    <xf numFmtId="0" fontId="0" fillId="0" borderId="13" xfId="19" applyFont="1" applyBorder="1">
      <alignment/>
      <protection/>
    </xf>
    <xf numFmtId="0" fontId="0" fillId="3" borderId="14" xfId="19" applyFont="1" applyFill="1" applyBorder="1" applyAlignment="1" applyProtection="1">
      <alignment horizontal="center" vertical="center" wrapText="1"/>
      <protection/>
    </xf>
    <xf numFmtId="0" fontId="0" fillId="3" borderId="15" xfId="19" applyFont="1" applyFill="1" applyBorder="1" applyAlignment="1" applyProtection="1">
      <alignment horizontal="center" vertical="center" wrapText="1"/>
      <protection/>
    </xf>
    <xf numFmtId="0" fontId="0" fillId="3" borderId="16" xfId="19" applyFont="1" applyFill="1" applyBorder="1" applyAlignment="1" applyProtection="1">
      <alignment horizontal="center" vertical="center" wrapText="1"/>
      <protection/>
    </xf>
    <xf numFmtId="0" fontId="0" fillId="0" borderId="3" xfId="20" applyFont="1" applyBorder="1">
      <alignment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3" borderId="14" xfId="20" applyFont="1" applyFill="1" applyBorder="1" applyAlignment="1" applyProtection="1">
      <alignment horizontal="center" vertical="center" wrapText="1"/>
      <protection/>
    </xf>
    <xf numFmtId="0" fontId="0" fillId="3" borderId="15" xfId="20" applyFont="1" applyFill="1" applyBorder="1" applyAlignment="1" applyProtection="1">
      <alignment horizontal="center" vertical="center" wrapText="1"/>
      <protection/>
    </xf>
    <xf numFmtId="0" fontId="0" fillId="3" borderId="16" xfId="20" applyFont="1" applyFill="1" applyBorder="1" applyAlignment="1" applyProtection="1">
      <alignment horizontal="center" vertical="center" wrapText="1"/>
      <protection/>
    </xf>
    <xf numFmtId="0" fontId="0" fillId="3" borderId="7" xfId="20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189" fontId="0" fillId="2" borderId="5" xfId="0" applyNumberFormat="1" applyFont="1" applyFill="1" applyBorder="1" applyAlignment="1" applyProtection="1">
      <alignment horizontal="right"/>
      <protection/>
    </xf>
    <xf numFmtId="189" fontId="0" fillId="2" borderId="8" xfId="0" applyNumberFormat="1" applyFont="1" applyFill="1" applyBorder="1" applyAlignment="1" applyProtection="1">
      <alignment horizontal="right"/>
      <protection/>
    </xf>
    <xf numFmtId="189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2" borderId="4" xfId="22" applyFont="1" applyFill="1" applyBorder="1" applyProtection="1">
      <alignment/>
      <protection/>
    </xf>
    <xf numFmtId="0" fontId="0" fillId="2" borderId="7" xfId="22" applyFont="1" applyFill="1" applyBorder="1" applyProtection="1">
      <alignment/>
      <protection/>
    </xf>
    <xf numFmtId="187" fontId="0" fillId="0" borderId="8" xfId="0" applyNumberFormat="1" applyFont="1" applyFill="1" applyBorder="1" applyAlignment="1" applyProtection="1">
      <alignment horizontal="right"/>
      <protection/>
    </xf>
    <xf numFmtId="0" fontId="2" fillId="2" borderId="10" xfId="22" applyFont="1" applyFill="1" applyBorder="1" applyAlignment="1" applyProtection="1">
      <alignment horizontal="left"/>
      <protection/>
    </xf>
    <xf numFmtId="187" fontId="2" fillId="2" borderId="11" xfId="0" applyNumberFormat="1" applyFont="1" applyFill="1" applyBorder="1" applyAlignment="1" applyProtection="1">
      <alignment horizontal="right"/>
      <protection/>
    </xf>
    <xf numFmtId="187" fontId="2" fillId="2" borderId="12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0" fontId="0" fillId="3" borderId="13" xfId="22" applyFont="1" applyFill="1" applyBorder="1" applyProtection="1">
      <alignment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181" fontId="0" fillId="3" borderId="17" xfId="22" applyNumberFormat="1" applyFont="1" applyFill="1" applyBorder="1" applyAlignment="1" applyProtection="1">
      <alignment horizontal="center"/>
      <protection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2" fillId="2" borderId="10" xfId="22" applyFont="1" applyFill="1" applyBorder="1" applyProtection="1">
      <alignment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2" fillId="3" borderId="6" xfId="22" applyFont="1" applyFill="1" applyBorder="1" applyAlignment="1" applyProtection="1">
      <alignment horizontal="center"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2" fillId="3" borderId="12" xfId="22" applyFont="1" applyFill="1" applyBorder="1" applyAlignment="1" applyProtection="1">
      <alignment horizontal="center"/>
      <protection/>
    </xf>
    <xf numFmtId="0" fontId="0" fillId="0" borderId="3" xfId="22" applyFont="1" applyBorder="1">
      <alignment/>
      <protection/>
    </xf>
    <xf numFmtId="0" fontId="0" fillId="0" borderId="3" xfId="0" applyBorder="1" applyAlignment="1">
      <alignment/>
    </xf>
    <xf numFmtId="0" fontId="0" fillId="0" borderId="4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0" fontId="2" fillId="0" borderId="10" xfId="22" applyFont="1" applyBorder="1" applyProtection="1">
      <alignment/>
      <protection/>
    </xf>
    <xf numFmtId="0" fontId="0" fillId="0" borderId="13" xfId="22" applyFont="1" applyBorder="1" applyAlignment="1" applyProtection="1">
      <alignment/>
      <protection/>
    </xf>
    <xf numFmtId="187" fontId="0" fillId="0" borderId="13" xfId="22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0" borderId="0" xfId="22" applyFont="1" applyBorder="1" applyAlignment="1" applyProtection="1">
      <alignment/>
      <protection/>
    </xf>
    <xf numFmtId="187" fontId="0" fillId="0" borderId="0" xfId="22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22" applyFont="1" applyBorder="1" applyAlignment="1" applyProtection="1">
      <alignment/>
      <protection/>
    </xf>
    <xf numFmtId="0" fontId="4" fillId="0" borderId="0" xfId="22" applyFont="1" applyFill="1" applyAlignment="1" applyProtection="1">
      <alignment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13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 vertical="distributed"/>
      <protection/>
    </xf>
    <xf numFmtId="0" fontId="0" fillId="3" borderId="4" xfId="22" applyFont="1" applyFill="1" applyBorder="1" applyAlignment="1" applyProtection="1">
      <alignment horizontal="center" vertical="distributed"/>
      <protection/>
    </xf>
    <xf numFmtId="0" fontId="0" fillId="0" borderId="13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0" fillId="0" borderId="0" xfId="20" applyFont="1" applyProtection="1">
      <alignment/>
      <protection/>
    </xf>
    <xf numFmtId="0" fontId="0" fillId="0" borderId="0" xfId="19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0" fillId="3" borderId="19" xfId="21" applyFont="1" applyFill="1" applyBorder="1" applyAlignment="1" applyProtection="1">
      <alignment horizontal="center" vertical="center" wrapText="1"/>
      <protection/>
    </xf>
    <xf numFmtId="0" fontId="0" fillId="3" borderId="21" xfId="21" applyFont="1" applyFill="1" applyBorder="1" applyAlignment="1" applyProtection="1">
      <alignment horizontal="center" vertical="center" wrapText="1"/>
      <protection/>
    </xf>
    <xf numFmtId="0" fontId="0" fillId="3" borderId="20" xfId="2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3" borderId="22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23" xfId="21" applyFont="1" applyFill="1" applyBorder="1" applyAlignment="1" applyProtection="1">
      <alignment horizontal="center" vertical="center" wrapText="1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10" xfId="21" applyFont="1" applyFill="1" applyBorder="1" applyAlignment="1">
      <alignment horizontal="center" vertical="center" wrapText="1"/>
      <protection/>
    </xf>
    <xf numFmtId="0" fontId="0" fillId="3" borderId="24" xfId="22" applyFont="1" applyFill="1" applyBorder="1" applyAlignment="1" applyProtection="1">
      <alignment horizontal="center" vertical="distributed"/>
      <protection/>
    </xf>
    <xf numFmtId="0" fontId="0" fillId="3" borderId="25" xfId="22" applyFont="1" applyFill="1" applyBorder="1" applyAlignment="1" applyProtection="1">
      <alignment horizontal="center" vertical="distributed"/>
      <protection/>
    </xf>
    <xf numFmtId="0" fontId="0" fillId="3" borderId="24" xfId="22" applyFont="1" applyFill="1" applyBorder="1" applyAlignment="1" applyProtection="1">
      <alignment horizontal="center"/>
      <protection/>
    </xf>
    <xf numFmtId="0" fontId="0" fillId="3" borderId="25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3" xfId="22" applyFont="1" applyFill="1" applyBorder="1" applyAlignment="1" applyProtection="1">
      <alignment horizontal="center" vertical="distributed"/>
      <protection/>
    </xf>
    <xf numFmtId="0" fontId="0" fillId="3" borderId="26" xfId="22" applyFont="1" applyFill="1" applyBorder="1" applyAlignment="1" applyProtection="1">
      <alignment horizontal="center" vertical="distributed"/>
      <protection/>
    </xf>
    <xf numFmtId="0" fontId="4" fillId="0" borderId="0" xfId="22" applyFont="1" applyFill="1" applyAlignment="1" applyProtection="1">
      <alignment horizontal="center"/>
      <protection/>
    </xf>
    <xf numFmtId="0" fontId="0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0" fillId="3" borderId="5" xfId="22" applyFont="1" applyFill="1" applyBorder="1" applyAlignment="1" applyProtection="1">
      <alignment horizontal="center" vertical="distributed"/>
      <protection/>
    </xf>
    <xf numFmtId="0" fontId="0" fillId="3" borderId="11" xfId="22" applyFont="1" applyFill="1" applyBorder="1" applyAlignment="1" applyProtection="1">
      <alignment horizontal="center" vertical="distributed"/>
      <protection/>
    </xf>
    <xf numFmtId="0" fontId="0" fillId="3" borderId="10" xfId="22" applyFont="1" applyFill="1" applyBorder="1" applyAlignment="1" applyProtection="1">
      <alignment horizontal="center" vertical="distributed"/>
      <protection/>
    </xf>
    <xf numFmtId="0" fontId="0" fillId="3" borderId="22" xfId="22" applyFont="1" applyFill="1" applyBorder="1" applyAlignment="1" applyProtection="1">
      <alignment horizontal="center" vertical="center" wrapText="1"/>
      <protection/>
    </xf>
    <xf numFmtId="0" fontId="0" fillId="3" borderId="2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distributed"/>
      <protection/>
    </xf>
    <xf numFmtId="0" fontId="0" fillId="3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3" fillId="0" borderId="0" xfId="19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('2.4'!$C$20,'2.4'!$E$20,'2.4'!$G$20,'2.4'!$I$20,'2.4'!$K$20,'2.4'!$M$20)</c:f>
              <c:numCache/>
            </c:numRef>
          </c:val>
          <c:smooth val="0"/>
        </c:ser>
        <c:axId val="38358988"/>
        <c:axId val="9686573"/>
      </c:lineChart>
      <c:catAx>
        <c:axId val="3835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686573"/>
        <c:crosses val="autoZero"/>
        <c:auto val="1"/>
        <c:lblOffset val="100"/>
        <c:tickLblSkip val="1"/>
        <c:noMultiLvlLbl val="0"/>
      </c:catAx>
      <c:valAx>
        <c:axId val="96865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3589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('2.4'!$D$20,'2.4'!$F$20,'2.4'!$H$20,'2.4'!$J$20,'2.4'!$L$20,'2.4'!$N$20)</c:f>
              <c:numCache/>
            </c:numRef>
          </c:val>
          <c:smooth val="0"/>
        </c:ser>
        <c:axId val="20070294"/>
        <c:axId val="46414919"/>
      </c:lineChart>
      <c:catAx>
        <c:axId val="2007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414919"/>
        <c:crosses val="autoZero"/>
        <c:auto val="1"/>
        <c:lblOffset val="100"/>
        <c:tickLblSkip val="1"/>
        <c:noMultiLvlLbl val="0"/>
      </c:catAx>
      <c:valAx>
        <c:axId val="46414919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070294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2007. (Milímetros)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"/>
          <c:w val="0.9925"/>
          <c:h val="0.818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/>
            </c:numRef>
          </c:val>
          <c:shape val="cylinder"/>
        </c:ser>
        <c:overlap val="100"/>
        <c:gapWidth val="70"/>
        <c:shape val="cylinder"/>
        <c:axId val="15081088"/>
        <c:axId val="1512065"/>
      </c:bar3DChart>
      <c:catAx>
        <c:axId val="150810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12065"/>
        <c:crosses val="autoZero"/>
        <c:auto val="0"/>
        <c:lblOffset val="100"/>
        <c:tickLblSkip val="1"/>
        <c:noMultiLvlLbl val="0"/>
      </c:catAx>
      <c:valAx>
        <c:axId val="1512065"/>
        <c:scaling>
          <c:orientation val="minMax"/>
        </c:scaling>
        <c:axPos val="t"/>
        <c:delete val="1"/>
        <c:majorTickMark val="out"/>
        <c:minorTickMark val="none"/>
        <c:tickLblPos val="nextTo"/>
        <c:crossAx val="150810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2007.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7575"/>
          <c:w val="0.9255"/>
          <c:h val="0.8117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/>
            </c:strRef>
          </c:cat>
          <c:val>
            <c:numRef>
              <c:f>'2.5 '!$L$7:$L$18</c:f>
              <c:numCache/>
            </c:numRef>
          </c:val>
          <c:smooth val="0"/>
        </c:ser>
        <c:axId val="13608586"/>
        <c:axId val="55368411"/>
      </c:lineChart>
      <c:catAx>
        <c:axId val="1360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368411"/>
        <c:crosses val="autoZero"/>
        <c:auto val="1"/>
        <c:lblOffset val="100"/>
        <c:tickLblSkip val="1"/>
        <c:noMultiLvlLbl val="0"/>
      </c:catAx>
      <c:valAx>
        <c:axId val="55368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6085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30425"/>
          <c:w val="0.962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</c:numLit>
          </c:cat>
          <c:val>
            <c:numRef>
              <c:f>('2.6'!$B$27,'2.6'!$D$27,'2.6'!$F$27,'2.6'!$H$27,'2.6'!$J$27,'2.6'!$L$27)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</c:numLit>
          </c:cat>
          <c:val>
            <c:numRef>
              <c:f>('2.6'!$C$27,'2.6'!$E$27,'2.6'!$G$27,'2.6'!$I$27,'2.6'!$K$27,'2.6'!$M$27)</c:f>
              <c:numCache/>
            </c:numRef>
          </c:val>
        </c:ser>
        <c:axId val="28553652"/>
        <c:axId val="55656277"/>
      </c:barChart>
      <c:catAx>
        <c:axId val="2855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656277"/>
        <c:crosses val="autoZero"/>
        <c:auto val="1"/>
        <c:lblOffset val="100"/>
        <c:noMultiLvlLbl val="0"/>
      </c:catAx>
      <c:valAx>
        <c:axId val="556562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55365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75"/>
          <c:y val="0.22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1</c:v>
                </c:pt>
              </c:numCache>
            </c:numRef>
          </c:val>
        </c:ser>
        <c:axId val="31144446"/>
        <c:axId val="11864559"/>
      </c:barChart>
      <c:catAx>
        <c:axId val="3114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864559"/>
        <c:crosses val="autoZero"/>
        <c:auto val="1"/>
        <c:lblOffset val="100"/>
        <c:noMultiLvlLbl val="0"/>
      </c:catAx>
      <c:valAx>
        <c:axId val="118645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144446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Capacidad y volumen de agua embalsada a final de año  por Cuencas(millones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1</c:v>
                </c:pt>
              </c:numCache>
            </c:numRef>
          </c:val>
        </c:ser>
        <c:axId val="39672168"/>
        <c:axId val="21505193"/>
      </c:barChart>
      <c:catAx>
        <c:axId val="3967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505193"/>
        <c:crosses val="autoZero"/>
        <c:auto val="1"/>
        <c:lblOffset val="100"/>
        <c:noMultiLvlLbl val="0"/>
      </c:catAx>
      <c:valAx>
        <c:axId val="215051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67216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 por cuencas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2195"/>
          <c:w val="0.970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('2.6'!$L$11:$L$19,'2.6'!$L$21:$L$25)</c:f>
              <c:numCache>
                <c:ptCount val="14"/>
                <c:pt idx="0">
                  <c:v>684</c:v>
                </c:pt>
                <c:pt idx="1">
                  <c:v>3030</c:v>
                </c:pt>
                <c:pt idx="2">
                  <c:v>625</c:v>
                </c:pt>
                <c:pt idx="3">
                  <c:v>21</c:v>
                </c:pt>
                <c:pt idx="4">
                  <c:v>7470</c:v>
                </c:pt>
                <c:pt idx="5">
                  <c:v>11012</c:v>
                </c:pt>
                <c:pt idx="6">
                  <c:v>8630</c:v>
                </c:pt>
                <c:pt idx="7">
                  <c:v>1878</c:v>
                </c:pt>
                <c:pt idx="8">
                  <c:v>7366</c:v>
                </c:pt>
                <c:pt idx="9">
                  <c:v>1052</c:v>
                </c:pt>
                <c:pt idx="10">
                  <c:v>1141</c:v>
                </c:pt>
                <c:pt idx="11">
                  <c:v>3336</c:v>
                </c:pt>
                <c:pt idx="12">
                  <c:v>7403</c:v>
                </c:pt>
                <c:pt idx="13">
                  <c:v>740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('2.6'!$M$11:$M$19,'2.6'!$M$21:$M$25)</c:f>
              <c:numCache>
                <c:ptCount val="14"/>
                <c:pt idx="0">
                  <c:v>506</c:v>
                </c:pt>
                <c:pt idx="1">
                  <c:v>2140</c:v>
                </c:pt>
                <c:pt idx="2">
                  <c:v>500</c:v>
                </c:pt>
                <c:pt idx="3">
                  <c:v>18</c:v>
                </c:pt>
                <c:pt idx="4">
                  <c:v>3711</c:v>
                </c:pt>
                <c:pt idx="5">
                  <c:v>3859</c:v>
                </c:pt>
                <c:pt idx="6">
                  <c:v>3274</c:v>
                </c:pt>
                <c:pt idx="7">
                  <c:v>815</c:v>
                </c:pt>
                <c:pt idx="8">
                  <c:v>2684</c:v>
                </c:pt>
                <c:pt idx="9">
                  <c:v>373</c:v>
                </c:pt>
                <c:pt idx="10">
                  <c:v>286</c:v>
                </c:pt>
                <c:pt idx="11">
                  <c:v>989</c:v>
                </c:pt>
                <c:pt idx="12">
                  <c:v>4294</c:v>
                </c:pt>
                <c:pt idx="13">
                  <c:v>450</c:v>
                </c:pt>
              </c:numCache>
            </c:numRef>
          </c:val>
        </c:ser>
        <c:axId val="59329010"/>
        <c:axId val="64199043"/>
      </c:barChart>
      <c:catAx>
        <c:axId val="5932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4199043"/>
        <c:crosses val="autoZero"/>
        <c:auto val="1"/>
        <c:lblOffset val="100"/>
        <c:noMultiLvlLbl val="0"/>
      </c:catAx>
      <c:valAx>
        <c:axId val="641990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2901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1"/>
          <c:y val="0.16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3.png" /><Relationship Id="rId4" Type="http://schemas.openxmlformats.org/officeDocument/2006/relationships/chart" Target="/xl/charts/chart8.xml" /><Relationship Id="rId5" Type="http://schemas.openxmlformats.org/officeDocument/2006/relationships/image" Target="../media/image1.png" /><Relationship Id="rId6" Type="http://schemas.openxmlformats.org/officeDocument/2006/relationships/image" Target="../media/image7.png" /><Relationship Id="rId7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3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4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685800</xdr:colOff>
      <xdr:row>44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266700</xdr:colOff>
      <xdr:row>44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23</xdr:row>
      <xdr:rowOff>142875</xdr:rowOff>
    </xdr:from>
    <xdr:to>
      <xdr:col>10</xdr:col>
      <xdr:colOff>885825</xdr:colOff>
      <xdr:row>45</xdr:row>
      <xdr:rowOff>19050</xdr:rowOff>
    </xdr:to>
    <xdr:graphicFrame>
      <xdr:nvGraphicFramePr>
        <xdr:cNvPr id="8" name="Chart 10"/>
        <xdr:cNvGraphicFramePr/>
      </xdr:nvGraphicFramePr>
      <xdr:xfrm>
        <a:off x="1438275" y="40005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12"/>
        <xdr:cNvGraphicFramePr/>
      </xdr:nvGraphicFramePr>
      <xdr:xfrm>
        <a:off x="200025" y="778192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76200</xdr:rowOff>
    </xdr:from>
    <xdr:to>
      <xdr:col>10</xdr:col>
      <xdr:colOff>419100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609850" y="5857875"/>
        <a:ext cx="6105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5</xdr:row>
      <xdr:rowOff>0</xdr:rowOff>
    </xdr:from>
    <xdr:to>
      <xdr:col>5</xdr:col>
      <xdr:colOff>95250</xdr:colOff>
      <xdr:row>13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04875"/>
          <a:ext cx="3143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28575</xdr:rowOff>
    </xdr:from>
    <xdr:to>
      <xdr:col>11</xdr:col>
      <xdr:colOff>409575</xdr:colOff>
      <xdr:row>39</xdr:row>
      <xdr:rowOff>95250</xdr:rowOff>
    </xdr:to>
    <xdr:graphicFrame>
      <xdr:nvGraphicFramePr>
        <xdr:cNvPr id="4" name="Chart 7"/>
        <xdr:cNvGraphicFramePr/>
      </xdr:nvGraphicFramePr>
      <xdr:xfrm>
        <a:off x="381000" y="771525"/>
        <a:ext cx="8410575" cy="573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228600</xdr:colOff>
      <xdr:row>45</xdr:row>
      <xdr:rowOff>9525</xdr:rowOff>
    </xdr:from>
    <xdr:to>
      <xdr:col>3</xdr:col>
      <xdr:colOff>704850</xdr:colOff>
      <xdr:row>52</xdr:row>
      <xdr:rowOff>95250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7400925"/>
          <a:ext cx="2762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66675</xdr:rowOff>
    </xdr:from>
    <xdr:to>
      <xdr:col>11</xdr:col>
      <xdr:colOff>390525</xdr:colOff>
      <xdr:row>68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6972300"/>
          <a:ext cx="5695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70</xdr:row>
      <xdr:rowOff>66675</xdr:rowOff>
    </xdr:from>
    <xdr:to>
      <xdr:col>11</xdr:col>
      <xdr:colOff>57150</xdr:colOff>
      <xdr:row>95</xdr:row>
      <xdr:rowOff>123825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33675" y="11506200"/>
          <a:ext cx="57054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61"/>
  <sheetViews>
    <sheetView showGridLines="0" zoomScale="75" zoomScaleNormal="75" workbookViewId="0" topLeftCell="A1">
      <selection activeCell="A1" sqref="A1:N1"/>
    </sheetView>
  </sheetViews>
  <sheetFormatPr defaultColWidth="12.57421875" defaultRowHeight="12.75"/>
  <cols>
    <col min="1" max="1" width="21.7109375" style="2" customWidth="1"/>
    <col min="2" max="14" width="7.7109375" style="2" customWidth="1"/>
    <col min="15" max="16384" width="19.140625" style="2" customWidth="1"/>
  </cols>
  <sheetData>
    <row r="1" spans="1:14" ht="18" customHeight="1">
      <c r="A1" s="108" t="s">
        <v>171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14" ht="15">
      <c r="A3" s="109" t="s">
        <v>182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1" ht="26.25" thickBot="1">
      <c r="A5" s="50" t="s">
        <v>91</v>
      </c>
      <c r="B5" s="51" t="s">
        <v>168</v>
      </c>
      <c r="C5" s="51" t="s">
        <v>0</v>
      </c>
      <c r="D5" s="51" t="s">
        <v>1</v>
      </c>
      <c r="E5" s="51" t="s">
        <v>2</v>
      </c>
      <c r="F5" s="51" t="s">
        <v>3</v>
      </c>
      <c r="G5" s="51" t="s">
        <v>4</v>
      </c>
      <c r="H5" s="51" t="s">
        <v>5</v>
      </c>
      <c r="I5" s="51" t="s">
        <v>6</v>
      </c>
      <c r="J5" s="51" t="s">
        <v>7</v>
      </c>
      <c r="K5" s="51" t="s">
        <v>8</v>
      </c>
      <c r="L5" s="51" t="s">
        <v>9</v>
      </c>
      <c r="M5" s="51" t="s">
        <v>10</v>
      </c>
      <c r="N5" s="52" t="s">
        <v>11</v>
      </c>
      <c r="U5" s="5"/>
    </row>
    <row r="6" spans="1:21" ht="12.75">
      <c r="A6" s="40" t="s">
        <v>83</v>
      </c>
      <c r="B6" s="41">
        <v>1008</v>
      </c>
      <c r="C6" s="41">
        <v>128</v>
      </c>
      <c r="D6" s="41">
        <v>102</v>
      </c>
      <c r="E6" s="41">
        <v>79</v>
      </c>
      <c r="F6" s="41">
        <v>85</v>
      </c>
      <c r="G6" s="41">
        <v>80</v>
      </c>
      <c r="H6" s="41">
        <v>42</v>
      </c>
      <c r="I6" s="41">
        <v>30</v>
      </c>
      <c r="J6" s="41">
        <v>35</v>
      </c>
      <c r="K6" s="41">
        <v>68</v>
      </c>
      <c r="L6" s="41">
        <v>110</v>
      </c>
      <c r="M6" s="41">
        <v>114</v>
      </c>
      <c r="N6" s="42">
        <v>135</v>
      </c>
      <c r="O6" s="38"/>
      <c r="U6" s="5"/>
    </row>
    <row r="7" spans="1:21" ht="12.75">
      <c r="A7" s="43" t="s">
        <v>78</v>
      </c>
      <c r="B7" s="44">
        <v>1909</v>
      </c>
      <c r="C7" s="44">
        <v>255</v>
      </c>
      <c r="D7" s="44">
        <v>219</v>
      </c>
      <c r="E7" s="44">
        <v>145</v>
      </c>
      <c r="F7" s="44">
        <v>148</v>
      </c>
      <c r="G7" s="44">
        <v>141</v>
      </c>
      <c r="H7" s="44">
        <v>73</v>
      </c>
      <c r="I7" s="44">
        <v>43</v>
      </c>
      <c r="J7" s="44">
        <v>40</v>
      </c>
      <c r="K7" s="44">
        <v>113</v>
      </c>
      <c r="L7" s="44">
        <v>215</v>
      </c>
      <c r="M7" s="44">
        <v>228</v>
      </c>
      <c r="N7" s="45">
        <v>298</v>
      </c>
      <c r="U7" s="5"/>
    </row>
    <row r="8" spans="1:21" ht="12.75">
      <c r="A8" s="43" t="s">
        <v>13</v>
      </c>
      <c r="B8" s="44">
        <v>1084</v>
      </c>
      <c r="C8" s="44">
        <v>122</v>
      </c>
      <c r="D8" s="44">
        <v>108</v>
      </c>
      <c r="E8" s="44">
        <v>86</v>
      </c>
      <c r="F8" s="44">
        <v>94</v>
      </c>
      <c r="G8" s="44">
        <v>93</v>
      </c>
      <c r="H8" s="44">
        <v>52</v>
      </c>
      <c r="I8" s="44">
        <v>34</v>
      </c>
      <c r="J8" s="44">
        <v>34</v>
      </c>
      <c r="K8" s="44">
        <v>77</v>
      </c>
      <c r="L8" s="44">
        <v>115</v>
      </c>
      <c r="M8" s="44">
        <v>122</v>
      </c>
      <c r="N8" s="45">
        <v>146</v>
      </c>
      <c r="U8" s="5"/>
    </row>
    <row r="9" spans="1:21" ht="12.75">
      <c r="A9" s="43" t="s">
        <v>14</v>
      </c>
      <c r="B9" s="44">
        <v>817</v>
      </c>
      <c r="C9" s="44">
        <v>90</v>
      </c>
      <c r="D9" s="44">
        <v>81</v>
      </c>
      <c r="E9" s="44">
        <v>54</v>
      </c>
      <c r="F9" s="44">
        <v>70</v>
      </c>
      <c r="G9" s="44">
        <v>67</v>
      </c>
      <c r="H9" s="44">
        <v>39</v>
      </c>
      <c r="I9" s="44">
        <v>19</v>
      </c>
      <c r="J9" s="44">
        <v>23</v>
      </c>
      <c r="K9" s="44">
        <v>57</v>
      </c>
      <c r="L9" s="44">
        <v>97</v>
      </c>
      <c r="M9" s="44">
        <v>93</v>
      </c>
      <c r="N9" s="45">
        <v>124</v>
      </c>
      <c r="U9" s="5"/>
    </row>
    <row r="10" spans="1:21" ht="12.75">
      <c r="A10" s="43" t="s">
        <v>79</v>
      </c>
      <c r="B10" s="44">
        <v>971</v>
      </c>
      <c r="C10" s="44">
        <v>94</v>
      </c>
      <c r="D10" s="44">
        <v>85</v>
      </c>
      <c r="E10" s="44">
        <v>74</v>
      </c>
      <c r="F10" s="44">
        <v>93</v>
      </c>
      <c r="G10" s="44">
        <v>79</v>
      </c>
      <c r="H10" s="44">
        <v>47</v>
      </c>
      <c r="I10" s="44">
        <v>45</v>
      </c>
      <c r="J10" s="44">
        <v>54</v>
      </c>
      <c r="K10" s="44">
        <v>70</v>
      </c>
      <c r="L10" s="44">
        <v>104</v>
      </c>
      <c r="M10" s="44">
        <v>120</v>
      </c>
      <c r="N10" s="45">
        <v>104</v>
      </c>
      <c r="U10" s="5"/>
    </row>
    <row r="11" spans="1:21" ht="12.75">
      <c r="A11" s="43" t="s">
        <v>15</v>
      </c>
      <c r="B11" s="44">
        <v>1246</v>
      </c>
      <c r="C11" s="44">
        <v>123</v>
      </c>
      <c r="D11" s="44">
        <v>104</v>
      </c>
      <c r="E11" s="44">
        <v>105</v>
      </c>
      <c r="F11" s="44">
        <v>125</v>
      </c>
      <c r="G11" s="44">
        <v>89</v>
      </c>
      <c r="H11" s="44">
        <v>62</v>
      </c>
      <c r="I11" s="44">
        <v>52</v>
      </c>
      <c r="J11" s="44">
        <v>72</v>
      </c>
      <c r="K11" s="44">
        <v>85</v>
      </c>
      <c r="L11" s="44">
        <v>135</v>
      </c>
      <c r="M11" s="44">
        <v>146</v>
      </c>
      <c r="N11" s="45">
        <v>117</v>
      </c>
      <c r="U11" s="5"/>
    </row>
    <row r="12" spans="1:21" ht="12.75">
      <c r="A12" s="43" t="s">
        <v>16</v>
      </c>
      <c r="B12" s="44">
        <v>1195</v>
      </c>
      <c r="C12" s="44">
        <v>126</v>
      </c>
      <c r="D12" s="44">
        <v>97</v>
      </c>
      <c r="E12" s="44">
        <v>94</v>
      </c>
      <c r="F12" s="44">
        <v>124</v>
      </c>
      <c r="G12" s="44">
        <v>90</v>
      </c>
      <c r="H12" s="44">
        <v>64</v>
      </c>
      <c r="I12" s="44">
        <v>62</v>
      </c>
      <c r="J12" s="44">
        <v>82</v>
      </c>
      <c r="K12" s="44">
        <v>74</v>
      </c>
      <c r="L12" s="44">
        <v>121</v>
      </c>
      <c r="M12" s="44">
        <v>141</v>
      </c>
      <c r="N12" s="45">
        <v>116</v>
      </c>
      <c r="U12" s="5"/>
    </row>
    <row r="13" spans="1:21" ht="12.75">
      <c r="A13" s="43" t="s">
        <v>107</v>
      </c>
      <c r="B13" s="44">
        <v>1738</v>
      </c>
      <c r="C13" s="44">
        <v>168</v>
      </c>
      <c r="D13" s="44">
        <v>150</v>
      </c>
      <c r="E13" s="44">
        <v>144</v>
      </c>
      <c r="F13" s="44">
        <v>168</v>
      </c>
      <c r="G13" s="44">
        <v>138</v>
      </c>
      <c r="H13" s="44">
        <v>96</v>
      </c>
      <c r="I13" s="44">
        <v>98</v>
      </c>
      <c r="J13" s="44">
        <v>112</v>
      </c>
      <c r="K13" s="44">
        <v>138</v>
      </c>
      <c r="L13" s="44">
        <v>174</v>
      </c>
      <c r="M13" s="44">
        <v>186</v>
      </c>
      <c r="N13" s="45">
        <v>167</v>
      </c>
      <c r="U13" s="5"/>
    </row>
    <row r="14" spans="1:21" ht="12.75">
      <c r="A14" s="43" t="s">
        <v>17</v>
      </c>
      <c r="B14" s="44">
        <v>779</v>
      </c>
      <c r="C14" s="44">
        <v>76</v>
      </c>
      <c r="D14" s="44">
        <v>65</v>
      </c>
      <c r="E14" s="44">
        <v>61</v>
      </c>
      <c r="F14" s="44">
        <v>86</v>
      </c>
      <c r="G14" s="44">
        <v>70</v>
      </c>
      <c r="H14" s="44">
        <v>51</v>
      </c>
      <c r="I14" s="44">
        <v>43</v>
      </c>
      <c r="J14" s="44">
        <v>45</v>
      </c>
      <c r="K14" s="44">
        <v>42</v>
      </c>
      <c r="L14" s="44">
        <v>74</v>
      </c>
      <c r="M14" s="44">
        <v>89</v>
      </c>
      <c r="N14" s="45">
        <v>80</v>
      </c>
      <c r="U14" s="5"/>
    </row>
    <row r="15" spans="1:21" ht="12.75">
      <c r="A15" s="43" t="s">
        <v>80</v>
      </c>
      <c r="B15" s="44">
        <v>721</v>
      </c>
      <c r="C15" s="44">
        <v>63</v>
      </c>
      <c r="D15" s="44">
        <v>52</v>
      </c>
      <c r="E15" s="44">
        <v>52</v>
      </c>
      <c r="F15" s="44">
        <v>77</v>
      </c>
      <c r="G15" s="44">
        <v>74</v>
      </c>
      <c r="H15" s="44">
        <v>47</v>
      </c>
      <c r="I15" s="44">
        <v>40</v>
      </c>
      <c r="J15" s="44">
        <v>43</v>
      </c>
      <c r="K15" s="44">
        <v>43</v>
      </c>
      <c r="L15" s="44">
        <v>74</v>
      </c>
      <c r="M15" s="44">
        <v>80</v>
      </c>
      <c r="N15" s="45">
        <v>75</v>
      </c>
      <c r="U15" s="5"/>
    </row>
    <row r="16" spans="1:21" ht="12.75">
      <c r="A16" s="43" t="s">
        <v>18</v>
      </c>
      <c r="B16" s="44">
        <v>399</v>
      </c>
      <c r="C16" s="44">
        <v>27</v>
      </c>
      <c r="D16" s="44">
        <v>23</v>
      </c>
      <c r="E16" s="44">
        <v>26</v>
      </c>
      <c r="F16" s="44">
        <v>44</v>
      </c>
      <c r="G16" s="44">
        <v>48</v>
      </c>
      <c r="H16" s="44">
        <v>47</v>
      </c>
      <c r="I16" s="44">
        <v>31</v>
      </c>
      <c r="J16" s="44">
        <v>23</v>
      </c>
      <c r="K16" s="44">
        <v>24</v>
      </c>
      <c r="L16" s="44">
        <v>31</v>
      </c>
      <c r="M16" s="44">
        <v>36</v>
      </c>
      <c r="N16" s="45">
        <v>37</v>
      </c>
      <c r="P16" s="9"/>
      <c r="Q16" s="9"/>
      <c r="R16" s="9"/>
      <c r="S16" s="9"/>
      <c r="T16" s="9"/>
      <c r="U16" s="6"/>
    </row>
    <row r="17" spans="1:21" ht="12.75">
      <c r="A17" s="43" t="s">
        <v>19</v>
      </c>
      <c r="B17" s="44">
        <v>556</v>
      </c>
      <c r="C17" s="44">
        <v>58</v>
      </c>
      <c r="D17" s="44">
        <v>46</v>
      </c>
      <c r="E17" s="44">
        <v>29</v>
      </c>
      <c r="F17" s="44">
        <v>50</v>
      </c>
      <c r="G17" s="44">
        <v>58</v>
      </c>
      <c r="H17" s="44">
        <v>39</v>
      </c>
      <c r="I17" s="44">
        <v>28</v>
      </c>
      <c r="J17" s="44">
        <v>24</v>
      </c>
      <c r="K17" s="44">
        <v>39</v>
      </c>
      <c r="L17" s="44">
        <v>56</v>
      </c>
      <c r="M17" s="44">
        <v>58</v>
      </c>
      <c r="N17" s="45">
        <v>70</v>
      </c>
      <c r="U17" s="5"/>
    </row>
    <row r="18" spans="1:21" ht="12.75">
      <c r="A18" s="43" t="s">
        <v>20</v>
      </c>
      <c r="B18" s="44">
        <v>555</v>
      </c>
      <c r="C18" s="44">
        <v>46</v>
      </c>
      <c r="D18" s="44">
        <v>42</v>
      </c>
      <c r="E18" s="44">
        <v>31</v>
      </c>
      <c r="F18" s="44">
        <v>65</v>
      </c>
      <c r="G18" s="44">
        <v>69</v>
      </c>
      <c r="H18" s="44">
        <v>46</v>
      </c>
      <c r="I18" s="44">
        <v>30</v>
      </c>
      <c r="J18" s="44">
        <v>27</v>
      </c>
      <c r="K18" s="44">
        <v>36</v>
      </c>
      <c r="L18" s="44">
        <v>50</v>
      </c>
      <c r="M18" s="44">
        <v>56</v>
      </c>
      <c r="N18" s="45">
        <v>57</v>
      </c>
      <c r="O18" s="8"/>
      <c r="P18" s="8"/>
      <c r="Q18" s="8"/>
      <c r="U18" s="5"/>
    </row>
    <row r="19" spans="1:14" ht="12.75">
      <c r="A19" s="43" t="s">
        <v>21</v>
      </c>
      <c r="B19" s="44">
        <v>502</v>
      </c>
      <c r="C19" s="44">
        <v>39</v>
      </c>
      <c r="D19" s="44">
        <v>38</v>
      </c>
      <c r="E19" s="44">
        <v>28</v>
      </c>
      <c r="F19" s="44">
        <v>53</v>
      </c>
      <c r="G19" s="44">
        <v>61</v>
      </c>
      <c r="H19" s="44">
        <v>46</v>
      </c>
      <c r="I19" s="44">
        <v>34</v>
      </c>
      <c r="J19" s="44">
        <v>30</v>
      </c>
      <c r="K19" s="44">
        <v>31</v>
      </c>
      <c r="L19" s="44">
        <v>45</v>
      </c>
      <c r="M19" s="44">
        <v>45</v>
      </c>
      <c r="N19" s="45">
        <v>51</v>
      </c>
    </row>
    <row r="20" spans="1:14" ht="12.75">
      <c r="A20" s="43" t="s">
        <v>22</v>
      </c>
      <c r="B20" s="44">
        <v>435</v>
      </c>
      <c r="C20" s="44">
        <v>40</v>
      </c>
      <c r="D20" s="44">
        <v>32</v>
      </c>
      <c r="E20" s="44">
        <v>23</v>
      </c>
      <c r="F20" s="44">
        <v>44</v>
      </c>
      <c r="G20" s="44">
        <v>47</v>
      </c>
      <c r="H20" s="44">
        <v>33</v>
      </c>
      <c r="I20" s="44">
        <v>16</v>
      </c>
      <c r="J20" s="44">
        <v>18</v>
      </c>
      <c r="K20" s="44">
        <v>31</v>
      </c>
      <c r="L20" s="44">
        <v>42</v>
      </c>
      <c r="M20" s="44">
        <v>51</v>
      </c>
      <c r="N20" s="45">
        <v>56</v>
      </c>
    </row>
    <row r="21" spans="1:14" ht="12.75">
      <c r="A21" s="43" t="s">
        <v>23</v>
      </c>
      <c r="B21" s="44">
        <v>363</v>
      </c>
      <c r="C21" s="44">
        <v>34</v>
      </c>
      <c r="D21" s="44">
        <v>28</v>
      </c>
      <c r="E21" s="44">
        <v>18</v>
      </c>
      <c r="F21" s="44">
        <v>36</v>
      </c>
      <c r="G21" s="44">
        <v>42</v>
      </c>
      <c r="H21" s="44">
        <v>30</v>
      </c>
      <c r="I21" s="44">
        <v>15</v>
      </c>
      <c r="J21" s="44">
        <v>13</v>
      </c>
      <c r="K21" s="44">
        <v>22</v>
      </c>
      <c r="L21" s="44">
        <v>38</v>
      </c>
      <c r="M21" s="44">
        <v>42</v>
      </c>
      <c r="N21" s="45">
        <v>44</v>
      </c>
    </row>
    <row r="22" spans="1:14" ht="12.75">
      <c r="A22" s="43" t="s">
        <v>24</v>
      </c>
      <c r="B22" s="44">
        <v>382</v>
      </c>
      <c r="C22" s="44">
        <v>31</v>
      </c>
      <c r="D22" s="44">
        <v>27</v>
      </c>
      <c r="E22" s="44">
        <v>22</v>
      </c>
      <c r="F22" s="44">
        <v>39</v>
      </c>
      <c r="G22" s="44">
        <v>48</v>
      </c>
      <c r="H22" s="44">
        <v>34</v>
      </c>
      <c r="I22" s="44">
        <v>16</v>
      </c>
      <c r="J22" s="44">
        <v>11</v>
      </c>
      <c r="K22" s="44">
        <v>32</v>
      </c>
      <c r="L22" s="44">
        <v>39</v>
      </c>
      <c r="M22" s="44">
        <v>42</v>
      </c>
      <c r="N22" s="45">
        <v>42</v>
      </c>
    </row>
    <row r="23" spans="1:14" ht="12.75">
      <c r="A23" s="43" t="s">
        <v>175</v>
      </c>
      <c r="B23" s="44">
        <v>400</v>
      </c>
      <c r="C23" s="44">
        <v>32</v>
      </c>
      <c r="D23" s="44">
        <v>22</v>
      </c>
      <c r="E23" s="44">
        <v>23</v>
      </c>
      <c r="F23" s="44">
        <v>42</v>
      </c>
      <c r="G23" s="44">
        <v>50</v>
      </c>
      <c r="H23" s="44">
        <v>37</v>
      </c>
      <c r="I23" s="44">
        <v>16</v>
      </c>
      <c r="J23" s="44">
        <v>19</v>
      </c>
      <c r="K23" s="44">
        <v>29</v>
      </c>
      <c r="L23" s="44">
        <v>40</v>
      </c>
      <c r="M23" s="44">
        <v>43</v>
      </c>
      <c r="N23" s="45">
        <v>44</v>
      </c>
    </row>
    <row r="24" spans="1:14" ht="12.75">
      <c r="A24" s="43" t="s">
        <v>25</v>
      </c>
      <c r="B24" s="44">
        <v>464</v>
      </c>
      <c r="C24" s="44">
        <v>38</v>
      </c>
      <c r="D24" s="44">
        <v>34</v>
      </c>
      <c r="E24" s="44">
        <v>30</v>
      </c>
      <c r="F24" s="44">
        <v>47</v>
      </c>
      <c r="G24" s="44">
        <v>60</v>
      </c>
      <c r="H24" s="44">
        <v>38</v>
      </c>
      <c r="I24" s="44">
        <v>21</v>
      </c>
      <c r="J24" s="44">
        <v>21</v>
      </c>
      <c r="K24" s="44">
        <v>30</v>
      </c>
      <c r="L24" s="44">
        <v>46</v>
      </c>
      <c r="M24" s="44">
        <v>48</v>
      </c>
      <c r="N24" s="45">
        <v>50</v>
      </c>
    </row>
    <row r="25" spans="1:14" ht="12.75">
      <c r="A25" s="43" t="s">
        <v>26</v>
      </c>
      <c r="B25" s="44">
        <v>449</v>
      </c>
      <c r="C25" s="44">
        <v>40</v>
      </c>
      <c r="D25" s="44">
        <v>36</v>
      </c>
      <c r="E25" s="44">
        <v>26</v>
      </c>
      <c r="F25" s="44">
        <v>48</v>
      </c>
      <c r="G25" s="44">
        <v>54</v>
      </c>
      <c r="H25" s="44">
        <v>28</v>
      </c>
      <c r="I25" s="44">
        <v>17</v>
      </c>
      <c r="J25" s="44">
        <v>14</v>
      </c>
      <c r="K25" s="44">
        <v>27</v>
      </c>
      <c r="L25" s="44">
        <v>48</v>
      </c>
      <c r="M25" s="44">
        <v>54</v>
      </c>
      <c r="N25" s="45">
        <v>58</v>
      </c>
    </row>
    <row r="26" spans="1:14" ht="12.75">
      <c r="A26" s="43" t="s">
        <v>27</v>
      </c>
      <c r="B26" s="44">
        <v>500</v>
      </c>
      <c r="C26" s="44">
        <v>31</v>
      </c>
      <c r="D26" s="44">
        <v>31</v>
      </c>
      <c r="E26" s="44">
        <v>31</v>
      </c>
      <c r="F26" s="44">
        <v>54</v>
      </c>
      <c r="G26" s="44">
        <v>74</v>
      </c>
      <c r="H26" s="44">
        <v>51</v>
      </c>
      <c r="I26" s="44">
        <v>29</v>
      </c>
      <c r="J26" s="44">
        <v>29</v>
      </c>
      <c r="K26" s="44">
        <v>44</v>
      </c>
      <c r="L26" s="44">
        <v>46</v>
      </c>
      <c r="M26" s="44">
        <v>39</v>
      </c>
      <c r="N26" s="45">
        <v>41</v>
      </c>
    </row>
    <row r="27" spans="1:14" ht="12.75">
      <c r="A27" s="43" t="s">
        <v>28</v>
      </c>
      <c r="B27" s="44">
        <v>507</v>
      </c>
      <c r="C27" s="44">
        <v>45</v>
      </c>
      <c r="D27" s="44">
        <v>41</v>
      </c>
      <c r="E27" s="44">
        <v>32</v>
      </c>
      <c r="F27" s="44">
        <v>56</v>
      </c>
      <c r="G27" s="44">
        <v>60</v>
      </c>
      <c r="H27" s="44">
        <v>44</v>
      </c>
      <c r="I27" s="44">
        <v>15</v>
      </c>
      <c r="J27" s="44">
        <v>17</v>
      </c>
      <c r="K27" s="44">
        <v>37</v>
      </c>
      <c r="L27" s="44">
        <v>53</v>
      </c>
      <c r="M27" s="44">
        <v>49</v>
      </c>
      <c r="N27" s="45">
        <v>58</v>
      </c>
    </row>
    <row r="28" spans="1:14" ht="12.75">
      <c r="A28" s="43" t="s">
        <v>29</v>
      </c>
      <c r="B28" s="44">
        <v>357</v>
      </c>
      <c r="C28" s="44">
        <v>28</v>
      </c>
      <c r="D28" s="44">
        <v>28</v>
      </c>
      <c r="E28" s="44">
        <v>25</v>
      </c>
      <c r="F28" s="44">
        <v>41</v>
      </c>
      <c r="G28" s="44">
        <v>44</v>
      </c>
      <c r="H28" s="44">
        <v>28</v>
      </c>
      <c r="I28" s="44">
        <v>12</v>
      </c>
      <c r="J28" s="44">
        <v>9</v>
      </c>
      <c r="K28" s="44">
        <v>22</v>
      </c>
      <c r="L28" s="44">
        <v>38</v>
      </c>
      <c r="M28" s="44">
        <v>40</v>
      </c>
      <c r="N28" s="45">
        <v>44</v>
      </c>
    </row>
    <row r="29" spans="1:14" ht="12.75">
      <c r="A29" s="43" t="s">
        <v>30</v>
      </c>
      <c r="B29" s="44">
        <v>367</v>
      </c>
      <c r="C29" s="44">
        <v>21</v>
      </c>
      <c r="D29" s="44">
        <v>24</v>
      </c>
      <c r="E29" s="44">
        <v>28</v>
      </c>
      <c r="F29" s="44">
        <v>48</v>
      </c>
      <c r="G29" s="44">
        <v>48</v>
      </c>
      <c r="H29" s="44">
        <v>36</v>
      </c>
      <c r="I29" s="44">
        <v>12</v>
      </c>
      <c r="J29" s="44">
        <v>14</v>
      </c>
      <c r="K29" s="44">
        <v>32</v>
      </c>
      <c r="L29" s="44">
        <v>42</v>
      </c>
      <c r="M29" s="44">
        <v>34</v>
      </c>
      <c r="N29" s="45">
        <v>28</v>
      </c>
    </row>
    <row r="30" spans="1:14" ht="12.75">
      <c r="A30" s="43" t="s">
        <v>31</v>
      </c>
      <c r="B30" s="44">
        <v>396</v>
      </c>
      <c r="C30" s="44">
        <v>36</v>
      </c>
      <c r="D30" s="44">
        <v>34</v>
      </c>
      <c r="E30" s="44">
        <v>28</v>
      </c>
      <c r="F30" s="44">
        <v>44</v>
      </c>
      <c r="G30" s="44">
        <v>43</v>
      </c>
      <c r="H30" s="44">
        <v>29</v>
      </c>
      <c r="I30" s="44">
        <v>9</v>
      </c>
      <c r="J30" s="44">
        <v>7</v>
      </c>
      <c r="K30" s="44">
        <v>22</v>
      </c>
      <c r="L30" s="44">
        <v>47</v>
      </c>
      <c r="M30" s="44">
        <v>42</v>
      </c>
      <c r="N30" s="45">
        <v>55</v>
      </c>
    </row>
    <row r="31" spans="1:14" ht="12.75">
      <c r="A31" s="43" t="s">
        <v>32</v>
      </c>
      <c r="B31" s="44">
        <v>523</v>
      </c>
      <c r="C31" s="44">
        <v>58</v>
      </c>
      <c r="D31" s="44">
        <v>43</v>
      </c>
      <c r="E31" s="44">
        <v>35</v>
      </c>
      <c r="F31" s="44">
        <v>49</v>
      </c>
      <c r="G31" s="44">
        <v>48</v>
      </c>
      <c r="H31" s="44">
        <v>23</v>
      </c>
      <c r="I31" s="44">
        <v>7</v>
      </c>
      <c r="J31" s="44">
        <v>8</v>
      </c>
      <c r="K31" s="44">
        <v>26</v>
      </c>
      <c r="L31" s="44">
        <v>59</v>
      </c>
      <c r="M31" s="44">
        <v>80</v>
      </c>
      <c r="N31" s="45">
        <v>87</v>
      </c>
    </row>
    <row r="32" spans="1:14" ht="12.75">
      <c r="A32" s="43" t="s">
        <v>33</v>
      </c>
      <c r="B32" s="44">
        <v>463</v>
      </c>
      <c r="C32" s="44">
        <v>52</v>
      </c>
      <c r="D32" s="44">
        <v>43</v>
      </c>
      <c r="E32" s="44">
        <v>33</v>
      </c>
      <c r="F32" s="44">
        <v>52</v>
      </c>
      <c r="G32" s="44">
        <v>40</v>
      </c>
      <c r="H32" s="44">
        <v>18</v>
      </c>
      <c r="I32" s="44">
        <v>4</v>
      </c>
      <c r="J32" s="44">
        <v>5</v>
      </c>
      <c r="K32" s="44">
        <v>23</v>
      </c>
      <c r="L32" s="44">
        <v>56</v>
      </c>
      <c r="M32" s="44">
        <v>64</v>
      </c>
      <c r="N32" s="45">
        <v>73</v>
      </c>
    </row>
    <row r="33" spans="1:14" ht="12.75">
      <c r="A33" s="43" t="s">
        <v>34</v>
      </c>
      <c r="B33" s="44">
        <v>534</v>
      </c>
      <c r="C33" s="44">
        <v>65</v>
      </c>
      <c r="D33" s="44">
        <v>54</v>
      </c>
      <c r="E33" s="44">
        <v>38</v>
      </c>
      <c r="F33" s="44">
        <v>57</v>
      </c>
      <c r="G33" s="44">
        <v>34</v>
      </c>
      <c r="H33" s="44">
        <v>13</v>
      </c>
      <c r="I33" s="44">
        <v>2</v>
      </c>
      <c r="J33" s="44">
        <v>6</v>
      </c>
      <c r="K33" s="44">
        <v>23</v>
      </c>
      <c r="L33" s="44">
        <v>62</v>
      </c>
      <c r="M33" s="44">
        <v>84</v>
      </c>
      <c r="N33" s="45">
        <v>95</v>
      </c>
    </row>
    <row r="34" spans="1:14" ht="12.75">
      <c r="A34" s="43" t="s">
        <v>35</v>
      </c>
      <c r="B34" s="44">
        <v>490</v>
      </c>
      <c r="C34" s="44">
        <v>73</v>
      </c>
      <c r="D34" s="44">
        <v>43</v>
      </c>
      <c r="E34" s="44">
        <v>36</v>
      </c>
      <c r="F34" s="44">
        <v>46</v>
      </c>
      <c r="G34" s="44">
        <v>30</v>
      </c>
      <c r="H34" s="44">
        <v>9</v>
      </c>
      <c r="I34" s="44">
        <v>3</v>
      </c>
      <c r="J34" s="44">
        <v>4</v>
      </c>
      <c r="K34" s="44">
        <v>21</v>
      </c>
      <c r="L34" s="44">
        <v>56</v>
      </c>
      <c r="M34" s="44">
        <v>74</v>
      </c>
      <c r="N34" s="45">
        <v>95</v>
      </c>
    </row>
    <row r="35" spans="1:14" ht="12.75">
      <c r="A35" s="43" t="s">
        <v>106</v>
      </c>
      <c r="B35" s="44">
        <v>598</v>
      </c>
      <c r="C35" s="44">
        <v>89</v>
      </c>
      <c r="D35" s="44">
        <v>60</v>
      </c>
      <c r="E35" s="44">
        <v>42</v>
      </c>
      <c r="F35" s="44">
        <v>54</v>
      </c>
      <c r="G35" s="44">
        <v>37</v>
      </c>
      <c r="H35" s="44">
        <v>13</v>
      </c>
      <c r="I35" s="44">
        <v>2</v>
      </c>
      <c r="J35" s="44">
        <v>6</v>
      </c>
      <c r="K35" s="44">
        <v>22</v>
      </c>
      <c r="L35" s="44">
        <v>67</v>
      </c>
      <c r="M35" s="44">
        <v>86</v>
      </c>
      <c r="N35" s="45">
        <v>109</v>
      </c>
    </row>
    <row r="36" spans="1:14" ht="12.75">
      <c r="A36" s="43" t="s">
        <v>36</v>
      </c>
      <c r="B36" s="44">
        <v>536</v>
      </c>
      <c r="C36" s="44">
        <v>64</v>
      </c>
      <c r="D36" s="44">
        <v>53</v>
      </c>
      <c r="E36" s="44">
        <v>40</v>
      </c>
      <c r="F36" s="44">
        <v>61</v>
      </c>
      <c r="G36" s="44">
        <v>34</v>
      </c>
      <c r="H36" s="44">
        <v>17</v>
      </c>
      <c r="I36" s="44">
        <v>3</v>
      </c>
      <c r="J36" s="44">
        <v>3</v>
      </c>
      <c r="K36" s="44">
        <v>24</v>
      </c>
      <c r="L36" s="44">
        <v>62</v>
      </c>
      <c r="M36" s="44">
        <v>85</v>
      </c>
      <c r="N36" s="45">
        <v>89</v>
      </c>
    </row>
    <row r="37" spans="1:14" ht="12.75">
      <c r="A37" s="43" t="s">
        <v>108</v>
      </c>
      <c r="B37" s="44">
        <v>559</v>
      </c>
      <c r="C37" s="44">
        <v>74</v>
      </c>
      <c r="D37" s="44">
        <v>78</v>
      </c>
      <c r="E37" s="44">
        <v>62</v>
      </c>
      <c r="F37" s="44">
        <v>56</v>
      </c>
      <c r="G37" s="44">
        <v>44</v>
      </c>
      <c r="H37" s="44">
        <v>24</v>
      </c>
      <c r="I37" s="44">
        <v>4</v>
      </c>
      <c r="J37" s="44">
        <v>7</v>
      </c>
      <c r="K37" s="44">
        <v>29</v>
      </c>
      <c r="L37" s="44">
        <v>48</v>
      </c>
      <c r="M37" s="44">
        <v>61</v>
      </c>
      <c r="N37" s="45">
        <v>72</v>
      </c>
    </row>
    <row r="38" spans="1:14" ht="12.75">
      <c r="A38" s="43" t="s">
        <v>37</v>
      </c>
      <c r="B38" s="44">
        <v>357</v>
      </c>
      <c r="C38" s="44">
        <v>41</v>
      </c>
      <c r="D38" s="44">
        <v>38</v>
      </c>
      <c r="E38" s="44">
        <v>30</v>
      </c>
      <c r="F38" s="44">
        <v>38</v>
      </c>
      <c r="G38" s="44">
        <v>28</v>
      </c>
      <c r="H38" s="44">
        <v>17</v>
      </c>
      <c r="I38" s="44">
        <v>4</v>
      </c>
      <c r="J38" s="44">
        <v>3</v>
      </c>
      <c r="K38" s="44">
        <v>16</v>
      </c>
      <c r="L38" s="44">
        <v>42</v>
      </c>
      <c r="M38" s="44">
        <v>48</v>
      </c>
      <c r="N38" s="45">
        <v>53</v>
      </c>
    </row>
    <row r="39" spans="1:14" ht="12.75">
      <c r="A39" s="43" t="s">
        <v>109</v>
      </c>
      <c r="B39" s="44">
        <v>524</v>
      </c>
      <c r="C39" s="44">
        <v>81</v>
      </c>
      <c r="D39" s="44">
        <v>55</v>
      </c>
      <c r="E39" s="44">
        <v>49</v>
      </c>
      <c r="F39" s="44">
        <v>41</v>
      </c>
      <c r="G39" s="44">
        <v>25</v>
      </c>
      <c r="H39" s="44">
        <v>12</v>
      </c>
      <c r="I39" s="44">
        <v>2</v>
      </c>
      <c r="J39" s="44">
        <v>6</v>
      </c>
      <c r="K39" s="44">
        <v>16</v>
      </c>
      <c r="L39" s="44">
        <v>56</v>
      </c>
      <c r="M39" s="44">
        <v>95</v>
      </c>
      <c r="N39" s="45">
        <v>88</v>
      </c>
    </row>
    <row r="40" spans="1:15" ht="12.75">
      <c r="A40" s="43" t="s">
        <v>102</v>
      </c>
      <c r="B40" s="44">
        <v>196</v>
      </c>
      <c r="C40" s="44">
        <v>23</v>
      </c>
      <c r="D40" s="44">
        <v>21</v>
      </c>
      <c r="E40" s="44">
        <v>15</v>
      </c>
      <c r="F40" s="44">
        <v>20</v>
      </c>
      <c r="G40" s="44">
        <v>14</v>
      </c>
      <c r="H40" s="44">
        <v>10</v>
      </c>
      <c r="I40" s="44">
        <v>1</v>
      </c>
      <c r="J40" s="44">
        <v>1</v>
      </c>
      <c r="K40" s="44">
        <v>12</v>
      </c>
      <c r="L40" s="44">
        <v>28</v>
      </c>
      <c r="M40" s="44">
        <v>28</v>
      </c>
      <c r="N40" s="45">
        <v>23</v>
      </c>
      <c r="O40" s="1"/>
    </row>
    <row r="41" spans="1:15" ht="12.75">
      <c r="A41" s="43" t="s">
        <v>38</v>
      </c>
      <c r="B41" s="44">
        <v>301</v>
      </c>
      <c r="C41" s="44">
        <v>25</v>
      </c>
      <c r="D41" s="44">
        <v>28</v>
      </c>
      <c r="E41" s="44">
        <v>30</v>
      </c>
      <c r="F41" s="44">
        <v>27</v>
      </c>
      <c r="G41" s="44">
        <v>32</v>
      </c>
      <c r="H41" s="44">
        <v>20</v>
      </c>
      <c r="I41" s="44">
        <v>5</v>
      </c>
      <c r="J41" s="44">
        <v>10</v>
      </c>
      <c r="K41" s="44">
        <v>27</v>
      </c>
      <c r="L41" s="44">
        <v>44</v>
      </c>
      <c r="M41" s="44">
        <v>32</v>
      </c>
      <c r="N41" s="45">
        <v>21</v>
      </c>
      <c r="O41" s="1"/>
    </row>
    <row r="42" spans="1:15" ht="12.75">
      <c r="A42" s="43" t="s">
        <v>39</v>
      </c>
      <c r="B42" s="44">
        <v>336</v>
      </c>
      <c r="C42" s="44">
        <v>22</v>
      </c>
      <c r="D42" s="44">
        <v>26</v>
      </c>
      <c r="E42" s="44">
        <v>26</v>
      </c>
      <c r="F42" s="44">
        <v>30</v>
      </c>
      <c r="G42" s="44">
        <v>33</v>
      </c>
      <c r="H42" s="44">
        <v>17</v>
      </c>
      <c r="I42" s="44">
        <v>6</v>
      </c>
      <c r="J42" s="44">
        <v>8</v>
      </c>
      <c r="K42" s="44">
        <v>47</v>
      </c>
      <c r="L42" s="44">
        <v>52</v>
      </c>
      <c r="M42" s="44">
        <v>42</v>
      </c>
      <c r="N42" s="45">
        <v>26</v>
      </c>
      <c r="O42" s="1"/>
    </row>
    <row r="43" spans="1:15" ht="12.75">
      <c r="A43" s="43" t="s">
        <v>40</v>
      </c>
      <c r="B43" s="44">
        <v>454</v>
      </c>
      <c r="C43" s="44">
        <v>36</v>
      </c>
      <c r="D43" s="44">
        <v>32</v>
      </c>
      <c r="E43" s="44">
        <v>35</v>
      </c>
      <c r="F43" s="44">
        <v>37</v>
      </c>
      <c r="G43" s="44">
        <v>34</v>
      </c>
      <c r="H43" s="44">
        <v>23</v>
      </c>
      <c r="I43" s="44">
        <v>9</v>
      </c>
      <c r="J43" s="44">
        <v>19</v>
      </c>
      <c r="K43" s="44">
        <v>51</v>
      </c>
      <c r="L43" s="44">
        <v>74</v>
      </c>
      <c r="M43" s="44">
        <v>51</v>
      </c>
      <c r="N43" s="45">
        <v>52</v>
      </c>
      <c r="O43" s="1"/>
    </row>
    <row r="44" spans="1:15" ht="12.75">
      <c r="A44" s="43" t="s">
        <v>41</v>
      </c>
      <c r="B44" s="44">
        <v>442</v>
      </c>
      <c r="C44" s="44">
        <v>35</v>
      </c>
      <c r="D44" s="44">
        <v>26</v>
      </c>
      <c r="E44" s="44">
        <v>29</v>
      </c>
      <c r="F44" s="44">
        <v>38</v>
      </c>
      <c r="G44" s="44">
        <v>37</v>
      </c>
      <c r="H44" s="44">
        <v>20</v>
      </c>
      <c r="I44" s="44">
        <v>12</v>
      </c>
      <c r="J44" s="44">
        <v>29</v>
      </c>
      <c r="K44" s="44">
        <v>62</v>
      </c>
      <c r="L44" s="44">
        <v>71</v>
      </c>
      <c r="M44" s="44">
        <v>41</v>
      </c>
      <c r="N44" s="45">
        <v>46</v>
      </c>
      <c r="O44" s="1"/>
    </row>
    <row r="45" spans="1:15" ht="12.75">
      <c r="A45" s="43" t="s">
        <v>42</v>
      </c>
      <c r="B45" s="44">
        <v>410</v>
      </c>
      <c r="C45" s="44">
        <v>36</v>
      </c>
      <c r="D45" s="44">
        <v>32</v>
      </c>
      <c r="E45" s="44">
        <v>28</v>
      </c>
      <c r="F45" s="44">
        <v>34</v>
      </c>
      <c r="G45" s="44">
        <v>27</v>
      </c>
      <c r="H45" s="44">
        <v>16</v>
      </c>
      <c r="I45" s="44">
        <v>7</v>
      </c>
      <c r="J45" s="44">
        <v>16</v>
      </c>
      <c r="K45" s="44">
        <v>48</v>
      </c>
      <c r="L45" s="44">
        <v>68</v>
      </c>
      <c r="M45" s="44">
        <v>48</v>
      </c>
      <c r="N45" s="45">
        <v>46</v>
      </c>
      <c r="O45" s="1"/>
    </row>
    <row r="46" spans="1:15" ht="12.75">
      <c r="A46" s="43" t="s">
        <v>77</v>
      </c>
      <c r="B46" s="44">
        <v>640</v>
      </c>
      <c r="C46" s="44">
        <v>41</v>
      </c>
      <c r="D46" s="44">
        <v>29</v>
      </c>
      <c r="E46" s="44">
        <v>42</v>
      </c>
      <c r="F46" s="44">
        <v>49</v>
      </c>
      <c r="G46" s="44">
        <v>59</v>
      </c>
      <c r="H46" s="44">
        <v>42</v>
      </c>
      <c r="I46" s="44">
        <v>20</v>
      </c>
      <c r="J46" s="44">
        <v>61</v>
      </c>
      <c r="K46" s="44">
        <v>85</v>
      </c>
      <c r="L46" s="44">
        <v>91</v>
      </c>
      <c r="M46" s="44">
        <v>58</v>
      </c>
      <c r="N46" s="45">
        <v>51</v>
      </c>
      <c r="O46" s="1"/>
    </row>
    <row r="47" spans="1:15" ht="12.75">
      <c r="A47" s="43" t="s">
        <v>103</v>
      </c>
      <c r="B47" s="44">
        <v>724</v>
      </c>
      <c r="C47" s="44">
        <v>65</v>
      </c>
      <c r="D47" s="44">
        <v>44</v>
      </c>
      <c r="E47" s="44">
        <v>53</v>
      </c>
      <c r="F47" s="44">
        <v>67</v>
      </c>
      <c r="G47" s="44">
        <v>80</v>
      </c>
      <c r="H47" s="44">
        <v>66</v>
      </c>
      <c r="I47" s="44">
        <v>30</v>
      </c>
      <c r="J47" s="44">
        <v>48</v>
      </c>
      <c r="K47" s="44">
        <v>68</v>
      </c>
      <c r="L47" s="44">
        <v>83</v>
      </c>
      <c r="M47" s="44">
        <v>70</v>
      </c>
      <c r="N47" s="45">
        <v>63</v>
      </c>
      <c r="O47" s="1"/>
    </row>
    <row r="48" spans="1:15" ht="12.75">
      <c r="A48" s="43" t="s">
        <v>104</v>
      </c>
      <c r="B48" s="44">
        <v>369</v>
      </c>
      <c r="C48" s="44">
        <v>26</v>
      </c>
      <c r="D48" s="44">
        <v>14</v>
      </c>
      <c r="E48" s="44">
        <v>27</v>
      </c>
      <c r="F48" s="44">
        <v>37</v>
      </c>
      <c r="G48" s="44">
        <v>49</v>
      </c>
      <c r="H48" s="44">
        <v>34</v>
      </c>
      <c r="I48" s="44">
        <v>12</v>
      </c>
      <c r="J48" s="44">
        <v>21</v>
      </c>
      <c r="K48" s="44">
        <v>39</v>
      </c>
      <c r="L48" s="44">
        <v>39</v>
      </c>
      <c r="M48" s="44">
        <v>28</v>
      </c>
      <c r="N48" s="45">
        <v>28</v>
      </c>
      <c r="O48" s="1"/>
    </row>
    <row r="49" spans="1:15" ht="12.75">
      <c r="A49" s="43" t="s">
        <v>43</v>
      </c>
      <c r="B49" s="44">
        <v>318</v>
      </c>
      <c r="C49" s="44">
        <v>22</v>
      </c>
      <c r="D49" s="44">
        <v>20</v>
      </c>
      <c r="E49" s="44">
        <v>20</v>
      </c>
      <c r="F49" s="44">
        <v>35</v>
      </c>
      <c r="G49" s="44">
        <v>44</v>
      </c>
      <c r="H49" s="44">
        <v>31</v>
      </c>
      <c r="I49" s="44">
        <v>18</v>
      </c>
      <c r="J49" s="44">
        <v>17</v>
      </c>
      <c r="K49" s="44">
        <v>27</v>
      </c>
      <c r="L49" s="44">
        <v>30</v>
      </c>
      <c r="M49" s="44">
        <v>30</v>
      </c>
      <c r="N49" s="45">
        <v>23</v>
      </c>
      <c r="O49" s="1"/>
    </row>
    <row r="50" spans="1:15" ht="12.75">
      <c r="A50" s="43" t="s">
        <v>44</v>
      </c>
      <c r="B50" s="44">
        <v>535</v>
      </c>
      <c r="C50" s="44">
        <v>39</v>
      </c>
      <c r="D50" s="44">
        <v>32</v>
      </c>
      <c r="E50" s="44">
        <v>34</v>
      </c>
      <c r="F50" s="44">
        <v>53</v>
      </c>
      <c r="G50" s="44">
        <v>62</v>
      </c>
      <c r="H50" s="44">
        <v>47</v>
      </c>
      <c r="I50" s="44">
        <v>20</v>
      </c>
      <c r="J50" s="44">
        <v>38</v>
      </c>
      <c r="K50" s="44">
        <v>54</v>
      </c>
      <c r="L50" s="44">
        <v>54</v>
      </c>
      <c r="M50" s="44">
        <v>50</v>
      </c>
      <c r="N50" s="45">
        <v>51</v>
      </c>
      <c r="O50" s="1"/>
    </row>
    <row r="51" spans="1:15" ht="12.75">
      <c r="A51" s="43" t="s">
        <v>45</v>
      </c>
      <c r="B51" s="44">
        <v>373</v>
      </c>
      <c r="C51" s="44">
        <v>17</v>
      </c>
      <c r="D51" s="44">
        <v>14</v>
      </c>
      <c r="E51" s="44">
        <v>19</v>
      </c>
      <c r="F51" s="44">
        <v>36</v>
      </c>
      <c r="G51" s="44">
        <v>56</v>
      </c>
      <c r="H51" s="44">
        <v>43</v>
      </c>
      <c r="I51" s="44">
        <v>30</v>
      </c>
      <c r="J51" s="44">
        <v>40</v>
      </c>
      <c r="K51" s="44">
        <v>36</v>
      </c>
      <c r="L51" s="44">
        <v>42</v>
      </c>
      <c r="M51" s="44">
        <v>22</v>
      </c>
      <c r="N51" s="45">
        <v>20</v>
      </c>
      <c r="O51" s="1"/>
    </row>
    <row r="52" spans="1:15" ht="12.75">
      <c r="A52" s="43" t="s">
        <v>81</v>
      </c>
      <c r="B52" s="44">
        <v>214</v>
      </c>
      <c r="C52" s="44">
        <v>34</v>
      </c>
      <c r="D52" s="44">
        <v>36</v>
      </c>
      <c r="E52" s="44">
        <v>29</v>
      </c>
      <c r="F52" s="44">
        <v>14</v>
      </c>
      <c r="G52" s="44">
        <v>4</v>
      </c>
      <c r="H52" s="44">
        <v>1</v>
      </c>
      <c r="I52" s="44">
        <v>0</v>
      </c>
      <c r="J52" s="44">
        <v>1</v>
      </c>
      <c r="K52" s="44">
        <v>6</v>
      </c>
      <c r="L52" s="44">
        <v>18</v>
      </c>
      <c r="M52" s="44">
        <v>27</v>
      </c>
      <c r="N52" s="45">
        <v>44</v>
      </c>
      <c r="O52" s="1"/>
    </row>
    <row r="53" spans="1:15" ht="12.75">
      <c r="A53" s="43" t="s">
        <v>46</v>
      </c>
      <c r="B53" s="44">
        <v>324</v>
      </c>
      <c r="C53" s="44">
        <v>58</v>
      </c>
      <c r="D53" s="44">
        <v>40</v>
      </c>
      <c r="E53" s="44">
        <v>34</v>
      </c>
      <c r="F53" s="44">
        <v>27</v>
      </c>
      <c r="G53" s="44">
        <v>5</v>
      </c>
      <c r="H53" s="44">
        <v>1</v>
      </c>
      <c r="I53" s="44">
        <v>1</v>
      </c>
      <c r="J53" s="44">
        <v>1</v>
      </c>
      <c r="K53" s="44">
        <v>9</v>
      </c>
      <c r="L53" s="44">
        <v>37</v>
      </c>
      <c r="M53" s="44">
        <v>53</v>
      </c>
      <c r="N53" s="45">
        <v>59</v>
      </c>
      <c r="O53" s="1"/>
    </row>
    <row r="54" spans="1:15" ht="12.75">
      <c r="A54" s="43" t="s">
        <v>89</v>
      </c>
      <c r="B54" s="44" t="s">
        <v>99</v>
      </c>
      <c r="C54" s="44" t="s">
        <v>99</v>
      </c>
      <c r="D54" s="44" t="s">
        <v>99</v>
      </c>
      <c r="E54" s="44" t="s">
        <v>99</v>
      </c>
      <c r="F54" s="44" t="s">
        <v>99</v>
      </c>
      <c r="G54" s="44" t="s">
        <v>99</v>
      </c>
      <c r="H54" s="44" t="s">
        <v>99</v>
      </c>
      <c r="I54" s="44" t="s">
        <v>99</v>
      </c>
      <c r="J54" s="44" t="s">
        <v>99</v>
      </c>
      <c r="K54" s="44" t="s">
        <v>99</v>
      </c>
      <c r="L54" s="44" t="s">
        <v>99</v>
      </c>
      <c r="M54" s="44" t="s">
        <v>99</v>
      </c>
      <c r="N54" s="45" t="s">
        <v>99</v>
      </c>
      <c r="O54" s="1"/>
    </row>
    <row r="55" spans="1:15" ht="13.5" thickBot="1">
      <c r="A55" s="46" t="s">
        <v>90</v>
      </c>
      <c r="B55" s="47">
        <v>370</v>
      </c>
      <c r="C55" s="47">
        <v>58</v>
      </c>
      <c r="D55" s="47">
        <v>58</v>
      </c>
      <c r="E55" s="47">
        <v>47</v>
      </c>
      <c r="F55" s="47">
        <v>38</v>
      </c>
      <c r="G55" s="47">
        <v>27</v>
      </c>
      <c r="H55" s="47">
        <v>10</v>
      </c>
      <c r="I55" s="47">
        <v>1</v>
      </c>
      <c r="J55" s="47">
        <v>3</v>
      </c>
      <c r="K55" s="47">
        <v>10</v>
      </c>
      <c r="L55" s="47">
        <v>29</v>
      </c>
      <c r="M55" s="47">
        <v>44</v>
      </c>
      <c r="N55" s="48">
        <v>47</v>
      </c>
      <c r="O55" s="12"/>
    </row>
    <row r="56" spans="1:14" ht="12.75">
      <c r="A56" s="107" t="s">
        <v>115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49"/>
    </row>
    <row r="57" ht="12.75">
      <c r="A57" s="23"/>
    </row>
    <row r="61" ht="12.75">
      <c r="A61" s="34"/>
    </row>
  </sheetData>
  <mergeCells count="3">
    <mergeCell ref="A56:M56"/>
    <mergeCell ref="A1:N1"/>
    <mergeCell ref="A3:N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9"/>
  <sheetViews>
    <sheetView showGridLines="0" zoomScale="75" zoomScaleNormal="75" zoomScaleSheetLayoutView="75" workbookViewId="0" topLeftCell="A1">
      <selection activeCell="P36" sqref="P36"/>
    </sheetView>
  </sheetViews>
  <sheetFormatPr defaultColWidth="12.57421875" defaultRowHeight="12.75"/>
  <cols>
    <col min="1" max="1" width="46.140625" style="3" bestFit="1" customWidth="1"/>
    <col min="2" max="2" width="7.7109375" style="3" customWidth="1"/>
    <col min="3" max="3" width="9.140625" style="3" customWidth="1"/>
    <col min="4" max="12" width="7.7109375" style="3" customWidth="1"/>
    <col min="13" max="13" width="7.28125" style="3" customWidth="1"/>
    <col min="14" max="14" width="19.140625" style="3" hidden="1" customWidth="1"/>
    <col min="15" max="15" width="8.8515625" style="3" customWidth="1"/>
    <col min="16" max="16" width="38.8515625" style="3" customWidth="1"/>
    <col min="17" max="17" width="7.140625" style="3" customWidth="1"/>
    <col min="18" max="18" width="6.140625" style="3" customWidth="1"/>
    <col min="19" max="19" width="5.28125" style="3" customWidth="1"/>
    <col min="20" max="21" width="5.57421875" style="3" customWidth="1"/>
    <col min="22" max="22" width="4.7109375" style="3" customWidth="1"/>
    <col min="23" max="23" width="7.140625" style="3" customWidth="1"/>
    <col min="24" max="24" width="9.8515625" style="3" customWidth="1"/>
    <col min="25" max="25" width="6.57421875" style="3" customWidth="1"/>
    <col min="26" max="26" width="9.00390625" style="3" customWidth="1"/>
    <col min="27" max="28" width="8.7109375" style="3" customWidth="1"/>
    <col min="29" max="16384" width="19.140625" style="3" customWidth="1"/>
  </cols>
  <sheetData>
    <row r="1" spans="1:15" ht="18" customHeight="1">
      <c r="A1" s="108" t="s">
        <v>171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112" t="s">
        <v>196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3" ht="13.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8" ht="30.75" customHeight="1" thickBot="1">
      <c r="A5" s="57" t="s">
        <v>87</v>
      </c>
      <c r="B5" s="58" t="s">
        <v>0</v>
      </c>
      <c r="C5" s="58" t="s">
        <v>1</v>
      </c>
      <c r="D5" s="58" t="s">
        <v>2</v>
      </c>
      <c r="E5" s="58" t="s">
        <v>3</v>
      </c>
      <c r="F5" s="58" t="s">
        <v>4</v>
      </c>
      <c r="G5" s="58" t="s">
        <v>5</v>
      </c>
      <c r="H5" s="58" t="s">
        <v>6</v>
      </c>
      <c r="I5" s="58" t="s">
        <v>7</v>
      </c>
      <c r="J5" s="58" t="s">
        <v>8</v>
      </c>
      <c r="K5" s="58" t="s">
        <v>9</v>
      </c>
      <c r="L5" s="58" t="s">
        <v>10</v>
      </c>
      <c r="M5" s="59" t="s">
        <v>11</v>
      </c>
      <c r="N5" s="60"/>
      <c r="O5" s="59" t="s">
        <v>122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54" t="s">
        <v>12</v>
      </c>
      <c r="B6" s="41">
        <v>131.6</v>
      </c>
      <c r="C6" s="41">
        <v>55.2</v>
      </c>
      <c r="D6" s="41">
        <v>87.6</v>
      </c>
      <c r="E6" s="41">
        <v>172.9</v>
      </c>
      <c r="F6" s="41">
        <v>108</v>
      </c>
      <c r="G6" s="41">
        <v>29.6</v>
      </c>
      <c r="H6" s="41">
        <v>33</v>
      </c>
      <c r="I6" s="41">
        <v>67.8</v>
      </c>
      <c r="J6" s="41">
        <v>48.9</v>
      </c>
      <c r="K6" s="41">
        <v>141.7</v>
      </c>
      <c r="L6" s="41">
        <v>138.3</v>
      </c>
      <c r="M6" s="41">
        <v>133.1</v>
      </c>
      <c r="N6" s="44"/>
      <c r="O6" s="42">
        <f>SUM(B6:M6)</f>
        <v>1147.6999999999998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55" t="s">
        <v>123</v>
      </c>
      <c r="B7" s="44">
        <v>216.2</v>
      </c>
      <c r="C7" s="44">
        <v>64.2</v>
      </c>
      <c r="D7" s="44">
        <v>121.6</v>
      </c>
      <c r="E7" s="44">
        <v>224.1</v>
      </c>
      <c r="F7" s="44">
        <v>189.1</v>
      </c>
      <c r="G7" s="44">
        <v>23.2</v>
      </c>
      <c r="H7" s="44">
        <v>32.5</v>
      </c>
      <c r="I7" s="44">
        <v>129.6</v>
      </c>
      <c r="J7" s="44">
        <v>72.8</v>
      </c>
      <c r="K7" s="44">
        <v>99.9</v>
      </c>
      <c r="L7" s="44">
        <v>132.8</v>
      </c>
      <c r="M7" s="44">
        <v>224.6</v>
      </c>
      <c r="N7" s="44"/>
      <c r="O7" s="45">
        <f>SUM(B7:M7)</f>
        <v>1530.6000000000001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55" t="s">
        <v>124</v>
      </c>
      <c r="B8" s="44">
        <v>134.7</v>
      </c>
      <c r="C8" s="44">
        <v>45.5</v>
      </c>
      <c r="D8" s="44">
        <v>86.6</v>
      </c>
      <c r="E8" s="44">
        <v>185.8</v>
      </c>
      <c r="F8" s="44">
        <v>166.7</v>
      </c>
      <c r="G8" s="44">
        <v>34.7</v>
      </c>
      <c r="H8" s="44">
        <v>18.9</v>
      </c>
      <c r="I8" s="44">
        <v>47.2</v>
      </c>
      <c r="J8" s="44">
        <v>63.3</v>
      </c>
      <c r="K8" s="44">
        <v>98.7</v>
      </c>
      <c r="L8" s="44">
        <v>189.4</v>
      </c>
      <c r="M8" s="44">
        <v>150.8</v>
      </c>
      <c r="N8" s="44"/>
      <c r="O8" s="45">
        <f aca="true" t="shared" si="0" ref="O8:O57">SUM(B8:M8)</f>
        <v>1222.3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55" t="s">
        <v>125</v>
      </c>
      <c r="B9" s="44">
        <v>130.5</v>
      </c>
      <c r="C9" s="44">
        <v>61.6</v>
      </c>
      <c r="D9" s="44">
        <v>44.3</v>
      </c>
      <c r="E9" s="44">
        <v>109.6</v>
      </c>
      <c r="F9" s="44">
        <v>139</v>
      </c>
      <c r="G9" s="44">
        <v>9</v>
      </c>
      <c r="H9" s="44">
        <v>6.5</v>
      </c>
      <c r="I9" s="44">
        <v>22.1</v>
      </c>
      <c r="J9" s="44">
        <v>25.8</v>
      </c>
      <c r="K9" s="44">
        <v>60</v>
      </c>
      <c r="L9" s="44">
        <v>82.6</v>
      </c>
      <c r="M9" s="44">
        <v>79.1</v>
      </c>
      <c r="N9" s="44"/>
      <c r="O9" s="45">
        <f t="shared" si="0"/>
        <v>770.1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55" t="s">
        <v>126</v>
      </c>
      <c r="B10" s="44">
        <v>39.5</v>
      </c>
      <c r="C10" s="44">
        <v>28.3</v>
      </c>
      <c r="D10" s="44">
        <v>126.7</v>
      </c>
      <c r="E10" s="44">
        <v>89.7</v>
      </c>
      <c r="F10" s="44">
        <v>224.1</v>
      </c>
      <c r="G10" s="44">
        <v>73</v>
      </c>
      <c r="H10" s="44">
        <v>35.7</v>
      </c>
      <c r="I10" s="44">
        <v>53.4</v>
      </c>
      <c r="J10" s="44">
        <v>25.5</v>
      </c>
      <c r="K10" s="44">
        <v>171.8</v>
      </c>
      <c r="L10" s="44">
        <v>203.3</v>
      </c>
      <c r="M10" s="44">
        <v>177.5</v>
      </c>
      <c r="N10" s="44">
        <v>43.8</v>
      </c>
      <c r="O10" s="45">
        <f t="shared" si="0"/>
        <v>1248.5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55" t="s">
        <v>165</v>
      </c>
      <c r="B11" s="44">
        <v>43</v>
      </c>
      <c r="C11" s="44">
        <v>48.5</v>
      </c>
      <c r="D11" s="44">
        <v>187.1</v>
      </c>
      <c r="E11" s="44">
        <v>108.1</v>
      </c>
      <c r="F11" s="44">
        <v>168.3</v>
      </c>
      <c r="G11" s="44">
        <v>69</v>
      </c>
      <c r="H11" s="44">
        <v>30.2</v>
      </c>
      <c r="I11" s="44">
        <v>83.6</v>
      </c>
      <c r="J11" s="44">
        <v>109.2</v>
      </c>
      <c r="K11" s="44">
        <v>248</v>
      </c>
      <c r="L11" s="44">
        <v>259.1</v>
      </c>
      <c r="M11" s="44">
        <v>183.1</v>
      </c>
      <c r="N11" s="44">
        <v>56.2</v>
      </c>
      <c r="O11" s="45">
        <f t="shared" si="0"/>
        <v>1537.1999999999998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55" t="s">
        <v>176</v>
      </c>
      <c r="B12" s="44">
        <v>63.2</v>
      </c>
      <c r="C12" s="44">
        <v>36.3</v>
      </c>
      <c r="D12" s="44">
        <v>215.3</v>
      </c>
      <c r="E12" s="44">
        <v>85.5</v>
      </c>
      <c r="F12" s="44">
        <v>177.6</v>
      </c>
      <c r="G12" s="44">
        <v>101.7</v>
      </c>
      <c r="H12" s="44">
        <v>16.6</v>
      </c>
      <c r="I12" s="44">
        <v>47.9</v>
      </c>
      <c r="J12" s="44">
        <v>61.9</v>
      </c>
      <c r="K12" s="44">
        <v>227.7</v>
      </c>
      <c r="L12" s="44">
        <v>238</v>
      </c>
      <c r="M12" s="44">
        <v>156.7</v>
      </c>
      <c r="N12" s="44"/>
      <c r="O12" s="45">
        <f t="shared" si="0"/>
        <v>1428.4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55" t="s">
        <v>127</v>
      </c>
      <c r="B13" s="44">
        <v>138.6</v>
      </c>
      <c r="C13" s="44">
        <v>32.6</v>
      </c>
      <c r="D13" s="44">
        <v>238</v>
      </c>
      <c r="E13" s="44">
        <v>123.7</v>
      </c>
      <c r="F13" s="44">
        <v>197.4</v>
      </c>
      <c r="G13" s="44">
        <v>133.4</v>
      </c>
      <c r="H13" s="44">
        <v>76.5</v>
      </c>
      <c r="I13" s="44">
        <v>99.9</v>
      </c>
      <c r="J13" s="44">
        <v>73.2</v>
      </c>
      <c r="K13" s="44">
        <v>327.8</v>
      </c>
      <c r="L13" s="44">
        <v>248.3</v>
      </c>
      <c r="M13" s="44">
        <v>220.1</v>
      </c>
      <c r="N13" s="44"/>
      <c r="O13" s="45">
        <f t="shared" si="0"/>
        <v>1909.4999999999998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55" t="s">
        <v>166</v>
      </c>
      <c r="B14" s="44">
        <v>35.3</v>
      </c>
      <c r="C14" s="44">
        <v>21.2</v>
      </c>
      <c r="D14" s="44">
        <v>161.5</v>
      </c>
      <c r="E14" s="44">
        <v>70.6</v>
      </c>
      <c r="F14" s="44">
        <v>201.3</v>
      </c>
      <c r="G14" s="44">
        <v>50.2</v>
      </c>
      <c r="H14" s="44">
        <v>2.7</v>
      </c>
      <c r="I14" s="44">
        <v>19.8</v>
      </c>
      <c r="J14" s="44">
        <v>13</v>
      </c>
      <c r="K14" s="44">
        <v>102.9</v>
      </c>
      <c r="L14" s="44">
        <v>98.2</v>
      </c>
      <c r="M14" s="44">
        <v>108.8</v>
      </c>
      <c r="N14" s="44"/>
      <c r="O14" s="45">
        <f t="shared" si="0"/>
        <v>885.5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55" t="s">
        <v>128</v>
      </c>
      <c r="B15" s="44">
        <v>49.6</v>
      </c>
      <c r="C15" s="44">
        <v>16.6</v>
      </c>
      <c r="D15" s="44">
        <v>124.8</v>
      </c>
      <c r="E15" s="44">
        <v>76.1</v>
      </c>
      <c r="F15" s="44">
        <v>200.3</v>
      </c>
      <c r="G15" s="44">
        <v>63.2</v>
      </c>
      <c r="H15" s="44">
        <v>13.1</v>
      </c>
      <c r="I15" s="44">
        <v>38.5</v>
      </c>
      <c r="J15" s="44">
        <v>28.4</v>
      </c>
      <c r="K15" s="44">
        <v>61.2</v>
      </c>
      <c r="L15" s="44">
        <v>67.4</v>
      </c>
      <c r="M15" s="44">
        <v>69.7</v>
      </c>
      <c r="N15" s="44"/>
      <c r="O15" s="45">
        <f t="shared" si="0"/>
        <v>808.9000000000001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55" t="s">
        <v>129</v>
      </c>
      <c r="B16" s="44">
        <v>12.4</v>
      </c>
      <c r="C16" s="44">
        <v>16.1</v>
      </c>
      <c r="D16" s="44">
        <v>45.5</v>
      </c>
      <c r="E16" s="44">
        <v>35.6</v>
      </c>
      <c r="F16" s="44">
        <v>199.4</v>
      </c>
      <c r="G16" s="44">
        <v>44.2</v>
      </c>
      <c r="H16" s="44">
        <v>44.2</v>
      </c>
      <c r="I16" s="44">
        <v>6.4</v>
      </c>
      <c r="J16" s="44">
        <v>36.3</v>
      </c>
      <c r="K16" s="44">
        <v>59.7</v>
      </c>
      <c r="L16" s="44">
        <v>61.7</v>
      </c>
      <c r="M16" s="44">
        <v>68.9</v>
      </c>
      <c r="N16" s="44"/>
      <c r="O16" s="45">
        <f t="shared" si="0"/>
        <v>630.4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55" t="s">
        <v>167</v>
      </c>
      <c r="B17" s="44">
        <v>22.1</v>
      </c>
      <c r="C17" s="44">
        <v>30</v>
      </c>
      <c r="D17" s="44">
        <v>9.1</v>
      </c>
      <c r="E17" s="44">
        <v>77.9</v>
      </c>
      <c r="F17" s="44">
        <v>144.6</v>
      </c>
      <c r="G17" s="44">
        <v>11.4</v>
      </c>
      <c r="H17" s="44">
        <v>0.7</v>
      </c>
      <c r="I17" s="44">
        <v>4.2</v>
      </c>
      <c r="J17" s="44">
        <v>10.6</v>
      </c>
      <c r="K17" s="44">
        <v>40.2</v>
      </c>
      <c r="L17" s="44">
        <v>16.7</v>
      </c>
      <c r="M17" s="44">
        <v>43.2</v>
      </c>
      <c r="N17" s="44"/>
      <c r="O17" s="45">
        <f t="shared" si="0"/>
        <v>410.7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55" t="s">
        <v>130</v>
      </c>
      <c r="B18" s="44">
        <v>45</v>
      </c>
      <c r="C18" s="44">
        <v>37</v>
      </c>
      <c r="D18" s="44">
        <v>39.8</v>
      </c>
      <c r="E18" s="44">
        <v>100</v>
      </c>
      <c r="F18" s="44">
        <v>194</v>
      </c>
      <c r="G18" s="44">
        <v>53.6</v>
      </c>
      <c r="H18" s="44">
        <v>1.4</v>
      </c>
      <c r="I18" s="44">
        <v>6.7</v>
      </c>
      <c r="J18" s="44">
        <v>38.8</v>
      </c>
      <c r="K18" s="44">
        <v>63</v>
      </c>
      <c r="L18" s="44">
        <v>47.5</v>
      </c>
      <c r="M18" s="44">
        <v>71</v>
      </c>
      <c r="N18" s="44"/>
      <c r="O18" s="45">
        <f t="shared" si="0"/>
        <v>697.8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55" t="s">
        <v>131</v>
      </c>
      <c r="B19" s="44">
        <v>51.8</v>
      </c>
      <c r="C19" s="44">
        <v>23</v>
      </c>
      <c r="D19" s="44">
        <v>15.9</v>
      </c>
      <c r="E19" s="44">
        <v>103.7</v>
      </c>
      <c r="F19" s="44">
        <v>164.5</v>
      </c>
      <c r="G19" s="44">
        <v>74.7</v>
      </c>
      <c r="H19" s="44">
        <v>24.6</v>
      </c>
      <c r="I19" s="44">
        <v>13.7</v>
      </c>
      <c r="J19" s="44">
        <v>39.4</v>
      </c>
      <c r="K19" s="44">
        <v>56.6</v>
      </c>
      <c r="L19" s="44">
        <v>28.2</v>
      </c>
      <c r="M19" s="44">
        <v>55.9</v>
      </c>
      <c r="N19" s="44"/>
      <c r="O19" s="45">
        <f t="shared" si="0"/>
        <v>652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55" t="s">
        <v>132</v>
      </c>
      <c r="B20" s="44">
        <v>40</v>
      </c>
      <c r="C20" s="44">
        <v>38.7</v>
      </c>
      <c r="D20" s="44">
        <v>5.6</v>
      </c>
      <c r="E20" s="44">
        <v>83.2</v>
      </c>
      <c r="F20" s="44">
        <v>162.7</v>
      </c>
      <c r="G20" s="44">
        <v>40.5</v>
      </c>
      <c r="H20" s="44">
        <v>0.2</v>
      </c>
      <c r="I20" s="44">
        <v>0.6</v>
      </c>
      <c r="J20" s="44">
        <v>15.6</v>
      </c>
      <c r="K20" s="44">
        <v>78.2</v>
      </c>
      <c r="L20" s="44">
        <v>23.2</v>
      </c>
      <c r="M20" s="44">
        <v>57.7</v>
      </c>
      <c r="N20" s="44"/>
      <c r="O20" s="45">
        <f t="shared" si="0"/>
        <v>546.2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55" t="s">
        <v>133</v>
      </c>
      <c r="B21" s="44">
        <v>24.2</v>
      </c>
      <c r="C21" s="44">
        <v>49.2</v>
      </c>
      <c r="D21" s="44">
        <v>6.5</v>
      </c>
      <c r="E21" s="44">
        <v>74.9</v>
      </c>
      <c r="F21" s="44">
        <v>86.4</v>
      </c>
      <c r="G21" s="44">
        <v>8.1</v>
      </c>
      <c r="H21" s="44">
        <v>0.2</v>
      </c>
      <c r="I21" s="44">
        <v>15.1</v>
      </c>
      <c r="J21" s="44">
        <v>38.1</v>
      </c>
      <c r="K21" s="44">
        <v>60.1</v>
      </c>
      <c r="L21" s="44">
        <v>14.2</v>
      </c>
      <c r="M21" s="44">
        <v>46</v>
      </c>
      <c r="N21" s="44"/>
      <c r="O21" s="45">
        <f t="shared" si="0"/>
        <v>423.00000000000006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55" t="s">
        <v>134</v>
      </c>
      <c r="B22" s="44">
        <v>20.3</v>
      </c>
      <c r="C22" s="44">
        <v>19.9</v>
      </c>
      <c r="D22" s="44">
        <v>10.4</v>
      </c>
      <c r="E22" s="44">
        <v>65.4</v>
      </c>
      <c r="F22" s="44">
        <v>79.5</v>
      </c>
      <c r="G22" s="44">
        <v>20.8</v>
      </c>
      <c r="H22" s="44">
        <v>0.2</v>
      </c>
      <c r="I22" s="44">
        <v>1.1</v>
      </c>
      <c r="J22" s="44">
        <v>11.9</v>
      </c>
      <c r="K22" s="44">
        <v>83.6</v>
      </c>
      <c r="L22" s="44">
        <v>12.5</v>
      </c>
      <c r="M22" s="44">
        <v>46</v>
      </c>
      <c r="N22" s="44"/>
      <c r="O22" s="45">
        <f t="shared" si="0"/>
        <v>371.6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55" t="s">
        <v>135</v>
      </c>
      <c r="B23" s="44">
        <v>10.2</v>
      </c>
      <c r="C23" s="44">
        <v>20.3</v>
      </c>
      <c r="D23" s="44">
        <v>14.5</v>
      </c>
      <c r="E23" s="44">
        <v>49.5</v>
      </c>
      <c r="F23" s="44">
        <v>152.5</v>
      </c>
      <c r="G23" s="44">
        <v>47</v>
      </c>
      <c r="H23" s="44">
        <v>8.4</v>
      </c>
      <c r="I23" s="44">
        <v>3</v>
      </c>
      <c r="J23" s="44">
        <v>33</v>
      </c>
      <c r="K23" s="44">
        <v>122.9</v>
      </c>
      <c r="L23" s="44">
        <v>27.8</v>
      </c>
      <c r="M23" s="44">
        <v>32.2</v>
      </c>
      <c r="N23" s="44">
        <v>12.5</v>
      </c>
      <c r="O23" s="45">
        <f t="shared" si="0"/>
        <v>521.3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55" t="s">
        <v>161</v>
      </c>
      <c r="B24" s="44">
        <v>16.7</v>
      </c>
      <c r="C24" s="44">
        <v>26.8</v>
      </c>
      <c r="D24" s="44">
        <v>7.9</v>
      </c>
      <c r="E24" s="44">
        <v>72</v>
      </c>
      <c r="F24" s="44">
        <v>134.7</v>
      </c>
      <c r="G24" s="44">
        <v>36.2</v>
      </c>
      <c r="H24" s="44">
        <v>0.8</v>
      </c>
      <c r="I24" s="44">
        <v>4.2</v>
      </c>
      <c r="J24" s="44">
        <v>22.7</v>
      </c>
      <c r="K24" s="44">
        <v>49</v>
      </c>
      <c r="L24" s="44">
        <v>16.4</v>
      </c>
      <c r="M24" s="44">
        <v>41</v>
      </c>
      <c r="N24" s="44"/>
      <c r="O24" s="45">
        <f t="shared" si="0"/>
        <v>428.4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5" t="s">
        <v>136</v>
      </c>
      <c r="B25" s="44">
        <v>24.4</v>
      </c>
      <c r="C25" s="44">
        <v>26.9</v>
      </c>
      <c r="D25" s="44">
        <v>23.2</v>
      </c>
      <c r="E25" s="44">
        <v>61.3</v>
      </c>
      <c r="F25" s="44">
        <v>150</v>
      </c>
      <c r="G25" s="44">
        <v>54.1</v>
      </c>
      <c r="H25" s="44">
        <v>33.4</v>
      </c>
      <c r="I25" s="44">
        <v>0.3</v>
      </c>
      <c r="J25" s="44">
        <v>24.9</v>
      </c>
      <c r="K25" s="44">
        <v>94</v>
      </c>
      <c r="L25" s="44">
        <v>38.8</v>
      </c>
      <c r="M25" s="44">
        <v>58.8</v>
      </c>
      <c r="N25" s="44"/>
      <c r="O25" s="45">
        <f t="shared" si="0"/>
        <v>590.0999999999999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55" t="s">
        <v>137</v>
      </c>
      <c r="B26" s="44">
        <v>25.2</v>
      </c>
      <c r="C26" s="44">
        <v>32.1</v>
      </c>
      <c r="D26" s="44">
        <v>5.6</v>
      </c>
      <c r="E26" s="44">
        <v>66.1</v>
      </c>
      <c r="F26" s="44">
        <v>86.3</v>
      </c>
      <c r="G26" s="44">
        <v>37.4</v>
      </c>
      <c r="H26" s="44">
        <v>0.7</v>
      </c>
      <c r="I26" s="44">
        <v>0.1</v>
      </c>
      <c r="J26" s="44">
        <v>57.7</v>
      </c>
      <c r="K26" s="44">
        <v>99.1</v>
      </c>
      <c r="L26" s="44">
        <v>7.7</v>
      </c>
      <c r="M26" s="44">
        <v>45.3</v>
      </c>
      <c r="N26" s="44"/>
      <c r="O26" s="45">
        <f t="shared" si="0"/>
        <v>463.29999999999995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55" t="s">
        <v>138</v>
      </c>
      <c r="B27" s="44">
        <v>21.1</v>
      </c>
      <c r="C27" s="44">
        <v>21.7</v>
      </c>
      <c r="D27" s="44">
        <v>5.7</v>
      </c>
      <c r="E27" s="44">
        <v>96.8</v>
      </c>
      <c r="F27" s="44">
        <v>127.6</v>
      </c>
      <c r="G27" s="44">
        <v>65.3</v>
      </c>
      <c r="H27" s="44">
        <v>1</v>
      </c>
      <c r="I27" s="44">
        <v>5.2</v>
      </c>
      <c r="J27" s="44">
        <v>38.1</v>
      </c>
      <c r="K27" s="44">
        <v>96.1</v>
      </c>
      <c r="L27" s="44">
        <v>9.7</v>
      </c>
      <c r="M27" s="44">
        <v>43.7</v>
      </c>
      <c r="N27" s="44"/>
      <c r="O27" s="45">
        <f t="shared" si="0"/>
        <v>532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55" t="s">
        <v>28</v>
      </c>
      <c r="B28" s="44">
        <v>42.3</v>
      </c>
      <c r="C28" s="44">
        <v>31.2</v>
      </c>
      <c r="D28" s="44">
        <v>17.3</v>
      </c>
      <c r="E28" s="44">
        <v>114</v>
      </c>
      <c r="F28" s="44">
        <v>105</v>
      </c>
      <c r="G28" s="44">
        <v>63.7</v>
      </c>
      <c r="H28" s="44">
        <v>4.9</v>
      </c>
      <c r="I28" s="44">
        <v>9.2</v>
      </c>
      <c r="J28" s="44">
        <v>55.1</v>
      </c>
      <c r="K28" s="44">
        <v>122.1</v>
      </c>
      <c r="L28" s="44">
        <v>27.5</v>
      </c>
      <c r="M28" s="44">
        <v>40.4</v>
      </c>
      <c r="N28" s="44"/>
      <c r="O28" s="45">
        <f t="shared" si="0"/>
        <v>632.6999999999999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55" t="s">
        <v>139</v>
      </c>
      <c r="B29" s="44">
        <v>13.7</v>
      </c>
      <c r="C29" s="44">
        <v>17.2</v>
      </c>
      <c r="D29" s="44">
        <v>4.9</v>
      </c>
      <c r="E29" s="44">
        <v>65.9</v>
      </c>
      <c r="F29" s="44">
        <v>52.8</v>
      </c>
      <c r="G29" s="44">
        <v>24.5</v>
      </c>
      <c r="H29" s="44">
        <v>1.2</v>
      </c>
      <c r="I29" s="44">
        <v>0</v>
      </c>
      <c r="J29" s="44">
        <v>8.3</v>
      </c>
      <c r="K29" s="44">
        <v>151</v>
      </c>
      <c r="L29" s="44">
        <v>5.2</v>
      </c>
      <c r="M29" s="44">
        <v>51.5</v>
      </c>
      <c r="N29" s="44"/>
      <c r="O29" s="45">
        <f t="shared" si="0"/>
        <v>396.2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55" t="s">
        <v>140</v>
      </c>
      <c r="B30" s="44">
        <v>8.6</v>
      </c>
      <c r="C30" s="44">
        <v>22.6</v>
      </c>
      <c r="D30" s="44">
        <v>14</v>
      </c>
      <c r="E30" s="44">
        <v>25.9</v>
      </c>
      <c r="F30" s="44">
        <v>106.5</v>
      </c>
      <c r="G30" s="44">
        <v>162.8</v>
      </c>
      <c r="H30" s="44">
        <v>7.5</v>
      </c>
      <c r="I30" s="44">
        <v>0</v>
      </c>
      <c r="J30" s="44">
        <v>10.2</v>
      </c>
      <c r="K30" s="44">
        <v>88.2</v>
      </c>
      <c r="L30" s="44">
        <v>25.3</v>
      </c>
      <c r="M30" s="44">
        <v>36.9</v>
      </c>
      <c r="N30" s="44"/>
      <c r="O30" s="45">
        <f t="shared" si="0"/>
        <v>508.49999999999994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55" t="s">
        <v>141</v>
      </c>
      <c r="B31" s="44">
        <v>40.7</v>
      </c>
      <c r="C31" s="44">
        <v>35.8</v>
      </c>
      <c r="D31" s="44">
        <v>8.2</v>
      </c>
      <c r="E31" s="44">
        <v>136.6</v>
      </c>
      <c r="F31" s="44">
        <v>74.3</v>
      </c>
      <c r="G31" s="44">
        <v>20.2</v>
      </c>
      <c r="H31" s="44">
        <v>2.4</v>
      </c>
      <c r="I31" s="44">
        <v>0</v>
      </c>
      <c r="J31" s="44">
        <v>36.1</v>
      </c>
      <c r="K31" s="44">
        <v>108.7</v>
      </c>
      <c r="L31" s="44">
        <v>17.9</v>
      </c>
      <c r="M31" s="44">
        <v>38</v>
      </c>
      <c r="N31" s="44"/>
      <c r="O31" s="45">
        <f t="shared" si="0"/>
        <v>518.9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55" t="s">
        <v>142</v>
      </c>
      <c r="B32" s="44">
        <v>33.5</v>
      </c>
      <c r="C32" s="44">
        <v>75.2</v>
      </c>
      <c r="D32" s="44">
        <v>4.1</v>
      </c>
      <c r="E32" s="44">
        <v>125.5</v>
      </c>
      <c r="F32" s="44">
        <v>67</v>
      </c>
      <c r="G32" s="44">
        <v>11.1</v>
      </c>
      <c r="H32" s="44" t="s">
        <v>195</v>
      </c>
      <c r="I32" s="44">
        <v>0.1</v>
      </c>
      <c r="J32" s="44">
        <v>12.2</v>
      </c>
      <c r="K32" s="44">
        <v>54.5</v>
      </c>
      <c r="L32" s="44">
        <v>12.6</v>
      </c>
      <c r="M32" s="44">
        <v>38.6</v>
      </c>
      <c r="N32" s="44"/>
      <c r="O32" s="45">
        <f t="shared" si="0"/>
        <v>434.4000000000001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55" t="s">
        <v>143</v>
      </c>
      <c r="B33" s="44">
        <v>51.4</v>
      </c>
      <c r="C33" s="44">
        <v>85.2</v>
      </c>
      <c r="D33" s="44">
        <v>8.8</v>
      </c>
      <c r="E33" s="44">
        <v>84.1</v>
      </c>
      <c r="F33" s="44">
        <v>58.6</v>
      </c>
      <c r="G33" s="44">
        <v>4.3</v>
      </c>
      <c r="H33" s="44" t="s">
        <v>195</v>
      </c>
      <c r="I33" s="44">
        <v>0</v>
      </c>
      <c r="J33" s="44">
        <v>40.7</v>
      </c>
      <c r="K33" s="44">
        <v>46.9</v>
      </c>
      <c r="L33" s="44">
        <v>19.5</v>
      </c>
      <c r="M33" s="44">
        <v>31.5</v>
      </c>
      <c r="N33" s="44"/>
      <c r="O33" s="45">
        <f t="shared" si="0"/>
        <v>431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55" t="s">
        <v>144</v>
      </c>
      <c r="B34" s="44">
        <v>46.3</v>
      </c>
      <c r="C34" s="44">
        <v>69.8</v>
      </c>
      <c r="D34" s="44">
        <v>14.9</v>
      </c>
      <c r="E34" s="44">
        <v>174.1</v>
      </c>
      <c r="F34" s="44">
        <v>34.4</v>
      </c>
      <c r="G34" s="44">
        <v>0</v>
      </c>
      <c r="H34" s="44">
        <v>2.2</v>
      </c>
      <c r="I34" s="44">
        <v>0</v>
      </c>
      <c r="J34" s="44">
        <v>36.8</v>
      </c>
      <c r="K34" s="44">
        <v>63</v>
      </c>
      <c r="L34" s="44">
        <v>6.7</v>
      </c>
      <c r="M34" s="44">
        <v>39.1</v>
      </c>
      <c r="N34" s="44"/>
      <c r="O34" s="45">
        <f t="shared" si="0"/>
        <v>487.3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55" t="s">
        <v>145</v>
      </c>
      <c r="B35" s="44">
        <v>34.2</v>
      </c>
      <c r="C35" s="44">
        <v>58.8</v>
      </c>
      <c r="D35" s="44">
        <v>64.4</v>
      </c>
      <c r="E35" s="44">
        <v>123.4</v>
      </c>
      <c r="F35" s="44">
        <v>38.3</v>
      </c>
      <c r="G35" s="44">
        <v>0</v>
      </c>
      <c r="H35" s="44">
        <v>0</v>
      </c>
      <c r="I35" s="44">
        <v>0</v>
      </c>
      <c r="J35" s="44">
        <v>42</v>
      </c>
      <c r="K35" s="44">
        <v>83.7</v>
      </c>
      <c r="L35" s="44">
        <v>11</v>
      </c>
      <c r="M35" s="44">
        <v>35.2</v>
      </c>
      <c r="N35" s="44"/>
      <c r="O35" s="45">
        <f t="shared" si="0"/>
        <v>491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55" t="s">
        <v>146</v>
      </c>
      <c r="B36" s="44">
        <v>38.7</v>
      </c>
      <c r="C36" s="44">
        <v>47.1</v>
      </c>
      <c r="D36" s="44">
        <v>21.6</v>
      </c>
      <c r="E36" s="44">
        <v>101.7</v>
      </c>
      <c r="F36" s="44">
        <v>36.3</v>
      </c>
      <c r="G36" s="44">
        <v>0</v>
      </c>
      <c r="H36" s="44">
        <v>0</v>
      </c>
      <c r="I36" s="44">
        <v>0</v>
      </c>
      <c r="J36" s="44">
        <v>89.4</v>
      </c>
      <c r="K36" s="44">
        <v>246.9</v>
      </c>
      <c r="L36" s="44">
        <v>52.5</v>
      </c>
      <c r="M36" s="44">
        <v>67.1</v>
      </c>
      <c r="N36" s="44"/>
      <c r="O36" s="45">
        <f t="shared" si="0"/>
        <v>701.3000000000001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55" t="s">
        <v>147</v>
      </c>
      <c r="B37" s="44">
        <v>70</v>
      </c>
      <c r="C37" s="44">
        <v>52</v>
      </c>
      <c r="D37" s="44">
        <v>6.5</v>
      </c>
      <c r="E37" s="44">
        <v>179.5</v>
      </c>
      <c r="F37" s="44">
        <v>56.9</v>
      </c>
      <c r="G37" s="44">
        <v>0.2</v>
      </c>
      <c r="H37" s="44">
        <v>1</v>
      </c>
      <c r="I37" s="44">
        <v>0</v>
      </c>
      <c r="J37" s="44">
        <v>60.2</v>
      </c>
      <c r="K37" s="44">
        <v>35.9</v>
      </c>
      <c r="L37" s="44">
        <v>38.8</v>
      </c>
      <c r="M37" s="44">
        <v>45.6</v>
      </c>
      <c r="N37" s="44"/>
      <c r="O37" s="45">
        <f t="shared" si="0"/>
        <v>546.5999999999999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55" t="s">
        <v>148</v>
      </c>
      <c r="B38" s="44">
        <v>59</v>
      </c>
      <c r="C38" s="44">
        <v>30.9</v>
      </c>
      <c r="D38" s="44">
        <v>15.9</v>
      </c>
      <c r="E38" s="44">
        <v>189.8</v>
      </c>
      <c r="F38" s="44">
        <v>49.8</v>
      </c>
      <c r="G38" s="44">
        <v>11.5</v>
      </c>
      <c r="H38" s="44">
        <v>19</v>
      </c>
      <c r="I38" s="44">
        <v>0</v>
      </c>
      <c r="J38" s="44">
        <v>27.2</v>
      </c>
      <c r="K38" s="44">
        <v>111.9</v>
      </c>
      <c r="L38" s="44">
        <v>89.8</v>
      </c>
      <c r="M38" s="44">
        <v>38.3</v>
      </c>
      <c r="N38" s="44"/>
      <c r="O38" s="45">
        <f t="shared" si="0"/>
        <v>643.0999999999999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55" t="s">
        <v>149</v>
      </c>
      <c r="B39" s="44">
        <v>38.7</v>
      </c>
      <c r="C39" s="44">
        <v>23.4</v>
      </c>
      <c r="D39" s="44">
        <v>17.1</v>
      </c>
      <c r="E39" s="44">
        <v>37.5</v>
      </c>
      <c r="F39" s="44">
        <v>50.9</v>
      </c>
      <c r="G39" s="44">
        <v>4.4</v>
      </c>
      <c r="H39" s="44">
        <v>1.5</v>
      </c>
      <c r="I39" s="44">
        <v>0</v>
      </c>
      <c r="J39" s="44">
        <v>23.1</v>
      </c>
      <c r="K39" s="44">
        <v>46</v>
      </c>
      <c r="L39" s="44">
        <v>46.2</v>
      </c>
      <c r="M39" s="44">
        <v>47.2</v>
      </c>
      <c r="N39" s="44"/>
      <c r="O39" s="45">
        <f t="shared" si="0"/>
        <v>336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55" t="s">
        <v>150</v>
      </c>
      <c r="B40" s="44">
        <v>28.6</v>
      </c>
      <c r="C40" s="44">
        <v>27.8</v>
      </c>
      <c r="D40" s="44">
        <v>22.1</v>
      </c>
      <c r="E40" s="44">
        <v>46.5</v>
      </c>
      <c r="F40" s="44">
        <v>7.7</v>
      </c>
      <c r="G40" s="44">
        <v>0</v>
      </c>
      <c r="H40" s="44">
        <v>0</v>
      </c>
      <c r="I40" s="44">
        <v>0</v>
      </c>
      <c r="J40" s="44">
        <v>59.2</v>
      </c>
      <c r="K40" s="44">
        <v>138.5</v>
      </c>
      <c r="L40" s="44">
        <v>82.4</v>
      </c>
      <c r="M40" s="44">
        <v>25.1</v>
      </c>
      <c r="N40" s="44"/>
      <c r="O40" s="45">
        <f t="shared" si="0"/>
        <v>437.9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55" t="s">
        <v>151</v>
      </c>
      <c r="B41" s="44">
        <v>5.1</v>
      </c>
      <c r="C41" s="44">
        <v>21.2</v>
      </c>
      <c r="D41" s="44">
        <v>2.8</v>
      </c>
      <c r="E41" s="44">
        <v>2.3</v>
      </c>
      <c r="F41" s="44">
        <v>32</v>
      </c>
      <c r="G41" s="44">
        <v>0</v>
      </c>
      <c r="H41" s="44">
        <v>5.2</v>
      </c>
      <c r="I41" s="44">
        <v>0</v>
      </c>
      <c r="J41" s="44">
        <v>26.1</v>
      </c>
      <c r="K41" s="44">
        <v>29.1</v>
      </c>
      <c r="L41" s="44">
        <v>49.9</v>
      </c>
      <c r="M41" s="44">
        <v>29.5</v>
      </c>
      <c r="N41" s="44"/>
      <c r="O41" s="45">
        <f t="shared" si="0"/>
        <v>203.2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55" t="s">
        <v>38</v>
      </c>
      <c r="B42" s="44">
        <v>5.3</v>
      </c>
      <c r="C42" s="44">
        <v>23.2</v>
      </c>
      <c r="D42" s="44">
        <v>0.4</v>
      </c>
      <c r="E42" s="44">
        <v>3</v>
      </c>
      <c r="F42" s="44">
        <v>75.3</v>
      </c>
      <c r="G42" s="44">
        <v>18.1</v>
      </c>
      <c r="H42" s="44">
        <v>12.5</v>
      </c>
      <c r="I42" s="44">
        <v>0</v>
      </c>
      <c r="J42" s="44">
        <v>31.4</v>
      </c>
      <c r="K42" s="44">
        <v>52.1</v>
      </c>
      <c r="L42" s="44">
        <v>34.3</v>
      </c>
      <c r="M42" s="44">
        <v>5.8</v>
      </c>
      <c r="N42" s="44"/>
      <c r="O42" s="45">
        <f t="shared" si="0"/>
        <v>261.4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55" t="s">
        <v>152</v>
      </c>
      <c r="B43" s="44">
        <v>6.4</v>
      </c>
      <c r="C43" s="44">
        <v>18.6</v>
      </c>
      <c r="D43" s="44">
        <v>0.5</v>
      </c>
      <c r="E43" s="44">
        <v>3.7</v>
      </c>
      <c r="F43" s="44">
        <v>72.6</v>
      </c>
      <c r="G43" s="44">
        <v>11.1</v>
      </c>
      <c r="H43" s="44">
        <v>3.6</v>
      </c>
      <c r="I43" s="44">
        <v>2.5</v>
      </c>
      <c r="J43" s="44">
        <v>38.5</v>
      </c>
      <c r="K43" s="44">
        <v>26.1</v>
      </c>
      <c r="L43" s="44">
        <v>28.6</v>
      </c>
      <c r="M43" s="44">
        <v>5</v>
      </c>
      <c r="N43" s="44"/>
      <c r="O43" s="45">
        <f t="shared" si="0"/>
        <v>217.2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55" t="s">
        <v>40</v>
      </c>
      <c r="B44" s="44">
        <v>8.4</v>
      </c>
      <c r="C44" s="44">
        <v>49.1</v>
      </c>
      <c r="D44" s="44">
        <v>6.3</v>
      </c>
      <c r="E44" s="44">
        <v>7.8</v>
      </c>
      <c r="F44" s="44">
        <v>143.2</v>
      </c>
      <c r="G44" s="44">
        <v>51.5</v>
      </c>
      <c r="H44" s="44">
        <v>12.6</v>
      </c>
      <c r="I44" s="44">
        <v>11.5</v>
      </c>
      <c r="J44" s="44">
        <v>35.2</v>
      </c>
      <c r="K44" s="44">
        <v>213.1</v>
      </c>
      <c r="L44" s="44">
        <v>28.8</v>
      </c>
      <c r="M44" s="44">
        <v>69.7</v>
      </c>
      <c r="N44" s="44"/>
      <c r="O44" s="45">
        <f t="shared" si="0"/>
        <v>637.1999999999999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55" t="s">
        <v>153</v>
      </c>
      <c r="B45" s="44">
        <v>5.4</v>
      </c>
      <c r="C45" s="44">
        <v>44.7</v>
      </c>
      <c r="D45" s="44">
        <v>6.4</v>
      </c>
      <c r="E45" s="44">
        <v>4.4</v>
      </c>
      <c r="F45" s="44">
        <v>99.4</v>
      </c>
      <c r="G45" s="44">
        <v>40.1</v>
      </c>
      <c r="H45" s="44">
        <v>10.3</v>
      </c>
      <c r="I45" s="44">
        <v>8.2</v>
      </c>
      <c r="J45" s="44">
        <v>53.6</v>
      </c>
      <c r="K45" s="44">
        <v>70.2</v>
      </c>
      <c r="L45" s="44">
        <v>39.3</v>
      </c>
      <c r="M45" s="44">
        <v>39.4</v>
      </c>
      <c r="N45" s="44"/>
      <c r="O45" s="45">
        <f t="shared" si="0"/>
        <v>421.4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55" t="s">
        <v>177</v>
      </c>
      <c r="B46" s="44">
        <v>23.8</v>
      </c>
      <c r="C46" s="44">
        <v>14.3</v>
      </c>
      <c r="D46" s="44">
        <v>20.8</v>
      </c>
      <c r="E46" s="44">
        <v>3.1</v>
      </c>
      <c r="F46" s="44">
        <v>196.9</v>
      </c>
      <c r="G46" s="44">
        <v>47.4</v>
      </c>
      <c r="H46" s="44">
        <v>0.8</v>
      </c>
      <c r="I46" s="44">
        <v>0.9</v>
      </c>
      <c r="J46" s="44">
        <v>37.8</v>
      </c>
      <c r="K46" s="44">
        <v>130.4</v>
      </c>
      <c r="L46" s="44">
        <v>128</v>
      </c>
      <c r="M46" s="44">
        <v>83.1</v>
      </c>
      <c r="N46" s="44"/>
      <c r="O46" s="45">
        <f t="shared" si="0"/>
        <v>687.3000000000001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55" t="s">
        <v>154</v>
      </c>
      <c r="B47" s="44">
        <v>16.7</v>
      </c>
      <c r="C47" s="44">
        <v>30.7</v>
      </c>
      <c r="D47" s="44">
        <v>13.5</v>
      </c>
      <c r="E47" s="44">
        <v>17</v>
      </c>
      <c r="F47" s="44">
        <v>150.6</v>
      </c>
      <c r="G47" s="44">
        <v>25.7</v>
      </c>
      <c r="H47" s="44">
        <v>24.9</v>
      </c>
      <c r="I47" s="44">
        <v>9.9</v>
      </c>
      <c r="J47" s="44">
        <v>35</v>
      </c>
      <c r="K47" s="44">
        <v>89.1</v>
      </c>
      <c r="L47" s="44">
        <v>37.1</v>
      </c>
      <c r="M47" s="44">
        <v>59.3</v>
      </c>
      <c r="N47" s="44"/>
      <c r="O47" s="45">
        <f t="shared" si="0"/>
        <v>509.49999999999994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55" t="s">
        <v>155</v>
      </c>
      <c r="B48" s="44">
        <v>44.8</v>
      </c>
      <c r="C48" s="44">
        <v>34.4</v>
      </c>
      <c r="D48" s="44">
        <v>84.7</v>
      </c>
      <c r="E48" s="44">
        <v>55.5</v>
      </c>
      <c r="F48" s="44">
        <v>107.7</v>
      </c>
      <c r="G48" s="44">
        <v>110.8</v>
      </c>
      <c r="H48" s="44">
        <v>22.9</v>
      </c>
      <c r="I48" s="44">
        <v>13.7</v>
      </c>
      <c r="J48" s="44">
        <v>14</v>
      </c>
      <c r="K48" s="44">
        <v>50.9</v>
      </c>
      <c r="L48" s="44">
        <v>51.6</v>
      </c>
      <c r="M48" s="44">
        <v>89.3</v>
      </c>
      <c r="N48" s="44"/>
      <c r="O48" s="45">
        <f t="shared" si="0"/>
        <v>680.3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55" t="s">
        <v>156</v>
      </c>
      <c r="B49" s="44">
        <v>17.8</v>
      </c>
      <c r="C49" s="44">
        <v>14</v>
      </c>
      <c r="D49" s="44">
        <v>2.3</v>
      </c>
      <c r="E49" s="44">
        <v>40</v>
      </c>
      <c r="F49" s="44">
        <v>112.7</v>
      </c>
      <c r="G49" s="44">
        <v>60.8</v>
      </c>
      <c r="H49" s="44">
        <v>25.8</v>
      </c>
      <c r="I49" s="44">
        <v>4.5</v>
      </c>
      <c r="J49" s="44">
        <v>44.6</v>
      </c>
      <c r="K49" s="44">
        <v>53.6</v>
      </c>
      <c r="L49" s="44">
        <v>23.1</v>
      </c>
      <c r="M49" s="44">
        <v>27.9</v>
      </c>
      <c r="N49" s="44"/>
      <c r="O49" s="45">
        <f t="shared" si="0"/>
        <v>427.1000000000001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55" t="s">
        <v>157</v>
      </c>
      <c r="B50" s="44">
        <v>10.9</v>
      </c>
      <c r="C50" s="44">
        <v>39.1</v>
      </c>
      <c r="D50" s="44">
        <v>1.9</v>
      </c>
      <c r="E50" s="44">
        <v>21.6</v>
      </c>
      <c r="F50" s="44">
        <v>229.3</v>
      </c>
      <c r="G50" s="44">
        <v>13.9</v>
      </c>
      <c r="H50" s="44">
        <v>44.4</v>
      </c>
      <c r="I50" s="44">
        <v>18.1</v>
      </c>
      <c r="J50" s="44">
        <v>41.9</v>
      </c>
      <c r="K50" s="44">
        <v>127.4</v>
      </c>
      <c r="L50" s="44">
        <v>34.6</v>
      </c>
      <c r="M50" s="44">
        <v>47</v>
      </c>
      <c r="N50" s="44"/>
      <c r="O50" s="45">
        <f t="shared" si="0"/>
        <v>630.1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55" t="s">
        <v>158</v>
      </c>
      <c r="B51" s="44">
        <v>9.8</v>
      </c>
      <c r="C51" s="44">
        <v>16.4</v>
      </c>
      <c r="D51" s="44">
        <v>10.8</v>
      </c>
      <c r="E51" s="44">
        <v>30.5</v>
      </c>
      <c r="F51" s="44">
        <v>141.9</v>
      </c>
      <c r="G51" s="44">
        <v>24.1</v>
      </c>
      <c r="H51" s="44">
        <v>20.5</v>
      </c>
      <c r="I51" s="44">
        <v>7.4</v>
      </c>
      <c r="J51" s="44">
        <v>8</v>
      </c>
      <c r="K51" s="44">
        <v>75.4</v>
      </c>
      <c r="L51" s="44">
        <v>41.5</v>
      </c>
      <c r="M51" s="44">
        <v>27.1</v>
      </c>
      <c r="N51" s="44"/>
      <c r="O51" s="45">
        <f t="shared" si="0"/>
        <v>413.4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55" t="s">
        <v>159</v>
      </c>
      <c r="B52" s="44">
        <v>33.6</v>
      </c>
      <c r="C52" s="44">
        <v>26.4</v>
      </c>
      <c r="D52" s="44">
        <v>15.2</v>
      </c>
      <c r="E52" s="44">
        <v>75.6</v>
      </c>
      <c r="F52" s="44">
        <v>111.2</v>
      </c>
      <c r="G52" s="44">
        <v>44.9</v>
      </c>
      <c r="H52" s="44">
        <v>13</v>
      </c>
      <c r="I52" s="44">
        <v>6.8</v>
      </c>
      <c r="J52" s="44">
        <v>26.7</v>
      </c>
      <c r="K52" s="44">
        <v>85.5</v>
      </c>
      <c r="L52" s="44">
        <v>28.1</v>
      </c>
      <c r="M52" s="44">
        <v>50</v>
      </c>
      <c r="N52" s="44"/>
      <c r="O52" s="45">
        <f t="shared" si="0"/>
        <v>517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55" t="s">
        <v>45</v>
      </c>
      <c r="B53" s="44">
        <v>8.8</v>
      </c>
      <c r="C53" s="44">
        <v>28.6</v>
      </c>
      <c r="D53" s="44">
        <v>13.5</v>
      </c>
      <c r="E53" s="44">
        <v>25.1</v>
      </c>
      <c r="F53" s="44">
        <v>125.9</v>
      </c>
      <c r="G53" s="44">
        <v>91.8</v>
      </c>
      <c r="H53" s="44">
        <v>6.5</v>
      </c>
      <c r="I53" s="44">
        <v>11.6</v>
      </c>
      <c r="J53" s="44">
        <v>32.7</v>
      </c>
      <c r="K53" s="44">
        <v>65.2</v>
      </c>
      <c r="L53" s="44">
        <v>31.4</v>
      </c>
      <c r="M53" s="44">
        <v>12.6</v>
      </c>
      <c r="N53" s="44"/>
      <c r="O53" s="45">
        <f t="shared" si="0"/>
        <v>453.7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55" t="s">
        <v>84</v>
      </c>
      <c r="B54" s="44">
        <v>3</v>
      </c>
      <c r="C54" s="44">
        <v>34.1</v>
      </c>
      <c r="D54" s="44">
        <v>19.2</v>
      </c>
      <c r="E54" s="44">
        <v>0.9</v>
      </c>
      <c r="F54" s="44">
        <v>4.2</v>
      </c>
      <c r="G54" s="44" t="s">
        <v>195</v>
      </c>
      <c r="H54" s="44">
        <v>0</v>
      </c>
      <c r="I54" s="44" t="s">
        <v>195</v>
      </c>
      <c r="J54" s="44">
        <v>3.8</v>
      </c>
      <c r="K54" s="44">
        <v>46</v>
      </c>
      <c r="L54" s="44">
        <v>13.6</v>
      </c>
      <c r="M54" s="44">
        <v>64.8</v>
      </c>
      <c r="N54" s="44"/>
      <c r="O54" s="45">
        <f t="shared" si="0"/>
        <v>189.6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55" t="s">
        <v>164</v>
      </c>
      <c r="B55" s="44">
        <v>1.2</v>
      </c>
      <c r="C55" s="44">
        <v>17.9</v>
      </c>
      <c r="D55" s="44">
        <v>0.2</v>
      </c>
      <c r="E55" s="44">
        <v>0</v>
      </c>
      <c r="F55" s="44">
        <v>2.1</v>
      </c>
      <c r="G55" s="44">
        <v>0</v>
      </c>
      <c r="H55" s="44">
        <v>0</v>
      </c>
      <c r="I55" s="44">
        <v>0</v>
      </c>
      <c r="J55" s="44">
        <v>16.7</v>
      </c>
      <c r="K55" s="44">
        <v>17.5</v>
      </c>
      <c r="L55" s="44">
        <v>5.8</v>
      </c>
      <c r="M55" s="44">
        <v>38.4</v>
      </c>
      <c r="N55" s="44"/>
      <c r="O55" s="45">
        <f t="shared" si="0"/>
        <v>99.79999999999998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55" t="s">
        <v>160</v>
      </c>
      <c r="B56" s="44">
        <v>120.4</v>
      </c>
      <c r="C56" s="44">
        <v>93.8</v>
      </c>
      <c r="D56" s="44">
        <v>27</v>
      </c>
      <c r="E56" s="44">
        <v>115.2</v>
      </c>
      <c r="F56" s="44">
        <v>22.8</v>
      </c>
      <c r="G56" s="44">
        <v>0</v>
      </c>
      <c r="H56" s="44">
        <v>0.8</v>
      </c>
      <c r="I56" s="44">
        <v>0</v>
      </c>
      <c r="J56" s="44">
        <v>140.3</v>
      </c>
      <c r="K56" s="44">
        <v>106.6</v>
      </c>
      <c r="L56" s="44">
        <v>273.1</v>
      </c>
      <c r="M56" s="44">
        <v>208.7</v>
      </c>
      <c r="N56" s="44"/>
      <c r="O56" s="45">
        <f t="shared" si="0"/>
        <v>1108.7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56" t="s">
        <v>90</v>
      </c>
      <c r="B57" s="47">
        <v>23.5</v>
      </c>
      <c r="C57" s="47">
        <v>38.1</v>
      </c>
      <c r="D57" s="47">
        <v>18.5</v>
      </c>
      <c r="E57" s="47">
        <v>10.5</v>
      </c>
      <c r="F57" s="47">
        <v>39.1</v>
      </c>
      <c r="G57" s="47">
        <v>0</v>
      </c>
      <c r="H57" s="47">
        <v>4.2</v>
      </c>
      <c r="I57" s="47">
        <v>0</v>
      </c>
      <c r="J57" s="47">
        <v>159.4</v>
      </c>
      <c r="K57" s="47">
        <v>226</v>
      </c>
      <c r="L57" s="47">
        <v>160.5</v>
      </c>
      <c r="M57" s="47">
        <v>89</v>
      </c>
      <c r="N57" s="47"/>
      <c r="O57" s="48">
        <f t="shared" si="0"/>
        <v>768.8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 s="110"/>
      <c r="B59" s="110"/>
      <c r="C59" s="110"/>
      <c r="D59" s="110"/>
      <c r="E59" s="110"/>
      <c r="F59" s="110"/>
      <c r="G59" s="110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8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  <row r="69" spans="15:26" ht="12.75">
      <c r="O69"/>
      <c r="P69"/>
      <c r="Q69"/>
      <c r="R69"/>
      <c r="S69"/>
      <c r="T69"/>
      <c r="U69"/>
      <c r="V69"/>
      <c r="W69"/>
      <c r="X69"/>
      <c r="Y69"/>
      <c r="Z69"/>
    </row>
  </sheetData>
  <mergeCells count="4">
    <mergeCell ref="A59:G59"/>
    <mergeCell ref="A58:M58"/>
    <mergeCell ref="A1:O1"/>
    <mergeCell ref="A3:O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5"/>
  <sheetViews>
    <sheetView showGridLines="0" zoomScale="75" zoomScaleNormal="75" workbookViewId="0" topLeftCell="A1">
      <selection activeCell="A56" sqref="A56"/>
    </sheetView>
  </sheetViews>
  <sheetFormatPr defaultColWidth="12.57421875" defaultRowHeight="12.75"/>
  <cols>
    <col min="1" max="1" width="47.421875" style="16" bestFit="1" customWidth="1"/>
    <col min="2" max="7" width="12.7109375" style="16" customWidth="1"/>
    <col min="8" max="8" width="14.8515625" style="16" customWidth="1"/>
    <col min="9" max="9" width="31.00390625" style="16" customWidth="1"/>
    <col min="10" max="10" width="14.7109375" style="15" customWidth="1"/>
    <col min="11" max="11" width="8.140625" style="15" customWidth="1"/>
    <col min="12" max="12" width="9.28125" style="15" customWidth="1"/>
    <col min="13" max="13" width="5.421875" style="15" customWidth="1"/>
    <col min="14" max="14" width="8.8515625" style="15" customWidth="1"/>
    <col min="15" max="36" width="19.140625" style="15" customWidth="1"/>
    <col min="37" max="16384" width="19.140625" style="16" customWidth="1"/>
  </cols>
  <sheetData>
    <row r="1" spans="1:11" ht="18" customHeight="1">
      <c r="A1" s="116" t="s">
        <v>171</v>
      </c>
      <c r="B1" s="116"/>
      <c r="C1" s="116"/>
      <c r="D1" s="116"/>
      <c r="E1" s="116"/>
      <c r="F1" s="116"/>
      <c r="G1" s="116"/>
      <c r="H1" s="116"/>
      <c r="I1" s="13"/>
      <c r="J1" s="14"/>
      <c r="K1" s="14"/>
    </row>
    <row r="2" spans="1:9" ht="12.75">
      <c r="A2" s="17"/>
      <c r="B2" s="18"/>
      <c r="C2" s="18"/>
      <c r="D2" s="18"/>
      <c r="E2" s="18"/>
      <c r="F2" s="18"/>
      <c r="G2" s="18"/>
      <c r="H2" s="18"/>
      <c r="I2" s="18"/>
    </row>
    <row r="3" spans="1:9" ht="15">
      <c r="A3" s="117" t="s">
        <v>197</v>
      </c>
      <c r="B3" s="117"/>
      <c r="C3" s="117"/>
      <c r="D3" s="117"/>
      <c r="E3" s="117"/>
      <c r="F3" s="117"/>
      <c r="G3" s="117"/>
      <c r="H3" s="117"/>
      <c r="I3" s="19"/>
    </row>
    <row r="4" spans="1:8" ht="13.5" customHeight="1" thickBot="1">
      <c r="A4" s="61"/>
      <c r="B4" s="62"/>
      <c r="C4" s="61"/>
      <c r="D4" s="61"/>
      <c r="E4" s="61"/>
      <c r="F4" s="61"/>
      <c r="G4" s="61"/>
      <c r="H4" s="61"/>
    </row>
    <row r="5" spans="1:9" ht="12.75">
      <c r="A5" s="124" t="s">
        <v>87</v>
      </c>
      <c r="B5" s="113" t="s">
        <v>105</v>
      </c>
      <c r="C5" s="114"/>
      <c r="D5" s="115"/>
      <c r="E5" s="113">
        <v>2008</v>
      </c>
      <c r="F5" s="114"/>
      <c r="G5" s="114"/>
      <c r="H5" s="114"/>
      <c r="I5" s="15"/>
    </row>
    <row r="6" spans="1:9" ht="12.75">
      <c r="A6" s="125"/>
      <c r="B6" s="118" t="s">
        <v>178</v>
      </c>
      <c r="C6" s="118" t="s">
        <v>179</v>
      </c>
      <c r="D6" s="118" t="s">
        <v>47</v>
      </c>
      <c r="E6" s="118" t="s">
        <v>178</v>
      </c>
      <c r="F6" s="118" t="s">
        <v>179</v>
      </c>
      <c r="G6" s="118" t="s">
        <v>47</v>
      </c>
      <c r="H6" s="121" t="s">
        <v>180</v>
      </c>
      <c r="I6" s="15"/>
    </row>
    <row r="7" spans="1:9" ht="12.75">
      <c r="A7" s="125"/>
      <c r="B7" s="119"/>
      <c r="C7" s="119"/>
      <c r="D7" s="119"/>
      <c r="E7" s="119"/>
      <c r="F7" s="119"/>
      <c r="G7" s="119"/>
      <c r="H7" s="122"/>
      <c r="I7" s="15"/>
    </row>
    <row r="8" spans="1:92" ht="13.5" thickBot="1">
      <c r="A8" s="126"/>
      <c r="B8" s="120"/>
      <c r="C8" s="120"/>
      <c r="D8" s="120"/>
      <c r="E8" s="120"/>
      <c r="F8" s="120"/>
      <c r="G8" s="120"/>
      <c r="H8" s="123"/>
      <c r="I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0"/>
      <c r="CL8" s="20"/>
      <c r="CM8" s="20"/>
      <c r="CN8" s="21"/>
    </row>
    <row r="9" spans="1:92" ht="12.75">
      <c r="A9" s="54" t="s">
        <v>12</v>
      </c>
      <c r="B9" s="63">
        <v>35.2</v>
      </c>
      <c r="C9" s="63">
        <v>-0.8</v>
      </c>
      <c r="D9" s="63">
        <v>14.4</v>
      </c>
      <c r="E9" s="63">
        <v>29.6</v>
      </c>
      <c r="F9" s="63">
        <v>3.3</v>
      </c>
      <c r="G9" s="63">
        <v>15.1</v>
      </c>
      <c r="H9" s="42">
        <v>0</v>
      </c>
      <c r="I9" s="15"/>
      <c r="CJ9" s="15"/>
      <c r="CK9" s="20"/>
      <c r="CL9" s="20"/>
      <c r="CM9" s="20"/>
      <c r="CN9" s="20"/>
    </row>
    <row r="10" spans="1:9" ht="12.75">
      <c r="A10" s="55" t="s">
        <v>123</v>
      </c>
      <c r="B10" s="64">
        <v>38.6</v>
      </c>
      <c r="C10" s="64">
        <v>-4</v>
      </c>
      <c r="D10" s="64">
        <v>13.6</v>
      </c>
      <c r="E10" s="64">
        <v>33.5</v>
      </c>
      <c r="F10" s="64">
        <v>0</v>
      </c>
      <c r="G10" s="64">
        <v>14.4</v>
      </c>
      <c r="H10" s="45">
        <v>1</v>
      </c>
      <c r="I10" s="15"/>
    </row>
    <row r="11" spans="1:9" ht="12.75">
      <c r="A11" s="55" t="s">
        <v>124</v>
      </c>
      <c r="B11" s="64">
        <v>41.2</v>
      </c>
      <c r="C11" s="64">
        <v>-13.2</v>
      </c>
      <c r="D11" s="64">
        <v>11.5</v>
      </c>
      <c r="E11" s="64">
        <v>31.8</v>
      </c>
      <c r="F11" s="64">
        <v>-6.6</v>
      </c>
      <c r="G11" s="64">
        <v>12</v>
      </c>
      <c r="H11" s="45">
        <v>50</v>
      </c>
      <c r="I11" s="15"/>
    </row>
    <row r="12" spans="1:9" ht="12.75">
      <c r="A12" s="55" t="s">
        <v>125</v>
      </c>
      <c r="B12" s="64">
        <v>42.6</v>
      </c>
      <c r="C12" s="64">
        <v>-7</v>
      </c>
      <c r="D12" s="64">
        <v>14.5</v>
      </c>
      <c r="E12" s="64">
        <v>38.5</v>
      </c>
      <c r="F12" s="64">
        <v>-3.8</v>
      </c>
      <c r="G12" s="64">
        <v>14.9</v>
      </c>
      <c r="H12" s="45">
        <v>22</v>
      </c>
      <c r="I12" s="15"/>
    </row>
    <row r="13" spans="1:9" ht="12.75">
      <c r="A13" s="55" t="s">
        <v>126</v>
      </c>
      <c r="B13" s="64">
        <v>36.4</v>
      </c>
      <c r="C13" s="64">
        <v>-4.8</v>
      </c>
      <c r="D13" s="64">
        <v>13.8</v>
      </c>
      <c r="E13" s="64">
        <v>29.8</v>
      </c>
      <c r="F13" s="64">
        <v>-1</v>
      </c>
      <c r="G13" s="64">
        <v>13.2</v>
      </c>
      <c r="H13" s="45">
        <v>5</v>
      </c>
      <c r="I13" s="15"/>
    </row>
    <row r="14" spans="1:9" ht="12.75">
      <c r="A14" s="55" t="s">
        <v>163</v>
      </c>
      <c r="B14" s="64">
        <v>37.6</v>
      </c>
      <c r="C14" s="64">
        <v>-4</v>
      </c>
      <c r="D14" s="64">
        <v>14.1</v>
      </c>
      <c r="E14" s="64">
        <v>31.4</v>
      </c>
      <c r="F14" s="64">
        <v>-2.5</v>
      </c>
      <c r="G14" s="64">
        <v>14.4</v>
      </c>
      <c r="H14" s="45">
        <v>2</v>
      </c>
      <c r="I14" s="15"/>
    </row>
    <row r="15" spans="1:9" ht="12.75">
      <c r="A15" s="55" t="s">
        <v>176</v>
      </c>
      <c r="B15" s="64">
        <v>41.7</v>
      </c>
      <c r="C15" s="64">
        <v>-6.6</v>
      </c>
      <c r="D15" s="64">
        <v>14.3</v>
      </c>
      <c r="E15" s="64">
        <v>38.1</v>
      </c>
      <c r="F15" s="64">
        <v>-1.1</v>
      </c>
      <c r="G15" s="64">
        <v>14.8</v>
      </c>
      <c r="H15" s="45">
        <v>4</v>
      </c>
      <c r="I15" s="15"/>
    </row>
    <row r="16" spans="1:9" ht="12.75">
      <c r="A16" s="55" t="s">
        <v>127</v>
      </c>
      <c r="B16" s="64">
        <v>38</v>
      </c>
      <c r="C16" s="64">
        <v>-10</v>
      </c>
      <c r="D16" s="64">
        <v>13.2</v>
      </c>
      <c r="E16" s="64">
        <v>32.8</v>
      </c>
      <c r="F16" s="64">
        <v>0.4</v>
      </c>
      <c r="G16" s="64">
        <v>13.4</v>
      </c>
      <c r="H16" s="45">
        <v>0</v>
      </c>
      <c r="I16" s="15"/>
    </row>
    <row r="17" spans="1:9" ht="12.75">
      <c r="A17" s="55" t="s">
        <v>166</v>
      </c>
      <c r="B17" s="64">
        <v>38.7</v>
      </c>
      <c r="C17" s="64">
        <v>-17.8</v>
      </c>
      <c r="D17" s="64">
        <v>11.5</v>
      </c>
      <c r="E17" s="64">
        <v>33.5</v>
      </c>
      <c r="F17" s="64">
        <v>-5.4</v>
      </c>
      <c r="G17" s="64">
        <v>11.5</v>
      </c>
      <c r="H17" s="45">
        <v>47</v>
      </c>
      <c r="I17" s="15"/>
    </row>
    <row r="18" spans="1:9" ht="12.75">
      <c r="A18" s="55" t="s">
        <v>128</v>
      </c>
      <c r="B18" s="64">
        <v>41.2</v>
      </c>
      <c r="C18" s="64" t="s">
        <v>92</v>
      </c>
      <c r="D18" s="64">
        <v>12.5</v>
      </c>
      <c r="E18" s="64">
        <v>37.8</v>
      </c>
      <c r="F18" s="64">
        <v>-5.5</v>
      </c>
      <c r="G18" s="64">
        <v>13</v>
      </c>
      <c r="H18" s="45">
        <v>32</v>
      </c>
      <c r="I18" s="15"/>
    </row>
    <row r="19" spans="1:9" ht="12.75">
      <c r="A19" s="55" t="s">
        <v>129</v>
      </c>
      <c r="B19" s="64">
        <v>42.8</v>
      </c>
      <c r="C19" s="64">
        <v>-9.2</v>
      </c>
      <c r="D19" s="64">
        <v>13.5</v>
      </c>
      <c r="E19" s="64">
        <v>35.4</v>
      </c>
      <c r="F19" s="64">
        <v>-5.4</v>
      </c>
      <c r="G19" s="64">
        <v>13.8</v>
      </c>
      <c r="H19" s="45">
        <v>30</v>
      </c>
      <c r="I19" s="15"/>
    </row>
    <row r="20" spans="1:9" ht="12.75">
      <c r="A20" s="55" t="s">
        <v>167</v>
      </c>
      <c r="B20" s="64">
        <v>39.6</v>
      </c>
      <c r="C20" s="64">
        <v>-10.4</v>
      </c>
      <c r="D20" s="64">
        <v>12.6</v>
      </c>
      <c r="E20" s="64">
        <v>34</v>
      </c>
      <c r="F20" s="64">
        <v>-7.4</v>
      </c>
      <c r="G20" s="64">
        <v>10.8</v>
      </c>
      <c r="H20" s="45">
        <v>76</v>
      </c>
      <c r="I20" s="15"/>
    </row>
    <row r="21" spans="1:9" ht="12.75">
      <c r="A21" s="55" t="s">
        <v>130</v>
      </c>
      <c r="B21" s="64">
        <v>38</v>
      </c>
      <c r="C21" s="64">
        <v>-22</v>
      </c>
      <c r="D21" s="64">
        <v>10.1</v>
      </c>
      <c r="E21" s="64">
        <v>35.7</v>
      </c>
      <c r="F21" s="64">
        <v>-6.5</v>
      </c>
      <c r="G21" s="64">
        <v>10.8</v>
      </c>
      <c r="H21" s="45">
        <v>73</v>
      </c>
      <c r="I21" s="15"/>
    </row>
    <row r="22" spans="1:9" ht="12.75">
      <c r="A22" s="55" t="s">
        <v>131</v>
      </c>
      <c r="B22" s="64">
        <v>37.6</v>
      </c>
      <c r="C22" s="64">
        <v>-14</v>
      </c>
      <c r="D22" s="64">
        <v>10.6</v>
      </c>
      <c r="E22" s="64">
        <v>35.6</v>
      </c>
      <c r="F22" s="64">
        <v>-8.2</v>
      </c>
      <c r="G22" s="64">
        <v>10.6</v>
      </c>
      <c r="H22" s="45">
        <v>88</v>
      </c>
      <c r="I22" s="15"/>
    </row>
    <row r="23" spans="1:9" ht="12.75">
      <c r="A23" s="55" t="s">
        <v>132</v>
      </c>
      <c r="B23" s="64">
        <v>40.2</v>
      </c>
      <c r="C23" s="64">
        <v>-11.5</v>
      </c>
      <c r="D23" s="64">
        <v>12.3</v>
      </c>
      <c r="E23" s="64">
        <v>37.4</v>
      </c>
      <c r="F23" s="64">
        <v>-5.6</v>
      </c>
      <c r="G23" s="64">
        <v>12.2</v>
      </c>
      <c r="H23" s="45">
        <v>50</v>
      </c>
      <c r="I23" s="15"/>
    </row>
    <row r="24" spans="1:9" ht="12.75">
      <c r="A24" s="55" t="s">
        <v>133</v>
      </c>
      <c r="B24" s="64">
        <v>41</v>
      </c>
      <c r="C24" s="64">
        <v>-13.4</v>
      </c>
      <c r="D24" s="64">
        <v>12.7</v>
      </c>
      <c r="E24" s="64">
        <v>37.2</v>
      </c>
      <c r="F24" s="64">
        <v>-7</v>
      </c>
      <c r="G24" s="64">
        <v>12.7</v>
      </c>
      <c r="H24" s="45">
        <v>53</v>
      </c>
      <c r="I24" s="15"/>
    </row>
    <row r="25" spans="1:9" ht="12.75">
      <c r="A25" s="55" t="s">
        <v>134</v>
      </c>
      <c r="B25" s="64">
        <v>39.4</v>
      </c>
      <c r="C25" s="64">
        <v>-13</v>
      </c>
      <c r="D25" s="64">
        <v>11.7</v>
      </c>
      <c r="E25" s="64">
        <v>36.9</v>
      </c>
      <c r="F25" s="64">
        <v>-10.3</v>
      </c>
      <c r="G25" s="64">
        <v>11.6</v>
      </c>
      <c r="H25" s="45">
        <v>95</v>
      </c>
      <c r="I25" s="15"/>
    </row>
    <row r="26" spans="1:9" ht="12.75">
      <c r="A26" s="55" t="s">
        <v>135</v>
      </c>
      <c r="B26" s="64">
        <v>37.6</v>
      </c>
      <c r="C26" s="64">
        <v>-16</v>
      </c>
      <c r="D26" s="64">
        <v>10.4</v>
      </c>
      <c r="E26" s="64">
        <v>35</v>
      </c>
      <c r="F26" s="64">
        <v>-6.6</v>
      </c>
      <c r="G26" s="64">
        <v>11.1</v>
      </c>
      <c r="H26" s="45">
        <v>68</v>
      </c>
      <c r="I26" s="15"/>
    </row>
    <row r="27" spans="1:9" ht="12.75">
      <c r="A27" s="55" t="s">
        <v>161</v>
      </c>
      <c r="B27" s="64" t="s">
        <v>99</v>
      </c>
      <c r="C27" s="64" t="s">
        <v>99</v>
      </c>
      <c r="D27" s="64" t="s">
        <v>99</v>
      </c>
      <c r="E27" s="64">
        <v>34.6</v>
      </c>
      <c r="F27" s="64">
        <v>-6.3</v>
      </c>
      <c r="G27" s="64">
        <v>10.4</v>
      </c>
      <c r="H27" s="45">
        <v>70</v>
      </c>
      <c r="I27" s="15"/>
    </row>
    <row r="28" spans="1:9" ht="12.75">
      <c r="A28" s="55" t="s">
        <v>136</v>
      </c>
      <c r="B28" s="64">
        <v>38.6</v>
      </c>
      <c r="C28" s="64">
        <v>-15.2</v>
      </c>
      <c r="D28" s="64">
        <v>11.9</v>
      </c>
      <c r="E28" s="64">
        <v>36.4</v>
      </c>
      <c r="F28" s="64">
        <v>-5.8</v>
      </c>
      <c r="G28" s="64">
        <v>12.1</v>
      </c>
      <c r="H28" s="45">
        <v>41</v>
      </c>
      <c r="I28" s="15"/>
    </row>
    <row r="29" spans="1:9" ht="12.75">
      <c r="A29" s="55" t="s">
        <v>137</v>
      </c>
      <c r="B29" s="64">
        <v>40.6</v>
      </c>
      <c r="C29" s="64">
        <v>-8.6</v>
      </c>
      <c r="D29" s="64">
        <v>14.4</v>
      </c>
      <c r="E29" s="64">
        <v>38</v>
      </c>
      <c r="F29" s="64">
        <v>-3</v>
      </c>
      <c r="G29" s="64">
        <v>14.8</v>
      </c>
      <c r="H29" s="45">
        <v>10</v>
      </c>
      <c r="I29" s="15"/>
    </row>
    <row r="30" spans="1:9" ht="12.75">
      <c r="A30" s="55" t="s">
        <v>138</v>
      </c>
      <c r="B30" s="64">
        <v>40.2</v>
      </c>
      <c r="C30" s="64" t="s">
        <v>95</v>
      </c>
      <c r="D30" s="64">
        <v>13.5</v>
      </c>
      <c r="E30" s="64">
        <v>40</v>
      </c>
      <c r="F30" s="64">
        <v>-7.9</v>
      </c>
      <c r="G30" s="64">
        <v>12.85</v>
      </c>
      <c r="H30" s="45">
        <v>89</v>
      </c>
      <c r="I30" s="15"/>
    </row>
    <row r="31" spans="1:9" ht="12.75">
      <c r="A31" s="55" t="s">
        <v>28</v>
      </c>
      <c r="B31" s="64">
        <v>39.6</v>
      </c>
      <c r="C31" s="64" t="s">
        <v>96</v>
      </c>
      <c r="D31" s="64">
        <v>12.5</v>
      </c>
      <c r="E31" s="64">
        <v>36.8</v>
      </c>
      <c r="F31" s="64">
        <v>-5.6</v>
      </c>
      <c r="G31" s="64">
        <v>13.4</v>
      </c>
      <c r="H31" s="45">
        <v>53</v>
      </c>
      <c r="I31" s="15"/>
    </row>
    <row r="32" spans="1:9" ht="12.75">
      <c r="A32" s="55" t="s">
        <v>139</v>
      </c>
      <c r="B32" s="64">
        <v>42.4</v>
      </c>
      <c r="C32" s="64">
        <v>-9</v>
      </c>
      <c r="D32" s="64">
        <v>15.3</v>
      </c>
      <c r="E32" s="64">
        <v>40.6</v>
      </c>
      <c r="F32" s="64">
        <v>-4.3</v>
      </c>
      <c r="G32" s="64">
        <v>15.8</v>
      </c>
      <c r="H32" s="45">
        <v>21</v>
      </c>
      <c r="I32" s="15"/>
    </row>
    <row r="33" spans="1:9" ht="12.75">
      <c r="A33" s="55" t="s">
        <v>140</v>
      </c>
      <c r="B33" s="64">
        <v>42.6</v>
      </c>
      <c r="C33" s="64" t="s">
        <v>97</v>
      </c>
      <c r="D33" s="64">
        <v>13.6</v>
      </c>
      <c r="E33" s="64">
        <v>37.4</v>
      </c>
      <c r="F33" s="64">
        <v>-5.6</v>
      </c>
      <c r="G33" s="64">
        <v>14.4</v>
      </c>
      <c r="H33" s="45">
        <v>47</v>
      </c>
      <c r="I33" s="15"/>
    </row>
    <row r="34" spans="1:9" ht="12.75">
      <c r="A34" s="55" t="s">
        <v>141</v>
      </c>
      <c r="B34" s="64">
        <v>43.4</v>
      </c>
      <c r="C34" s="64">
        <v>-13.8</v>
      </c>
      <c r="D34" s="64">
        <v>14.7</v>
      </c>
      <c r="E34" s="64">
        <v>39.8</v>
      </c>
      <c r="F34" s="64">
        <v>-2.6</v>
      </c>
      <c r="G34" s="64">
        <v>15.4</v>
      </c>
      <c r="H34" s="45">
        <v>28</v>
      </c>
      <c r="I34" s="15"/>
    </row>
    <row r="35" spans="1:9" ht="12.75">
      <c r="A35" s="55" t="s">
        <v>142</v>
      </c>
      <c r="B35" s="64">
        <v>42</v>
      </c>
      <c r="C35" s="64" t="s">
        <v>94</v>
      </c>
      <c r="D35" s="64">
        <v>16.1</v>
      </c>
      <c r="E35" s="64">
        <v>39.4</v>
      </c>
      <c r="F35" s="64">
        <v>-1.2</v>
      </c>
      <c r="G35" s="64">
        <v>16</v>
      </c>
      <c r="H35" s="45">
        <v>6</v>
      </c>
      <c r="I35" s="15"/>
    </row>
    <row r="36" spans="1:9" ht="12.75">
      <c r="A36" s="55" t="s">
        <v>143</v>
      </c>
      <c r="B36" s="64">
        <v>44.4</v>
      </c>
      <c r="C36" s="64">
        <v>-6.6</v>
      </c>
      <c r="D36" s="64">
        <v>16.6</v>
      </c>
      <c r="E36" s="64">
        <v>40.4</v>
      </c>
      <c r="F36" s="64">
        <v>-2.2</v>
      </c>
      <c r="G36" s="64">
        <v>16.9</v>
      </c>
      <c r="H36" s="45">
        <v>7</v>
      </c>
      <c r="I36" s="15"/>
    </row>
    <row r="37" spans="1:9" ht="12.75">
      <c r="A37" s="55" t="s">
        <v>144</v>
      </c>
      <c r="B37" s="64">
        <v>46.6</v>
      </c>
      <c r="C37" s="64">
        <v>-4.8</v>
      </c>
      <c r="D37" s="64">
        <v>18.6</v>
      </c>
      <c r="E37" s="64">
        <v>41.2</v>
      </c>
      <c r="F37" s="64">
        <v>0.8</v>
      </c>
      <c r="G37" s="64">
        <v>19.6</v>
      </c>
      <c r="H37" s="45">
        <v>0</v>
      </c>
      <c r="I37" s="15"/>
    </row>
    <row r="38" spans="1:9" ht="12.75">
      <c r="A38" s="55" t="s">
        <v>145</v>
      </c>
      <c r="B38" s="64">
        <v>43</v>
      </c>
      <c r="C38" s="64">
        <v>-2.6</v>
      </c>
      <c r="D38" s="64">
        <v>18.1</v>
      </c>
      <c r="E38" s="64">
        <v>38.6</v>
      </c>
      <c r="F38" s="64">
        <v>1.2</v>
      </c>
      <c r="G38" s="64">
        <v>18.2</v>
      </c>
      <c r="H38" s="45">
        <v>0</v>
      </c>
      <c r="I38" s="15"/>
    </row>
    <row r="39" spans="1:9" ht="12.75">
      <c r="A39" s="55" t="s">
        <v>146</v>
      </c>
      <c r="B39" s="64">
        <v>44.7</v>
      </c>
      <c r="C39" s="64">
        <v>-5.4</v>
      </c>
      <c r="D39" s="64">
        <v>17.7</v>
      </c>
      <c r="E39" s="64">
        <v>33.6</v>
      </c>
      <c r="F39" s="64">
        <v>3.7</v>
      </c>
      <c r="G39" s="64">
        <v>18.6</v>
      </c>
      <c r="H39" s="45">
        <v>0</v>
      </c>
      <c r="I39" s="15"/>
    </row>
    <row r="40" spans="1:9" ht="12.75">
      <c r="A40" s="55" t="s">
        <v>147</v>
      </c>
      <c r="B40" s="64">
        <v>46.6</v>
      </c>
      <c r="C40" s="64">
        <v>-7.8</v>
      </c>
      <c r="D40" s="64">
        <v>17.6</v>
      </c>
      <c r="E40" s="64">
        <v>41.7</v>
      </c>
      <c r="F40" s="64">
        <v>-1.8</v>
      </c>
      <c r="G40" s="64">
        <v>18.2</v>
      </c>
      <c r="H40" s="45">
        <v>6</v>
      </c>
      <c r="I40" s="15"/>
    </row>
    <row r="41" spans="1:9" ht="12.75">
      <c r="A41" s="55" t="s">
        <v>148</v>
      </c>
      <c r="B41" s="64">
        <v>43.5</v>
      </c>
      <c r="C41" s="64" t="s">
        <v>94</v>
      </c>
      <c r="D41" s="64">
        <v>16.9</v>
      </c>
      <c r="E41" s="64">
        <v>40.4</v>
      </c>
      <c r="F41" s="64">
        <v>0.4</v>
      </c>
      <c r="G41" s="64">
        <v>16.9</v>
      </c>
      <c r="H41" s="45">
        <v>0</v>
      </c>
      <c r="I41" s="15"/>
    </row>
    <row r="42" spans="1:9" ht="12.75">
      <c r="A42" s="55" t="s">
        <v>149</v>
      </c>
      <c r="B42" s="64">
        <v>42.6</v>
      </c>
      <c r="C42" s="64">
        <v>-14.2</v>
      </c>
      <c r="D42" s="64">
        <v>15.1</v>
      </c>
      <c r="E42" s="64">
        <v>39.2</v>
      </c>
      <c r="F42" s="64">
        <v>-3</v>
      </c>
      <c r="G42" s="64">
        <v>15.5</v>
      </c>
      <c r="H42" s="45">
        <v>36</v>
      </c>
      <c r="I42" s="15"/>
    </row>
    <row r="43" spans="1:9" ht="12.75">
      <c r="A43" s="55" t="s">
        <v>150</v>
      </c>
      <c r="B43" s="64">
        <v>44.2</v>
      </c>
      <c r="C43" s="64" t="s">
        <v>98</v>
      </c>
      <c r="D43" s="64">
        <v>18</v>
      </c>
      <c r="E43" s="64">
        <v>40</v>
      </c>
      <c r="F43" s="64">
        <v>3.4</v>
      </c>
      <c r="G43" s="64">
        <v>19</v>
      </c>
      <c r="H43" s="45">
        <v>0</v>
      </c>
      <c r="I43" s="15"/>
    </row>
    <row r="44" spans="1:9" ht="12.75">
      <c r="A44" s="55" t="s">
        <v>151</v>
      </c>
      <c r="B44" s="64">
        <v>41.2</v>
      </c>
      <c r="C44" s="64">
        <v>0.4</v>
      </c>
      <c r="D44" s="64">
        <v>18.5</v>
      </c>
      <c r="E44" s="64">
        <v>35.6</v>
      </c>
      <c r="F44" s="64">
        <v>5</v>
      </c>
      <c r="G44" s="64">
        <v>19</v>
      </c>
      <c r="H44" s="45">
        <v>0</v>
      </c>
      <c r="I44" s="15"/>
    </row>
    <row r="45" spans="1:9" ht="12.75">
      <c r="A45" s="55" t="s">
        <v>38</v>
      </c>
      <c r="B45" s="64">
        <v>46.1</v>
      </c>
      <c r="C45" s="64">
        <v>-5</v>
      </c>
      <c r="D45" s="64">
        <v>17.8</v>
      </c>
      <c r="E45" s="64">
        <v>39.6</v>
      </c>
      <c r="F45" s="64">
        <v>0.4</v>
      </c>
      <c r="G45" s="64">
        <v>18.9</v>
      </c>
      <c r="H45" s="45">
        <v>0</v>
      </c>
      <c r="I45" s="15"/>
    </row>
    <row r="46" spans="1:9" ht="12.75">
      <c r="A46" s="55" t="s">
        <v>152</v>
      </c>
      <c r="B46" s="64">
        <v>41.4</v>
      </c>
      <c r="C46" s="64">
        <v>-2.6</v>
      </c>
      <c r="D46" s="64">
        <v>17.8</v>
      </c>
      <c r="E46" s="64">
        <v>36.4</v>
      </c>
      <c r="F46" s="64">
        <v>2.5</v>
      </c>
      <c r="G46" s="64">
        <v>18.4</v>
      </c>
      <c r="H46" s="45">
        <v>0</v>
      </c>
      <c r="I46" s="15"/>
    </row>
    <row r="47" spans="1:9" ht="12.75">
      <c r="A47" s="55" t="s">
        <v>40</v>
      </c>
      <c r="B47" s="64">
        <v>43.4</v>
      </c>
      <c r="C47" s="64" t="s">
        <v>93</v>
      </c>
      <c r="D47" s="64">
        <v>17.2</v>
      </c>
      <c r="E47" s="64">
        <v>38.5</v>
      </c>
      <c r="F47" s="64">
        <v>3.1</v>
      </c>
      <c r="G47" s="64">
        <v>18.3</v>
      </c>
      <c r="H47" s="45">
        <v>0</v>
      </c>
      <c r="I47" s="15"/>
    </row>
    <row r="48" spans="1:9" ht="12.75">
      <c r="A48" s="55" t="s">
        <v>153</v>
      </c>
      <c r="B48" s="64">
        <v>38.8</v>
      </c>
      <c r="C48" s="64">
        <v>-4.4</v>
      </c>
      <c r="D48" s="64">
        <v>17</v>
      </c>
      <c r="E48" s="64">
        <v>39.4</v>
      </c>
      <c r="F48" s="64">
        <v>2</v>
      </c>
      <c r="G48" s="64">
        <v>17.8</v>
      </c>
      <c r="H48" s="45">
        <v>0</v>
      </c>
      <c r="I48" s="15"/>
    </row>
    <row r="49" spans="1:9" ht="12.75">
      <c r="A49" s="55" t="s">
        <v>177</v>
      </c>
      <c r="B49" s="64">
        <v>40.6</v>
      </c>
      <c r="C49" s="64">
        <v>-6</v>
      </c>
      <c r="D49" s="64">
        <v>16</v>
      </c>
      <c r="E49" s="64">
        <v>33.2</v>
      </c>
      <c r="F49" s="64">
        <v>3.8</v>
      </c>
      <c r="G49" s="64">
        <v>18.2</v>
      </c>
      <c r="H49" s="45">
        <v>0</v>
      </c>
      <c r="I49" s="15"/>
    </row>
    <row r="50" spans="1:9" ht="12.75">
      <c r="A50" s="55" t="s">
        <v>154</v>
      </c>
      <c r="B50" s="64">
        <v>34.2</v>
      </c>
      <c r="C50" s="64">
        <v>-7.2</v>
      </c>
      <c r="D50" s="64">
        <v>15.5</v>
      </c>
      <c r="E50" s="64">
        <v>32.1</v>
      </c>
      <c r="F50" s="64">
        <v>-0.1</v>
      </c>
      <c r="G50" s="64">
        <v>16.5</v>
      </c>
      <c r="H50" s="45">
        <v>1</v>
      </c>
      <c r="I50" s="15"/>
    </row>
    <row r="51" spans="1:9" ht="12.75">
      <c r="A51" s="55" t="s">
        <v>155</v>
      </c>
      <c r="B51" s="64">
        <v>39</v>
      </c>
      <c r="C51" s="64" t="s">
        <v>100</v>
      </c>
      <c r="D51" s="64">
        <v>14.3</v>
      </c>
      <c r="E51" s="64">
        <v>37.5</v>
      </c>
      <c r="F51" s="64">
        <v>-4.9</v>
      </c>
      <c r="G51" s="64">
        <v>14.3</v>
      </c>
      <c r="H51" s="45">
        <v>44</v>
      </c>
      <c r="I51" s="15"/>
    </row>
    <row r="52" spans="1:9" ht="12.75">
      <c r="A52" s="55" t="s">
        <v>156</v>
      </c>
      <c r="B52" s="64">
        <v>42.8</v>
      </c>
      <c r="C52" s="64">
        <v>-15.4</v>
      </c>
      <c r="D52" s="64">
        <v>14.7</v>
      </c>
      <c r="E52" s="64">
        <v>38.2</v>
      </c>
      <c r="F52" s="64">
        <v>-5.2</v>
      </c>
      <c r="G52" s="64">
        <v>15.1</v>
      </c>
      <c r="H52" s="45">
        <v>38</v>
      </c>
      <c r="I52" s="15"/>
    </row>
    <row r="53" spans="1:9" ht="12.75">
      <c r="A53" s="55" t="s">
        <v>157</v>
      </c>
      <c r="B53" s="64">
        <v>43</v>
      </c>
      <c r="C53" s="64">
        <v>-3.3</v>
      </c>
      <c r="D53" s="64">
        <v>17.3</v>
      </c>
      <c r="E53" s="64">
        <v>38.1</v>
      </c>
      <c r="F53" s="64">
        <v>-0.8</v>
      </c>
      <c r="G53" s="64">
        <v>17.7</v>
      </c>
      <c r="H53" s="45">
        <v>3</v>
      </c>
      <c r="I53" s="15"/>
    </row>
    <row r="54" spans="1:9" ht="12.75">
      <c r="A54" s="55" t="s">
        <v>158</v>
      </c>
      <c r="B54" s="64">
        <v>42.6</v>
      </c>
      <c r="C54" s="64">
        <v>-10.4</v>
      </c>
      <c r="D54" s="64">
        <v>15</v>
      </c>
      <c r="E54" s="64">
        <v>38</v>
      </c>
      <c r="F54" s="64">
        <v>-3.4</v>
      </c>
      <c r="G54" s="64">
        <v>15.5</v>
      </c>
      <c r="H54" s="45">
        <v>16</v>
      </c>
      <c r="I54" s="15"/>
    </row>
    <row r="55" spans="1:9" ht="12.75">
      <c r="A55" s="55" t="s">
        <v>159</v>
      </c>
      <c r="B55" s="64">
        <v>42.6</v>
      </c>
      <c r="C55" s="64" t="s">
        <v>101</v>
      </c>
      <c r="D55" s="64">
        <v>13.6</v>
      </c>
      <c r="E55" s="64">
        <v>37.5</v>
      </c>
      <c r="F55" s="64">
        <v>-5.5</v>
      </c>
      <c r="G55" s="64">
        <v>13.9</v>
      </c>
      <c r="H55" s="45">
        <v>27</v>
      </c>
      <c r="I55" s="15"/>
    </row>
    <row r="56" spans="1:9" ht="12.75">
      <c r="A56" s="55" t="s">
        <v>45</v>
      </c>
      <c r="B56" s="64">
        <v>39.5</v>
      </c>
      <c r="C56" s="64">
        <v>-19.5</v>
      </c>
      <c r="D56" s="64">
        <v>11.8</v>
      </c>
      <c r="E56" s="64">
        <v>37.8</v>
      </c>
      <c r="F56" s="64">
        <v>-8.8</v>
      </c>
      <c r="G56" s="64">
        <v>12</v>
      </c>
      <c r="H56" s="45">
        <v>105</v>
      </c>
      <c r="I56" s="15"/>
    </row>
    <row r="57" spans="1:9" ht="12.75">
      <c r="A57" s="55" t="s">
        <v>84</v>
      </c>
      <c r="B57" s="64">
        <v>40.6</v>
      </c>
      <c r="C57" s="64">
        <v>10</v>
      </c>
      <c r="D57" s="64">
        <v>21.2</v>
      </c>
      <c r="E57" s="64">
        <v>34.7</v>
      </c>
      <c r="F57" s="64">
        <v>13.7</v>
      </c>
      <c r="G57" s="64">
        <v>21.7</v>
      </c>
      <c r="H57" s="45">
        <v>0</v>
      </c>
      <c r="I57" s="15"/>
    </row>
    <row r="58" spans="1:9" ht="12.75">
      <c r="A58" s="55" t="s">
        <v>162</v>
      </c>
      <c r="B58" s="64">
        <v>38</v>
      </c>
      <c r="C58" s="64">
        <v>9.4</v>
      </c>
      <c r="D58" s="64">
        <v>20.3</v>
      </c>
      <c r="E58" s="64">
        <v>33.7</v>
      </c>
      <c r="F58" s="64">
        <v>12.2</v>
      </c>
      <c r="G58" s="64">
        <v>20.8</v>
      </c>
      <c r="H58" s="45">
        <v>0</v>
      </c>
      <c r="I58" s="15"/>
    </row>
    <row r="59" spans="1:9" ht="12.75">
      <c r="A59" s="55" t="s">
        <v>160</v>
      </c>
      <c r="B59" s="64" t="s">
        <v>99</v>
      </c>
      <c r="C59" s="64" t="s">
        <v>99</v>
      </c>
      <c r="D59" s="64" t="s">
        <v>99</v>
      </c>
      <c r="E59" s="64">
        <v>35.4</v>
      </c>
      <c r="F59" s="64">
        <v>6.3</v>
      </c>
      <c r="G59" s="64">
        <v>18.5</v>
      </c>
      <c r="H59" s="45">
        <v>0</v>
      </c>
      <c r="I59" s="15"/>
    </row>
    <row r="60" spans="1:9" ht="13.5" thickBot="1">
      <c r="A60" s="56" t="s">
        <v>90</v>
      </c>
      <c r="B60" s="65">
        <v>41.8</v>
      </c>
      <c r="C60" s="65">
        <v>1</v>
      </c>
      <c r="D60" s="65">
        <v>18.6</v>
      </c>
      <c r="E60" s="65">
        <v>35.6</v>
      </c>
      <c r="F60" s="65">
        <v>6.2</v>
      </c>
      <c r="G60" s="65">
        <v>19.1</v>
      </c>
      <c r="H60" s="48">
        <v>0</v>
      </c>
      <c r="I60" s="15"/>
    </row>
    <row r="61" spans="1:13" ht="12.7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</row>
    <row r="62" spans="1:9" ht="12.75">
      <c r="A62" s="110"/>
      <c r="B62" s="110"/>
      <c r="C62" s="110"/>
      <c r="D62" s="110"/>
      <c r="E62" s="110"/>
      <c r="F62" s="110"/>
      <c r="G62" s="110"/>
      <c r="I62" s="15"/>
    </row>
    <row r="63" ht="12.75">
      <c r="I63" s="15"/>
    </row>
    <row r="64" spans="1:9" ht="12.75">
      <c r="A64" s="22"/>
      <c r="B64" s="22"/>
      <c r="C64" s="22"/>
      <c r="D64" s="22"/>
      <c r="E64" s="22"/>
      <c r="F64" s="22"/>
      <c r="G64" s="22"/>
      <c r="H64" s="22"/>
      <c r="I64" s="15"/>
    </row>
    <row r="65" ht="12.75">
      <c r="I65" s="15"/>
    </row>
  </sheetData>
  <mergeCells count="14">
    <mergeCell ref="F6:F8"/>
    <mergeCell ref="G6:G8"/>
    <mergeCell ref="H6:H8"/>
    <mergeCell ref="A5:A8"/>
    <mergeCell ref="A62:G62"/>
    <mergeCell ref="B5:D5"/>
    <mergeCell ref="A1:H1"/>
    <mergeCell ref="A3:H3"/>
    <mergeCell ref="E5:H5"/>
    <mergeCell ref="A61:M61"/>
    <mergeCell ref="B6:B8"/>
    <mergeCell ref="C6:C8"/>
    <mergeCell ref="E6:E8"/>
    <mergeCell ref="D6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zoomScale="75" zoomScaleNormal="75" zoomScaleSheetLayoutView="75" workbookViewId="0" topLeftCell="A1">
      <selection activeCell="M9" sqref="M9:N20"/>
    </sheetView>
  </sheetViews>
  <sheetFormatPr defaultColWidth="11.421875" defaultRowHeight="12.75"/>
  <cols>
    <col min="1" max="1" width="26.421875" style="23" customWidth="1"/>
    <col min="2" max="2" width="10.8515625" style="23" customWidth="1"/>
    <col min="3" max="3" width="7.57421875" style="23" customWidth="1"/>
    <col min="4" max="4" width="9.421875" style="23" bestFit="1" customWidth="1"/>
    <col min="5" max="5" width="7.57421875" style="23" customWidth="1"/>
    <col min="6" max="6" width="9.8515625" style="23" bestFit="1" customWidth="1"/>
    <col min="7" max="7" width="7.28125" style="23" customWidth="1"/>
    <col min="8" max="8" width="10.28125" style="23" bestFit="1" customWidth="1"/>
    <col min="9" max="9" width="7.57421875" style="23" customWidth="1"/>
    <col min="10" max="10" width="9.8515625" style="23" bestFit="1" customWidth="1"/>
    <col min="11" max="11" width="7.421875" style="23" customWidth="1"/>
    <col min="12" max="12" width="10.28125" style="23" bestFit="1" customWidth="1"/>
    <col min="13" max="13" width="9.140625" style="23" customWidth="1"/>
    <col min="14" max="14" width="10.140625" style="23" customWidth="1"/>
    <col min="15" max="16384" width="11.421875" style="23" customWidth="1"/>
  </cols>
  <sheetData>
    <row r="1" spans="1:14" ht="18" customHeight="1">
      <c r="A1" s="116" t="s">
        <v>171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9" ht="12.75" customHeight="1">
      <c r="A2" s="13"/>
      <c r="B2" s="13"/>
      <c r="C2" s="13"/>
      <c r="D2" s="13"/>
      <c r="E2" s="24"/>
      <c r="F2" s="24"/>
      <c r="G2" s="24"/>
      <c r="H2" s="24"/>
      <c r="I2" s="24"/>
    </row>
    <row r="3" spans="1:14" ht="15" customHeight="1">
      <c r="A3" s="136" t="s">
        <v>183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3.5" thickBot="1">
      <c r="A4" s="66"/>
      <c r="B4" s="66"/>
      <c r="C4" s="66"/>
      <c r="D4" s="66"/>
      <c r="E4" s="66"/>
      <c r="F4" s="66"/>
      <c r="G4" s="66"/>
      <c r="H4" s="66"/>
      <c r="I4" s="66"/>
      <c r="J4" s="67"/>
      <c r="K4" s="67"/>
      <c r="L4" s="67"/>
      <c r="M4" s="67"/>
      <c r="N4" s="67"/>
    </row>
    <row r="5" spans="1:14" ht="12.75" customHeight="1">
      <c r="A5" s="75"/>
      <c r="B5" s="131" t="s">
        <v>174</v>
      </c>
      <c r="C5" s="103" t="s">
        <v>48</v>
      </c>
      <c r="D5" s="104"/>
      <c r="E5" s="105">
        <v>2004</v>
      </c>
      <c r="F5" s="106"/>
      <c r="G5" s="105">
        <v>2005</v>
      </c>
      <c r="H5" s="106"/>
      <c r="I5" s="105">
        <v>2006</v>
      </c>
      <c r="J5" s="106"/>
      <c r="K5" s="105">
        <v>2007</v>
      </c>
      <c r="L5" s="134"/>
      <c r="M5" s="105">
        <v>2008</v>
      </c>
      <c r="N5" s="134"/>
    </row>
    <row r="6" spans="1:14" ht="12.75">
      <c r="A6" s="76" t="s">
        <v>49</v>
      </c>
      <c r="B6" s="132"/>
      <c r="C6" s="129" t="s">
        <v>110</v>
      </c>
      <c r="D6" s="130"/>
      <c r="E6" s="127"/>
      <c r="F6" s="128"/>
      <c r="G6" s="127"/>
      <c r="H6" s="128"/>
      <c r="I6" s="127"/>
      <c r="J6" s="128"/>
      <c r="K6" s="127"/>
      <c r="L6" s="135"/>
      <c r="M6" s="127"/>
      <c r="N6" s="135"/>
    </row>
    <row r="7" spans="1:14" ht="15" thickBot="1">
      <c r="A7" s="77"/>
      <c r="B7" s="133"/>
      <c r="C7" s="78" t="s">
        <v>173</v>
      </c>
      <c r="D7" s="79" t="s">
        <v>111</v>
      </c>
      <c r="E7" s="78" t="s">
        <v>173</v>
      </c>
      <c r="F7" s="79" t="s">
        <v>111</v>
      </c>
      <c r="G7" s="78" t="s">
        <v>173</v>
      </c>
      <c r="H7" s="79" t="s">
        <v>111</v>
      </c>
      <c r="I7" s="78" t="s">
        <v>173</v>
      </c>
      <c r="J7" s="79" t="s">
        <v>111</v>
      </c>
      <c r="K7" s="78" t="s">
        <v>173</v>
      </c>
      <c r="L7" s="80" t="s">
        <v>111</v>
      </c>
      <c r="M7" s="78" t="s">
        <v>173</v>
      </c>
      <c r="N7" s="80" t="s">
        <v>111</v>
      </c>
    </row>
    <row r="8" spans="1:14" ht="12.75">
      <c r="A8" s="68"/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41"/>
      <c r="N8" s="42"/>
    </row>
    <row r="9" spans="1:14" ht="12.75">
      <c r="A9" s="69" t="s">
        <v>119</v>
      </c>
      <c r="B9" s="44">
        <v>53913</v>
      </c>
      <c r="C9" s="44">
        <v>1316</v>
      </c>
      <c r="D9" s="44">
        <v>70952</v>
      </c>
      <c r="E9" s="44">
        <v>1161</v>
      </c>
      <c r="F9" s="44">
        <v>62592.993</v>
      </c>
      <c r="G9" s="44">
        <v>1150</v>
      </c>
      <c r="H9" s="44">
        <v>61999.95</v>
      </c>
      <c r="I9" s="70">
        <v>1389</v>
      </c>
      <c r="J9" s="44">
        <v>74885.157</v>
      </c>
      <c r="K9" s="70">
        <v>1088</v>
      </c>
      <c r="L9" s="45">
        <v>58657.344</v>
      </c>
      <c r="M9" s="70">
        <v>1460</v>
      </c>
      <c r="N9" s="45">
        <v>78712.98</v>
      </c>
    </row>
    <row r="10" spans="1:14" ht="12.75">
      <c r="A10" s="69" t="s">
        <v>51</v>
      </c>
      <c r="B10" s="44">
        <v>78972</v>
      </c>
      <c r="C10" s="44">
        <v>596</v>
      </c>
      <c r="D10" s="44">
        <v>47072</v>
      </c>
      <c r="E10" s="44">
        <v>481</v>
      </c>
      <c r="F10" s="44">
        <v>37985.532</v>
      </c>
      <c r="G10" s="44">
        <v>431</v>
      </c>
      <c r="H10" s="44">
        <v>34036.932</v>
      </c>
      <c r="I10" s="70">
        <v>644</v>
      </c>
      <c r="J10" s="44">
        <v>50857.968</v>
      </c>
      <c r="K10" s="70">
        <v>546</v>
      </c>
      <c r="L10" s="45">
        <v>43118.712</v>
      </c>
      <c r="M10" s="70">
        <v>624</v>
      </c>
      <c r="N10" s="45">
        <v>49278.528</v>
      </c>
    </row>
    <row r="11" spans="1:14" ht="12.75">
      <c r="A11" s="69" t="s">
        <v>52</v>
      </c>
      <c r="B11" s="44">
        <v>55769</v>
      </c>
      <c r="C11" s="44">
        <v>614</v>
      </c>
      <c r="D11" s="44">
        <v>34386</v>
      </c>
      <c r="E11" s="44">
        <v>568</v>
      </c>
      <c r="F11" s="44">
        <v>31676.792</v>
      </c>
      <c r="G11" s="44">
        <v>369</v>
      </c>
      <c r="H11" s="44">
        <v>20578.761</v>
      </c>
      <c r="I11" s="70">
        <v>665</v>
      </c>
      <c r="J11" s="44">
        <v>37086.385</v>
      </c>
      <c r="K11" s="70">
        <v>520</v>
      </c>
      <c r="L11" s="45">
        <v>28999.88</v>
      </c>
      <c r="M11" s="70">
        <v>605</v>
      </c>
      <c r="N11" s="45">
        <v>33740.245</v>
      </c>
    </row>
    <row r="12" spans="1:14" ht="12.75">
      <c r="A12" s="69" t="s">
        <v>53</v>
      </c>
      <c r="B12" s="44">
        <v>59873</v>
      </c>
      <c r="C12" s="44">
        <v>522</v>
      </c>
      <c r="D12" s="44">
        <v>31249</v>
      </c>
      <c r="E12" s="44">
        <v>526</v>
      </c>
      <c r="F12" s="44">
        <v>31493.198</v>
      </c>
      <c r="G12" s="44">
        <v>259</v>
      </c>
      <c r="H12" s="44">
        <v>15507.107</v>
      </c>
      <c r="I12" s="70">
        <v>595</v>
      </c>
      <c r="J12" s="44">
        <v>35624.435</v>
      </c>
      <c r="K12" s="70">
        <v>474</v>
      </c>
      <c r="L12" s="45">
        <v>28379.802</v>
      </c>
      <c r="M12" s="70">
        <v>541</v>
      </c>
      <c r="N12" s="45">
        <v>32391.293</v>
      </c>
    </row>
    <row r="13" spans="1:14" ht="12.75">
      <c r="A13" s="69" t="s">
        <v>54</v>
      </c>
      <c r="B13" s="44">
        <v>63085</v>
      </c>
      <c r="C13" s="44">
        <v>564</v>
      </c>
      <c r="D13" s="44">
        <v>35597</v>
      </c>
      <c r="E13" s="44">
        <v>516</v>
      </c>
      <c r="F13" s="44">
        <v>32551.86</v>
      </c>
      <c r="G13" s="44">
        <v>310</v>
      </c>
      <c r="H13" s="44">
        <v>19556.35</v>
      </c>
      <c r="I13" s="70">
        <v>613</v>
      </c>
      <c r="J13" s="44">
        <v>38671.105</v>
      </c>
      <c r="K13" s="70">
        <v>485</v>
      </c>
      <c r="L13" s="45">
        <v>30596.225</v>
      </c>
      <c r="M13" s="70">
        <v>637</v>
      </c>
      <c r="N13" s="45">
        <v>40185.145</v>
      </c>
    </row>
    <row r="14" spans="1:14" ht="12.75">
      <c r="A14" s="69" t="s">
        <v>55</v>
      </c>
      <c r="B14" s="44">
        <v>18391</v>
      </c>
      <c r="C14" s="44">
        <v>517</v>
      </c>
      <c r="D14" s="44">
        <v>9514</v>
      </c>
      <c r="E14" s="44">
        <v>528</v>
      </c>
      <c r="F14" s="44">
        <v>9710.448</v>
      </c>
      <c r="G14" s="44">
        <v>301</v>
      </c>
      <c r="H14" s="44">
        <v>5535.691</v>
      </c>
      <c r="I14" s="70">
        <v>555</v>
      </c>
      <c r="J14" s="44">
        <v>10207.005</v>
      </c>
      <c r="K14" s="70">
        <v>460</v>
      </c>
      <c r="L14" s="45">
        <v>8459.86</v>
      </c>
      <c r="M14" s="70">
        <v>600</v>
      </c>
      <c r="N14" s="45">
        <v>11034.6</v>
      </c>
    </row>
    <row r="15" spans="1:14" ht="12.75">
      <c r="A15" s="69" t="s">
        <v>56</v>
      </c>
      <c r="B15" s="44">
        <v>18631</v>
      </c>
      <c r="C15" s="44">
        <v>347</v>
      </c>
      <c r="D15" s="44">
        <v>6434</v>
      </c>
      <c r="E15" s="44">
        <v>433</v>
      </c>
      <c r="F15" s="44">
        <v>8067.223</v>
      </c>
      <c r="G15" s="44">
        <v>222</v>
      </c>
      <c r="H15" s="44">
        <v>4136.082</v>
      </c>
      <c r="I15" s="70">
        <v>391</v>
      </c>
      <c r="J15" s="44">
        <v>7284.721</v>
      </c>
      <c r="K15" s="70">
        <v>411</v>
      </c>
      <c r="L15" s="45">
        <v>7657.341</v>
      </c>
      <c r="M15" s="70">
        <v>446</v>
      </c>
      <c r="N15" s="45">
        <v>8309.426</v>
      </c>
    </row>
    <row r="16" spans="1:14" ht="12.75">
      <c r="A16" s="69" t="s">
        <v>57</v>
      </c>
      <c r="B16" s="44">
        <v>42904</v>
      </c>
      <c r="C16" s="44">
        <v>467</v>
      </c>
      <c r="D16" s="44">
        <v>19933</v>
      </c>
      <c r="E16" s="44">
        <v>584</v>
      </c>
      <c r="F16" s="44">
        <v>25055.936</v>
      </c>
      <c r="G16" s="44">
        <v>351</v>
      </c>
      <c r="H16" s="44">
        <v>15059.304</v>
      </c>
      <c r="I16" s="70">
        <v>456</v>
      </c>
      <c r="J16" s="44">
        <v>19564.224</v>
      </c>
      <c r="K16" s="70">
        <v>595</v>
      </c>
      <c r="L16" s="45">
        <v>25527.88</v>
      </c>
      <c r="M16" s="70">
        <v>649</v>
      </c>
      <c r="N16" s="45">
        <v>27844.696</v>
      </c>
    </row>
    <row r="17" spans="1:14" ht="12.75">
      <c r="A17" s="69" t="s">
        <v>58</v>
      </c>
      <c r="B17" s="44">
        <v>86139</v>
      </c>
      <c r="C17" s="44">
        <v>605</v>
      </c>
      <c r="D17" s="44">
        <v>52058</v>
      </c>
      <c r="E17" s="44">
        <v>597</v>
      </c>
      <c r="F17" s="44">
        <v>51424.983</v>
      </c>
      <c r="G17" s="44">
        <v>508</v>
      </c>
      <c r="H17" s="44">
        <v>43758.612</v>
      </c>
      <c r="I17" s="70">
        <v>520</v>
      </c>
      <c r="J17" s="44">
        <v>44792.28</v>
      </c>
      <c r="K17" s="70">
        <v>531</v>
      </c>
      <c r="L17" s="45">
        <v>45739.809</v>
      </c>
      <c r="M17" s="70">
        <v>735</v>
      </c>
      <c r="N17" s="45">
        <v>63312.165</v>
      </c>
    </row>
    <row r="18" spans="1:14" ht="12.75">
      <c r="A18" s="69" t="s">
        <v>114</v>
      </c>
      <c r="B18" s="44">
        <v>16493</v>
      </c>
      <c r="C18" s="44">
        <v>705</v>
      </c>
      <c r="D18" s="44">
        <v>11722</v>
      </c>
      <c r="E18" s="44">
        <v>696</v>
      </c>
      <c r="F18" s="44">
        <v>11479.128</v>
      </c>
      <c r="G18" s="44">
        <v>683</v>
      </c>
      <c r="H18" s="44">
        <v>11264.719</v>
      </c>
      <c r="I18" s="70">
        <v>550</v>
      </c>
      <c r="J18" s="44">
        <v>9071.15</v>
      </c>
      <c r="K18" s="70">
        <v>521</v>
      </c>
      <c r="L18" s="45">
        <v>8592.853</v>
      </c>
      <c r="M18" s="70">
        <v>814</v>
      </c>
      <c r="N18" s="45">
        <v>13425.302</v>
      </c>
    </row>
    <row r="19" spans="1:14" ht="12.75">
      <c r="A19" s="6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44"/>
      <c r="N19" s="45"/>
    </row>
    <row r="20" spans="1:14" s="25" customFormat="1" ht="13.5" thickBot="1">
      <c r="A20" s="71" t="s">
        <v>85</v>
      </c>
      <c r="B20" s="72">
        <v>494170</v>
      </c>
      <c r="C20" s="72">
        <v>649</v>
      </c>
      <c r="D20" s="72">
        <v>318917</v>
      </c>
      <c r="E20" s="72">
        <v>611</v>
      </c>
      <c r="F20" s="72">
        <v>302038.09300000005</v>
      </c>
      <c r="G20" s="72">
        <v>469</v>
      </c>
      <c r="H20" s="72">
        <v>231433.508</v>
      </c>
      <c r="I20" s="72">
        <v>663</v>
      </c>
      <c r="J20" s="72">
        <v>328044.43</v>
      </c>
      <c r="K20" s="72">
        <v>578</v>
      </c>
      <c r="L20" s="73">
        <v>285630.26</v>
      </c>
      <c r="M20" s="72">
        <v>725</v>
      </c>
      <c r="N20" s="73">
        <v>358273.25</v>
      </c>
    </row>
    <row r="21" spans="1:14" ht="12.75">
      <c r="A21" s="107" t="s">
        <v>121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74"/>
    </row>
    <row r="22" spans="1:14" ht="12.75">
      <c r="A22" s="110"/>
      <c r="B22" s="110"/>
      <c r="C22" s="110"/>
      <c r="D22" s="110"/>
      <c r="E22" s="110"/>
      <c r="F22" s="110"/>
      <c r="G22" s="110"/>
      <c r="H22" s="24"/>
      <c r="I22" s="24"/>
      <c r="M22" s="33"/>
      <c r="N22" s="33"/>
    </row>
    <row r="23" spans="1:13" ht="12.75">
      <c r="A23" s="24"/>
      <c r="B23" s="26"/>
      <c r="C23" s="24"/>
      <c r="D23" s="27"/>
      <c r="E23" s="27"/>
      <c r="F23" s="27"/>
      <c r="G23" s="27"/>
      <c r="H23" s="27"/>
      <c r="I23" s="27"/>
      <c r="J23" s="27"/>
      <c r="M23"/>
    </row>
    <row r="24" spans="1:13" ht="12.75">
      <c r="A24" s="24"/>
      <c r="B24" s="26"/>
      <c r="C24" s="24"/>
      <c r="D24" s="24"/>
      <c r="E24" s="24"/>
      <c r="F24" s="24"/>
      <c r="G24" s="24"/>
      <c r="H24" s="24"/>
      <c r="I24" s="24"/>
      <c r="J24" s="24"/>
      <c r="M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M25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M26"/>
    </row>
    <row r="27" spans="4:13" ht="12.75">
      <c r="D27" s="24"/>
      <c r="E27" s="24"/>
      <c r="F27" s="24"/>
      <c r="G27" s="24"/>
      <c r="H27" s="24"/>
      <c r="I27" s="24"/>
      <c r="M27"/>
    </row>
    <row r="28" spans="4:13" ht="12.75">
      <c r="D28" s="24"/>
      <c r="E28" s="24"/>
      <c r="F28" s="24"/>
      <c r="G28" s="24"/>
      <c r="H28" s="24"/>
      <c r="I28" s="24"/>
      <c r="M28"/>
    </row>
    <row r="29" spans="4:13" ht="12.75">
      <c r="D29" s="24"/>
      <c r="E29" s="24"/>
      <c r="F29" s="24"/>
      <c r="G29" s="24"/>
      <c r="H29" s="24"/>
      <c r="I29" s="24"/>
      <c r="M29"/>
    </row>
    <row r="30" spans="4:13" ht="12.75">
      <c r="D30" s="24"/>
      <c r="E30" s="24"/>
      <c r="F30" s="24"/>
      <c r="G30" s="24"/>
      <c r="H30" s="24"/>
      <c r="I30" s="24"/>
      <c r="M30"/>
    </row>
    <row r="31" spans="4:9" ht="12.75">
      <c r="D31" s="24"/>
      <c r="E31" s="24"/>
      <c r="F31" s="24"/>
      <c r="G31" s="24"/>
      <c r="H31" s="24"/>
      <c r="I31" s="24"/>
    </row>
    <row r="32" spans="4:9" ht="12.75"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  <row r="34" spans="4:9" ht="12.75">
      <c r="D34" s="24"/>
      <c r="E34" s="24"/>
      <c r="F34" s="24"/>
      <c r="G34" s="24"/>
      <c r="H34" s="24"/>
      <c r="I34" s="24"/>
    </row>
    <row r="35" spans="4:9" ht="12.75">
      <c r="D35" s="24"/>
      <c r="E35" s="24"/>
      <c r="F35" s="24"/>
      <c r="G35" s="24"/>
      <c r="H35" s="24"/>
      <c r="I35" s="24"/>
    </row>
    <row r="36" spans="4:9" ht="12.75">
      <c r="D36" s="24"/>
      <c r="E36" s="24"/>
      <c r="F36" s="24"/>
      <c r="G36" s="24"/>
      <c r="H36" s="24"/>
      <c r="I36" s="24"/>
    </row>
    <row r="37" spans="4:9" ht="12.75">
      <c r="D37" s="15"/>
      <c r="E37" s="24"/>
      <c r="F37" s="24"/>
      <c r="G37" s="24"/>
      <c r="H37" s="24"/>
      <c r="I37" s="24"/>
    </row>
    <row r="38" spans="4:9" ht="12.75">
      <c r="D38" s="15"/>
      <c r="E38" s="24"/>
      <c r="F38" s="24"/>
      <c r="G38" s="24"/>
      <c r="H38" s="24"/>
      <c r="I38" s="24"/>
    </row>
    <row r="39" spans="4:9" ht="12.75">
      <c r="D39" s="15"/>
      <c r="E39" s="24"/>
      <c r="F39" s="24"/>
      <c r="G39" s="24"/>
      <c r="H39" s="24"/>
      <c r="I39" s="24"/>
    </row>
    <row r="40" spans="4:9" ht="12.75">
      <c r="D40" s="15"/>
      <c r="E40" s="24"/>
      <c r="F40" s="24"/>
      <c r="G40" s="24"/>
      <c r="H40" s="24"/>
      <c r="I40" s="24"/>
    </row>
    <row r="41" spans="4:9" ht="12.75">
      <c r="D41" s="15"/>
      <c r="E41" s="24"/>
      <c r="F41" s="24"/>
      <c r="G41" s="24"/>
      <c r="H41" s="24"/>
      <c r="I41" s="24"/>
    </row>
    <row r="42" spans="4:9" ht="12.75">
      <c r="D42" s="15"/>
      <c r="E42" s="24"/>
      <c r="F42" s="24"/>
      <c r="G42" s="24"/>
      <c r="H42" s="24"/>
      <c r="I42" s="24"/>
    </row>
    <row r="43" spans="4:9" ht="12.75">
      <c r="D43" s="15"/>
      <c r="E43" s="24"/>
      <c r="F43" s="24"/>
      <c r="G43" s="24"/>
      <c r="H43" s="24"/>
      <c r="I43" s="24"/>
    </row>
    <row r="44" spans="4:9" ht="12.75">
      <c r="D44" s="15"/>
      <c r="E44" s="24"/>
      <c r="F44" s="24"/>
      <c r="G44" s="24"/>
      <c r="H44" s="24"/>
      <c r="I44" s="24"/>
    </row>
    <row r="45" spans="4:9" ht="12.75">
      <c r="D45" s="15"/>
      <c r="E45" s="24"/>
      <c r="F45" s="24"/>
      <c r="G45" s="24"/>
      <c r="H45" s="24"/>
      <c r="I45" s="24"/>
    </row>
    <row r="46" spans="4:9" ht="12.75">
      <c r="D46" s="15"/>
      <c r="E46" s="24"/>
      <c r="F46" s="24"/>
      <c r="G46" s="24"/>
      <c r="H46" s="24"/>
      <c r="I46" s="24"/>
    </row>
    <row r="47" spans="4:9" ht="12.75">
      <c r="D47" s="15"/>
      <c r="E47" s="24"/>
      <c r="F47" s="24"/>
      <c r="G47" s="24"/>
      <c r="H47" s="24"/>
      <c r="I47" s="24"/>
    </row>
    <row r="48" spans="4:9" ht="12.75">
      <c r="D48" s="15"/>
      <c r="E48" s="24"/>
      <c r="F48" s="24"/>
      <c r="G48" s="24"/>
      <c r="H48" s="24"/>
      <c r="I48" s="24"/>
    </row>
    <row r="49" spans="4:9" ht="12.75">
      <c r="D49" s="15"/>
      <c r="E49" s="24"/>
      <c r="F49" s="24"/>
      <c r="G49" s="24"/>
      <c r="H49" s="24"/>
      <c r="I49" s="24"/>
    </row>
    <row r="50" spans="4:9" ht="12.75">
      <c r="D50" s="15"/>
      <c r="E50" s="24"/>
      <c r="F50" s="24"/>
      <c r="G50" s="24"/>
      <c r="H50" s="24"/>
      <c r="I50" s="24"/>
    </row>
    <row r="51" spans="4:9" ht="12.75">
      <c r="D51" s="15"/>
      <c r="E51" s="24"/>
      <c r="F51" s="24"/>
      <c r="G51" s="24"/>
      <c r="H51" s="24"/>
      <c r="I51" s="24"/>
    </row>
    <row r="52" ht="12.75">
      <c r="D52" s="15"/>
    </row>
    <row r="53" ht="12.75">
      <c r="D53" s="15"/>
    </row>
    <row r="54" ht="12.75">
      <c r="D54" s="15"/>
    </row>
    <row r="55" ht="12.75">
      <c r="D55" s="15"/>
    </row>
    <row r="56" ht="12.75">
      <c r="D56" s="15"/>
    </row>
  </sheetData>
  <mergeCells count="12">
    <mergeCell ref="M5:N6"/>
    <mergeCell ref="A3:N3"/>
    <mergeCell ref="A1:N1"/>
    <mergeCell ref="A21:M21"/>
    <mergeCell ref="I5:J6"/>
    <mergeCell ref="K5:L6"/>
    <mergeCell ref="A22:G22"/>
    <mergeCell ref="C5:D5"/>
    <mergeCell ref="E5:F6"/>
    <mergeCell ref="G5:H6"/>
    <mergeCell ref="C6:D6"/>
    <mergeCell ref="B5:B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47"/>
  <sheetViews>
    <sheetView showGridLines="0" zoomScale="75" zoomScaleNormal="75" workbookViewId="0" topLeftCell="A1">
      <selection activeCell="P37" sqref="P37"/>
    </sheetView>
  </sheetViews>
  <sheetFormatPr defaultColWidth="11.421875" defaultRowHeight="12.75"/>
  <cols>
    <col min="1" max="1" width="17.421875" style="15" customWidth="1"/>
    <col min="2" max="2" width="11.28125" style="15" customWidth="1"/>
    <col min="3" max="3" width="11.421875" style="15" customWidth="1"/>
    <col min="4" max="5" width="10.7109375" style="15" customWidth="1"/>
    <col min="6" max="6" width="11.140625" style="15" customWidth="1"/>
    <col min="7" max="10" width="10.7109375" style="15" customWidth="1"/>
    <col min="11" max="11" width="15.8515625" style="15" customWidth="1"/>
    <col min="12" max="12" width="13.8515625" style="15" customWidth="1"/>
    <col min="13" max="13" width="10.421875" style="15" customWidth="1"/>
    <col min="14" max="15" width="11.421875" style="15" hidden="1" customWidth="1"/>
    <col min="16" max="16384" width="11.421875" style="15" customWidth="1"/>
  </cols>
  <sheetData>
    <row r="1" spans="1:12" ht="18">
      <c r="A1" s="116" t="s">
        <v>171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36" t="s">
        <v>194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24"/>
    </row>
    <row r="4" spans="1:13" ht="13.5" thickBo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24"/>
    </row>
    <row r="5" spans="1:15" ht="12.75">
      <c r="A5" s="106" t="s">
        <v>112</v>
      </c>
      <c r="B5" s="139" t="s">
        <v>119</v>
      </c>
      <c r="C5" s="139" t="s">
        <v>51</v>
      </c>
      <c r="D5" s="139" t="s">
        <v>59</v>
      </c>
      <c r="E5" s="139" t="s">
        <v>60</v>
      </c>
      <c r="F5" s="131" t="s">
        <v>172</v>
      </c>
      <c r="G5" s="139" t="s">
        <v>61</v>
      </c>
      <c r="H5" s="139" t="s">
        <v>62</v>
      </c>
      <c r="I5" s="139" t="s">
        <v>88</v>
      </c>
      <c r="J5" s="139" t="s">
        <v>63</v>
      </c>
      <c r="K5" s="84" t="s">
        <v>116</v>
      </c>
      <c r="L5" s="85" t="s">
        <v>85</v>
      </c>
      <c r="M5" s="24"/>
      <c r="O5" s="15">
        <v>2004</v>
      </c>
    </row>
    <row r="6" spans="1:13" ht="13.5" thickBot="1">
      <c r="A6" s="141"/>
      <c r="B6" s="140"/>
      <c r="C6" s="140"/>
      <c r="D6" s="140"/>
      <c r="E6" s="140"/>
      <c r="F6" s="133"/>
      <c r="G6" s="140"/>
      <c r="H6" s="140"/>
      <c r="I6" s="140"/>
      <c r="J6" s="140"/>
      <c r="K6" s="86" t="s">
        <v>117</v>
      </c>
      <c r="L6" s="87" t="s">
        <v>86</v>
      </c>
      <c r="M6" s="24"/>
    </row>
    <row r="7" spans="1:13" ht="12.75">
      <c r="A7" s="68" t="s">
        <v>64</v>
      </c>
      <c r="B7" s="41">
        <v>143.8</v>
      </c>
      <c r="C7" s="41">
        <v>46.6</v>
      </c>
      <c r="D7" s="41">
        <v>44.2</v>
      </c>
      <c r="E7" s="41">
        <v>41.4</v>
      </c>
      <c r="F7" s="41">
        <v>53.8</v>
      </c>
      <c r="G7" s="41">
        <v>39.4</v>
      </c>
      <c r="H7" s="41">
        <v>9.8</v>
      </c>
      <c r="I7" s="41">
        <v>16.8</v>
      </c>
      <c r="J7" s="41">
        <v>33.8</v>
      </c>
      <c r="K7" s="41">
        <v>29.6</v>
      </c>
      <c r="L7" s="42">
        <v>50.190152526601125</v>
      </c>
      <c r="M7" s="36"/>
    </row>
    <row r="8" spans="1:13" ht="12.75">
      <c r="A8" s="69" t="s">
        <v>65</v>
      </c>
      <c r="B8" s="44">
        <v>54.5</v>
      </c>
      <c r="C8" s="44">
        <v>37.4</v>
      </c>
      <c r="D8" s="44">
        <v>44.9</v>
      </c>
      <c r="E8" s="44">
        <v>50.1</v>
      </c>
      <c r="F8" s="44">
        <v>48.8</v>
      </c>
      <c r="G8" s="44">
        <v>57.1</v>
      </c>
      <c r="H8" s="44">
        <v>29</v>
      </c>
      <c r="I8" s="44">
        <v>51.1</v>
      </c>
      <c r="J8" s="44">
        <v>25.1</v>
      </c>
      <c r="K8" s="44">
        <v>27.7</v>
      </c>
      <c r="L8" s="45">
        <v>42.248250192175426</v>
      </c>
      <c r="M8" s="24"/>
    </row>
    <row r="9" spans="1:13" ht="12.75">
      <c r="A9" s="69" t="s">
        <v>66</v>
      </c>
      <c r="B9" s="44">
        <v>167.4</v>
      </c>
      <c r="C9" s="44">
        <v>25.8</v>
      </c>
      <c r="D9" s="44">
        <v>12.9</v>
      </c>
      <c r="E9" s="44">
        <v>17.7</v>
      </c>
      <c r="F9" s="44">
        <v>19.4</v>
      </c>
      <c r="G9" s="44">
        <v>25.9</v>
      </c>
      <c r="H9" s="44">
        <v>7</v>
      </c>
      <c r="I9" s="44">
        <v>11</v>
      </c>
      <c r="J9" s="44">
        <v>53.2</v>
      </c>
      <c r="K9" s="44">
        <v>42.8</v>
      </c>
      <c r="L9" s="45">
        <v>41.33794554355302</v>
      </c>
      <c r="M9" s="24"/>
    </row>
    <row r="10" spans="1:13" ht="12.75">
      <c r="A10" s="69" t="s">
        <v>67</v>
      </c>
      <c r="B10" s="44">
        <v>182</v>
      </c>
      <c r="C10" s="44">
        <v>104.2</v>
      </c>
      <c r="D10" s="44">
        <v>142.8</v>
      </c>
      <c r="E10" s="44">
        <v>124</v>
      </c>
      <c r="F10" s="44">
        <v>157.1</v>
      </c>
      <c r="G10" s="44">
        <v>65.4</v>
      </c>
      <c r="H10" s="44">
        <v>19.8</v>
      </c>
      <c r="I10" s="44">
        <v>44.4</v>
      </c>
      <c r="J10" s="44">
        <v>81.4</v>
      </c>
      <c r="K10" s="44">
        <v>61</v>
      </c>
      <c r="L10" s="45">
        <v>110.98231986082455</v>
      </c>
      <c r="M10" s="24"/>
    </row>
    <row r="11" spans="1:13" ht="12.75">
      <c r="A11" s="69" t="s">
        <v>68</v>
      </c>
      <c r="B11" s="44">
        <v>181.3</v>
      </c>
      <c r="C11" s="44">
        <v>134.7</v>
      </c>
      <c r="D11" s="44">
        <v>108.4</v>
      </c>
      <c r="E11" s="44">
        <v>80.3</v>
      </c>
      <c r="F11" s="44">
        <v>63.7</v>
      </c>
      <c r="G11" s="44">
        <v>49.4</v>
      </c>
      <c r="H11" s="44">
        <v>96.8</v>
      </c>
      <c r="I11" s="44">
        <v>130.6</v>
      </c>
      <c r="J11" s="44">
        <v>177.6</v>
      </c>
      <c r="K11" s="44">
        <v>176.3</v>
      </c>
      <c r="L11" s="45">
        <v>125.05158393008861</v>
      </c>
      <c r="M11" s="24"/>
    </row>
    <row r="12" spans="1:13" ht="12.75">
      <c r="A12" s="69" t="s">
        <v>69</v>
      </c>
      <c r="B12" s="44">
        <v>51.7</v>
      </c>
      <c r="C12" s="44">
        <v>42.8</v>
      </c>
      <c r="D12" s="44">
        <v>33.4</v>
      </c>
      <c r="E12" s="44">
        <v>14.8</v>
      </c>
      <c r="F12" s="44">
        <v>8.1</v>
      </c>
      <c r="G12" s="44">
        <v>3.1</v>
      </c>
      <c r="H12" s="44">
        <v>54.2</v>
      </c>
      <c r="I12" s="44">
        <v>77</v>
      </c>
      <c r="J12" s="44">
        <v>59.2</v>
      </c>
      <c r="K12" s="44">
        <v>90.1</v>
      </c>
      <c r="L12" s="45">
        <v>41.257029574786586</v>
      </c>
      <c r="M12" s="24"/>
    </row>
    <row r="13" spans="1:13" ht="12.75">
      <c r="A13" s="69" t="s">
        <v>70</v>
      </c>
      <c r="B13" s="44">
        <v>30.2</v>
      </c>
      <c r="C13" s="44">
        <v>7.6</v>
      </c>
      <c r="D13" s="44">
        <v>4.8</v>
      </c>
      <c r="E13" s="44">
        <v>4.8</v>
      </c>
      <c r="F13" s="44">
        <v>5.5</v>
      </c>
      <c r="G13" s="44">
        <v>1.8</v>
      </c>
      <c r="H13" s="44">
        <v>5.8</v>
      </c>
      <c r="I13" s="44">
        <v>10.3</v>
      </c>
      <c r="J13" s="44">
        <v>24.7</v>
      </c>
      <c r="K13" s="44">
        <v>43.4</v>
      </c>
      <c r="L13" s="45">
        <v>13.268195978476353</v>
      </c>
      <c r="M13" s="24"/>
    </row>
    <row r="14" spans="1:13" ht="12.75">
      <c r="A14" s="69" t="s">
        <v>71</v>
      </c>
      <c r="B14" s="44">
        <v>53.7</v>
      </c>
      <c r="C14" s="44">
        <v>9.3</v>
      </c>
      <c r="D14" s="44">
        <v>4</v>
      </c>
      <c r="E14" s="44">
        <v>0.3</v>
      </c>
      <c r="F14" s="44">
        <v>0.1</v>
      </c>
      <c r="G14" s="44">
        <v>0.1</v>
      </c>
      <c r="H14" s="44">
        <v>0.3</v>
      </c>
      <c r="I14" s="44">
        <v>12.5</v>
      </c>
      <c r="J14" s="44">
        <v>21.2</v>
      </c>
      <c r="K14" s="44">
        <v>35.7</v>
      </c>
      <c r="L14" s="45">
        <v>13.84472225593721</v>
      </c>
      <c r="M14" s="24"/>
    </row>
    <row r="15" spans="1:13" ht="12.75">
      <c r="A15" s="69" t="s">
        <v>72</v>
      </c>
      <c r="B15" s="44">
        <v>56</v>
      </c>
      <c r="C15" s="44">
        <v>30.8</v>
      </c>
      <c r="D15" s="44">
        <v>26.3</v>
      </c>
      <c r="E15" s="44">
        <v>41.3</v>
      </c>
      <c r="F15" s="44">
        <v>55.1</v>
      </c>
      <c r="G15" s="44">
        <v>82.5</v>
      </c>
      <c r="H15" s="44">
        <v>60.7</v>
      </c>
      <c r="I15" s="44">
        <v>54.5</v>
      </c>
      <c r="J15" s="44">
        <v>33.7</v>
      </c>
      <c r="K15" s="44">
        <v>44.5</v>
      </c>
      <c r="L15" s="45">
        <v>43.492333211959384</v>
      </c>
      <c r="M15" s="24"/>
    </row>
    <row r="16" spans="1:13" ht="12.75">
      <c r="A16" s="69" t="s">
        <v>73</v>
      </c>
      <c r="B16" s="44">
        <v>151</v>
      </c>
      <c r="C16" s="44">
        <v>75.8</v>
      </c>
      <c r="D16" s="44">
        <v>101.7</v>
      </c>
      <c r="E16" s="44">
        <v>89.6</v>
      </c>
      <c r="F16" s="44">
        <v>103.6</v>
      </c>
      <c r="G16" s="44">
        <v>118.9</v>
      </c>
      <c r="H16" s="44">
        <v>98.3</v>
      </c>
      <c r="I16" s="44">
        <v>162.2</v>
      </c>
      <c r="J16" s="44">
        <v>91.9</v>
      </c>
      <c r="K16" s="44">
        <v>93.2</v>
      </c>
      <c r="L16" s="45">
        <v>105.48610268236438</v>
      </c>
      <c r="M16" s="24"/>
    </row>
    <row r="17" spans="1:13" ht="12.75">
      <c r="A17" s="69" t="s">
        <v>74</v>
      </c>
      <c r="B17" s="44">
        <v>200.9</v>
      </c>
      <c r="C17" s="44">
        <v>39.9</v>
      </c>
      <c r="D17" s="44">
        <v>24.7</v>
      </c>
      <c r="E17" s="44">
        <v>25.5</v>
      </c>
      <c r="F17" s="44">
        <v>55.5</v>
      </c>
      <c r="G17" s="44">
        <v>93.3</v>
      </c>
      <c r="H17" s="44">
        <v>40.3</v>
      </c>
      <c r="I17" s="44">
        <v>39.3</v>
      </c>
      <c r="J17" s="44">
        <v>73.2</v>
      </c>
      <c r="K17" s="44">
        <v>65.1</v>
      </c>
      <c r="L17" s="45">
        <v>64.57701177327345</v>
      </c>
      <c r="M17" s="24"/>
    </row>
    <row r="18" spans="1:13" ht="12.75">
      <c r="A18" s="69" t="s">
        <v>75</v>
      </c>
      <c r="B18" s="44">
        <v>187.5</v>
      </c>
      <c r="C18" s="44">
        <v>68.7</v>
      </c>
      <c r="D18" s="44">
        <v>56.4</v>
      </c>
      <c r="E18" s="44">
        <v>51.6</v>
      </c>
      <c r="F18" s="44">
        <v>66.1</v>
      </c>
      <c r="G18" s="44">
        <v>63.4</v>
      </c>
      <c r="H18" s="44">
        <v>24.3</v>
      </c>
      <c r="I18" s="44">
        <v>38.8</v>
      </c>
      <c r="J18" s="44">
        <v>60.1</v>
      </c>
      <c r="K18" s="44">
        <v>104.6</v>
      </c>
      <c r="L18" s="45">
        <v>73.08330298984505</v>
      </c>
      <c r="M18" s="24"/>
    </row>
    <row r="19" spans="1:13" ht="12.75">
      <c r="A19" s="6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24"/>
    </row>
    <row r="20" spans="1:13" s="25" customFormat="1" ht="13.5" thickBot="1">
      <c r="A20" s="83" t="s">
        <v>82</v>
      </c>
      <c r="B20" s="72">
        <f>SUM(B7:B19)</f>
        <v>1460.0000000000002</v>
      </c>
      <c r="C20" s="72">
        <f aca="true" t="shared" si="0" ref="C20:L20">SUM(C7:C19)</f>
        <v>623.6</v>
      </c>
      <c r="D20" s="72">
        <f t="shared" si="0"/>
        <v>604.5000000000001</v>
      </c>
      <c r="E20" s="72">
        <f t="shared" si="0"/>
        <v>541.4000000000001</v>
      </c>
      <c r="F20" s="72">
        <f t="shared" si="0"/>
        <v>636.8000000000001</v>
      </c>
      <c r="G20" s="72">
        <f t="shared" si="0"/>
        <v>600.3</v>
      </c>
      <c r="H20" s="72">
        <f t="shared" si="0"/>
        <v>446.3</v>
      </c>
      <c r="I20" s="72">
        <f t="shared" si="0"/>
        <v>648.4999999999999</v>
      </c>
      <c r="J20" s="72">
        <f t="shared" si="0"/>
        <v>735.1</v>
      </c>
      <c r="K20" s="72">
        <f t="shared" si="0"/>
        <v>814</v>
      </c>
      <c r="L20" s="73">
        <f t="shared" si="0"/>
        <v>724.8189505198851</v>
      </c>
      <c r="M20" s="28"/>
    </row>
    <row r="21" spans="1:14" ht="11.25" customHeight="1">
      <c r="A21" s="107" t="s">
        <v>121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37"/>
      <c r="N21" s="29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23"/>
      <c r="N22" s="30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0"/>
      <c r="N23" s="31"/>
      <c r="O23" s="32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5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/>
      <c r="R44"/>
    </row>
    <row r="45" spans="1:18" ht="12.7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/>
      <c r="P45"/>
      <c r="Q45"/>
      <c r="R45"/>
    </row>
    <row r="46" spans="1:18" ht="12.7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8"/>
      <c r="P46" s="138"/>
      <c r="Q46" s="138"/>
      <c r="R46" s="35"/>
    </row>
    <row r="47" spans="1:18" ht="12.7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/>
      <c r="P47"/>
      <c r="Q47"/>
      <c r="R47"/>
    </row>
  </sheetData>
  <mergeCells count="18">
    <mergeCell ref="A1:L1"/>
    <mergeCell ref="A3:L3"/>
    <mergeCell ref="A5:A6"/>
    <mergeCell ref="B5:B6"/>
    <mergeCell ref="C5:C6"/>
    <mergeCell ref="D5:D6"/>
    <mergeCell ref="E5:E6"/>
    <mergeCell ref="H5:H6"/>
    <mergeCell ref="I5:I6"/>
    <mergeCell ref="A47:N47"/>
    <mergeCell ref="A44:P44"/>
    <mergeCell ref="O46:Q46"/>
    <mergeCell ref="G5:G6"/>
    <mergeCell ref="A45:N45"/>
    <mergeCell ref="A46:N46"/>
    <mergeCell ref="J5:J6"/>
    <mergeCell ref="A21:L21"/>
    <mergeCell ref="F5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37"/>
  <sheetViews>
    <sheetView showGridLines="0" zoomScale="75" zoomScaleNormal="75" workbookViewId="0" topLeftCell="A1">
      <selection activeCell="M36" sqref="M36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7109375" style="0" customWidth="1"/>
    <col min="11" max="11" width="10.00390625" style="0" customWidth="1"/>
  </cols>
  <sheetData>
    <row r="1" spans="1:13" ht="18">
      <c r="A1" s="149" t="s">
        <v>171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ht="12.75">
      <c r="A2" s="4"/>
    </row>
    <row r="3" spans="1:13" ht="15" customHeight="1">
      <c r="A3" s="136" t="s">
        <v>181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5" customHeight="1">
      <c r="A4" s="136" t="s">
        <v>184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3.5" thickBot="1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4.25">
      <c r="A6" s="106" t="s">
        <v>49</v>
      </c>
      <c r="B6" s="147">
        <v>2004</v>
      </c>
      <c r="C6" s="148"/>
      <c r="D6" s="147">
        <v>2005</v>
      </c>
      <c r="E6" s="148"/>
      <c r="F6" s="96">
        <v>2006</v>
      </c>
      <c r="G6" s="97"/>
      <c r="H6" s="147" t="s">
        <v>189</v>
      </c>
      <c r="I6" s="148"/>
      <c r="J6" s="147" t="s">
        <v>190</v>
      </c>
      <c r="K6" s="148"/>
      <c r="L6" s="147">
        <v>2009</v>
      </c>
      <c r="M6" s="148"/>
    </row>
    <row r="7" spans="1:13" ht="12.75" customHeight="1">
      <c r="A7" s="146"/>
      <c r="B7" s="142" t="s">
        <v>169</v>
      </c>
      <c r="C7" s="142" t="s">
        <v>170</v>
      </c>
      <c r="D7" s="142" t="s">
        <v>169</v>
      </c>
      <c r="E7" s="142" t="s">
        <v>170</v>
      </c>
      <c r="F7" s="142" t="s">
        <v>169</v>
      </c>
      <c r="G7" s="142" t="s">
        <v>170</v>
      </c>
      <c r="H7" s="142" t="s">
        <v>169</v>
      </c>
      <c r="I7" s="142" t="s">
        <v>170</v>
      </c>
      <c r="J7" s="142" t="s">
        <v>169</v>
      </c>
      <c r="K7" s="142" t="s">
        <v>170</v>
      </c>
      <c r="L7" s="142" t="s">
        <v>169</v>
      </c>
      <c r="M7" s="143" t="s">
        <v>170</v>
      </c>
    </row>
    <row r="8" spans="1:13" ht="12.75">
      <c r="A8" s="146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44"/>
    </row>
    <row r="9" spans="1:13" ht="13.5" thickBot="1">
      <c r="A9" s="141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45"/>
    </row>
    <row r="10" spans="1:13" ht="12.75">
      <c r="A10" s="90" t="s">
        <v>50</v>
      </c>
      <c r="B10" s="41">
        <v>4360</v>
      </c>
      <c r="C10" s="41">
        <v>2309</v>
      </c>
      <c r="D10" s="41">
        <v>4360</v>
      </c>
      <c r="E10" s="41">
        <v>2589</v>
      </c>
      <c r="F10" s="41">
        <v>4360</v>
      </c>
      <c r="G10" s="41">
        <v>3335</v>
      </c>
      <c r="H10" s="41">
        <v>4339</v>
      </c>
      <c r="I10" s="41">
        <v>1940</v>
      </c>
      <c r="J10" s="41"/>
      <c r="K10" s="42"/>
      <c r="L10" s="41"/>
      <c r="M10" s="42"/>
    </row>
    <row r="11" spans="1:13" ht="12.75">
      <c r="A11" s="91" t="s">
        <v>185</v>
      </c>
      <c r="B11" s="44"/>
      <c r="C11" s="44"/>
      <c r="D11" s="44"/>
      <c r="E11" s="44"/>
      <c r="F11" s="44"/>
      <c r="G11" s="44"/>
      <c r="H11" s="44"/>
      <c r="I11" s="44"/>
      <c r="J11" s="44">
        <v>684</v>
      </c>
      <c r="K11" s="45">
        <v>507</v>
      </c>
      <c r="L11" s="44">
        <v>684</v>
      </c>
      <c r="M11" s="45">
        <v>506</v>
      </c>
    </row>
    <row r="12" spans="1:13" ht="12.75">
      <c r="A12" s="91" t="s">
        <v>186</v>
      </c>
      <c r="B12" s="44"/>
      <c r="C12" s="44"/>
      <c r="D12" s="44"/>
      <c r="E12" s="44"/>
      <c r="F12" s="44"/>
      <c r="G12" s="44"/>
      <c r="H12" s="44"/>
      <c r="I12" s="44"/>
      <c r="J12" s="44">
        <v>3030</v>
      </c>
      <c r="K12" s="45">
        <v>1720</v>
      </c>
      <c r="L12" s="44">
        <v>3030</v>
      </c>
      <c r="M12" s="45">
        <v>2140</v>
      </c>
    </row>
    <row r="13" spans="1:13" ht="12.75">
      <c r="A13" s="91" t="s">
        <v>187</v>
      </c>
      <c r="B13" s="44"/>
      <c r="C13" s="44"/>
      <c r="D13" s="44"/>
      <c r="E13" s="44"/>
      <c r="F13" s="44"/>
      <c r="G13" s="44"/>
      <c r="H13" s="44"/>
      <c r="I13" s="44"/>
      <c r="J13" s="44">
        <v>625</v>
      </c>
      <c r="K13" s="45">
        <v>515</v>
      </c>
      <c r="L13" s="44">
        <v>625</v>
      </c>
      <c r="M13" s="45">
        <v>500</v>
      </c>
    </row>
    <row r="14" spans="1:13" ht="12.75">
      <c r="A14" s="91" t="s">
        <v>118</v>
      </c>
      <c r="B14" s="64" t="s">
        <v>99</v>
      </c>
      <c r="C14" s="64" t="s">
        <v>99</v>
      </c>
      <c r="D14" s="44">
        <v>21</v>
      </c>
      <c r="E14" s="44">
        <v>20</v>
      </c>
      <c r="F14" s="44">
        <v>21</v>
      </c>
      <c r="G14" s="44">
        <v>10</v>
      </c>
      <c r="H14" s="44">
        <v>21</v>
      </c>
      <c r="I14" s="44">
        <v>15</v>
      </c>
      <c r="J14" s="44">
        <v>21</v>
      </c>
      <c r="K14" s="45">
        <v>20</v>
      </c>
      <c r="L14" s="44">
        <v>21</v>
      </c>
      <c r="M14" s="45">
        <v>18</v>
      </c>
    </row>
    <row r="15" spans="1:13" ht="12.75">
      <c r="A15" s="91" t="s">
        <v>76</v>
      </c>
      <c r="B15" s="44">
        <v>7463</v>
      </c>
      <c r="C15" s="44">
        <v>3498</v>
      </c>
      <c r="D15" s="44">
        <v>7463</v>
      </c>
      <c r="E15" s="44">
        <v>3551</v>
      </c>
      <c r="F15" s="44">
        <v>7463</v>
      </c>
      <c r="G15" s="44">
        <v>5786</v>
      </c>
      <c r="H15" s="44">
        <v>7463</v>
      </c>
      <c r="I15" s="44">
        <v>3751</v>
      </c>
      <c r="J15" s="44">
        <v>7463</v>
      </c>
      <c r="K15" s="45">
        <v>4051</v>
      </c>
      <c r="L15" s="44">
        <v>7470</v>
      </c>
      <c r="M15" s="45">
        <v>3711</v>
      </c>
    </row>
    <row r="16" spans="1:13" ht="12.75">
      <c r="A16" s="91" t="s">
        <v>52</v>
      </c>
      <c r="B16" s="44">
        <v>10974</v>
      </c>
      <c r="C16" s="44">
        <v>5263</v>
      </c>
      <c r="D16" s="44">
        <v>11009</v>
      </c>
      <c r="E16" s="44">
        <v>4534</v>
      </c>
      <c r="F16" s="44">
        <v>11009</v>
      </c>
      <c r="G16" s="44">
        <v>6482</v>
      </c>
      <c r="H16" s="44">
        <v>11009</v>
      </c>
      <c r="I16" s="44">
        <v>4489</v>
      </c>
      <c r="J16" s="44">
        <v>11012</v>
      </c>
      <c r="K16" s="45">
        <v>4921</v>
      </c>
      <c r="L16" s="44">
        <v>11012</v>
      </c>
      <c r="M16" s="45">
        <v>3859</v>
      </c>
    </row>
    <row r="17" spans="1:13" ht="12.75">
      <c r="A17" s="91" t="s">
        <v>53</v>
      </c>
      <c r="B17" s="44">
        <v>9659</v>
      </c>
      <c r="C17" s="44">
        <v>6646</v>
      </c>
      <c r="D17" s="44">
        <v>8859</v>
      </c>
      <c r="E17" s="44">
        <v>5014</v>
      </c>
      <c r="F17" s="44">
        <v>8292</v>
      </c>
      <c r="G17" s="44">
        <v>4875</v>
      </c>
      <c r="H17" s="44">
        <v>8292</v>
      </c>
      <c r="I17" s="44">
        <v>4512</v>
      </c>
      <c r="J17" s="44">
        <v>8630</v>
      </c>
      <c r="K17" s="45">
        <v>3927</v>
      </c>
      <c r="L17" s="44">
        <v>8630</v>
      </c>
      <c r="M17" s="45">
        <v>3274</v>
      </c>
    </row>
    <row r="18" spans="1:13" ht="12.75">
      <c r="A18" s="91" t="s">
        <v>113</v>
      </c>
      <c r="B18" s="64" t="s">
        <v>99</v>
      </c>
      <c r="C18" s="64" t="s">
        <v>99</v>
      </c>
      <c r="D18" s="64" t="s">
        <v>99</v>
      </c>
      <c r="E18" s="64" t="s">
        <v>99</v>
      </c>
      <c r="F18" s="44">
        <v>2216</v>
      </c>
      <c r="G18" s="44">
        <v>1069</v>
      </c>
      <c r="H18" s="44">
        <v>2216</v>
      </c>
      <c r="I18" s="44">
        <v>857</v>
      </c>
      <c r="J18" s="44">
        <v>1878</v>
      </c>
      <c r="K18" s="45">
        <v>717</v>
      </c>
      <c r="L18" s="44">
        <v>1878</v>
      </c>
      <c r="M18" s="45">
        <v>815</v>
      </c>
    </row>
    <row r="19" spans="1:13" ht="13.5" customHeight="1">
      <c r="A19" s="91" t="s">
        <v>54</v>
      </c>
      <c r="B19" s="44">
        <v>8782</v>
      </c>
      <c r="C19" s="44">
        <v>6200</v>
      </c>
      <c r="D19" s="44">
        <v>8801</v>
      </c>
      <c r="E19" s="44">
        <v>3555</v>
      </c>
      <c r="F19" s="44">
        <v>7152</v>
      </c>
      <c r="G19" s="44">
        <v>2874</v>
      </c>
      <c r="H19" s="44">
        <v>7149</v>
      </c>
      <c r="I19" s="44">
        <v>2523</v>
      </c>
      <c r="J19" s="44">
        <v>7306</v>
      </c>
      <c r="K19" s="45">
        <v>2621</v>
      </c>
      <c r="L19" s="44">
        <v>7366</v>
      </c>
      <c r="M19" s="45">
        <v>2684</v>
      </c>
    </row>
    <row r="20" spans="1:13" ht="12" customHeight="1">
      <c r="A20" s="91" t="s">
        <v>55</v>
      </c>
      <c r="B20" s="44">
        <v>1041</v>
      </c>
      <c r="C20" s="44">
        <v>473</v>
      </c>
      <c r="D20" s="44">
        <v>1041</v>
      </c>
      <c r="E20" s="44">
        <v>273</v>
      </c>
      <c r="F20" s="44">
        <v>1041</v>
      </c>
      <c r="G20" s="44">
        <v>308</v>
      </c>
      <c r="H20" s="44">
        <v>1041</v>
      </c>
      <c r="I20" s="44">
        <v>264</v>
      </c>
      <c r="J20" s="44"/>
      <c r="K20" s="45"/>
      <c r="L20" s="44"/>
      <c r="M20" s="45"/>
    </row>
    <row r="21" spans="1:13" ht="12" customHeight="1">
      <c r="A21" s="91" t="s">
        <v>188</v>
      </c>
      <c r="B21" s="44"/>
      <c r="C21" s="44"/>
      <c r="D21" s="44"/>
      <c r="E21" s="44"/>
      <c r="F21" s="44"/>
      <c r="G21" s="44"/>
      <c r="H21" s="44"/>
      <c r="I21" s="44"/>
      <c r="J21" s="44">
        <v>1041</v>
      </c>
      <c r="K21" s="45">
        <v>352</v>
      </c>
      <c r="L21" s="44">
        <v>1052</v>
      </c>
      <c r="M21" s="45">
        <v>373</v>
      </c>
    </row>
    <row r="22" spans="1:13" ht="12.75">
      <c r="A22" s="91" t="s">
        <v>56</v>
      </c>
      <c r="B22" s="44">
        <v>1129</v>
      </c>
      <c r="C22" s="44">
        <v>170</v>
      </c>
      <c r="D22" s="44">
        <v>1129</v>
      </c>
      <c r="E22" s="44">
        <v>131</v>
      </c>
      <c r="F22" s="44">
        <v>1129</v>
      </c>
      <c r="G22" s="44">
        <v>133</v>
      </c>
      <c r="H22" s="44">
        <v>1129</v>
      </c>
      <c r="I22" s="44">
        <v>171</v>
      </c>
      <c r="J22" s="44">
        <v>1129</v>
      </c>
      <c r="K22" s="45">
        <v>219</v>
      </c>
      <c r="L22" s="44">
        <v>1141</v>
      </c>
      <c r="M22" s="45">
        <v>286</v>
      </c>
    </row>
    <row r="23" spans="1:13" ht="12.75">
      <c r="A23" s="91" t="s">
        <v>57</v>
      </c>
      <c r="B23" s="44">
        <v>3346</v>
      </c>
      <c r="C23" s="44">
        <v>1161</v>
      </c>
      <c r="D23" s="44">
        <v>3346</v>
      </c>
      <c r="E23" s="44">
        <v>662</v>
      </c>
      <c r="F23" s="44">
        <v>3346</v>
      </c>
      <c r="G23" s="44">
        <v>478</v>
      </c>
      <c r="H23" s="44">
        <v>3346</v>
      </c>
      <c r="I23" s="44">
        <v>680</v>
      </c>
      <c r="J23" s="44">
        <v>3346</v>
      </c>
      <c r="K23" s="45">
        <v>911</v>
      </c>
      <c r="L23" s="44">
        <v>3336</v>
      </c>
      <c r="M23" s="45">
        <v>989</v>
      </c>
    </row>
    <row r="24" spans="1:13" ht="12.75">
      <c r="A24" s="91" t="s">
        <v>58</v>
      </c>
      <c r="B24" s="44">
        <v>6504</v>
      </c>
      <c r="C24" s="44">
        <v>4285</v>
      </c>
      <c r="D24" s="44">
        <v>6504</v>
      </c>
      <c r="E24" s="44">
        <v>3718</v>
      </c>
      <c r="F24" s="44">
        <v>7403</v>
      </c>
      <c r="G24" s="44">
        <v>4393</v>
      </c>
      <c r="H24" s="44">
        <v>7403</v>
      </c>
      <c r="I24" s="44">
        <v>3081</v>
      </c>
      <c r="J24" s="44">
        <v>7403</v>
      </c>
      <c r="K24" s="45">
        <v>4927</v>
      </c>
      <c r="L24" s="44">
        <v>7403</v>
      </c>
      <c r="M24" s="45">
        <v>4294</v>
      </c>
    </row>
    <row r="25" spans="1:13" ht="12.75">
      <c r="A25" s="91" t="s">
        <v>114</v>
      </c>
      <c r="B25" s="44">
        <v>740</v>
      </c>
      <c r="C25" s="44">
        <v>422</v>
      </c>
      <c r="D25" s="44">
        <v>740</v>
      </c>
      <c r="E25" s="44">
        <v>337</v>
      </c>
      <c r="F25" s="44">
        <v>740</v>
      </c>
      <c r="G25" s="44">
        <v>356</v>
      </c>
      <c r="H25" s="44">
        <v>740</v>
      </c>
      <c r="I25" s="44">
        <v>183</v>
      </c>
      <c r="J25" s="44">
        <v>740</v>
      </c>
      <c r="K25" s="45">
        <v>495</v>
      </c>
      <c r="L25" s="44">
        <v>740</v>
      </c>
      <c r="M25" s="45">
        <v>450</v>
      </c>
    </row>
    <row r="26" spans="1:13" ht="12.75">
      <c r="A26" s="91"/>
      <c r="B26" s="44"/>
      <c r="C26" s="44"/>
      <c r="D26" s="44"/>
      <c r="E26" s="44"/>
      <c r="F26" s="44"/>
      <c r="G26" s="44"/>
      <c r="H26" s="44"/>
      <c r="I26" s="44"/>
      <c r="J26" s="44"/>
      <c r="K26" s="45"/>
      <c r="L26" s="44"/>
      <c r="M26" s="45"/>
    </row>
    <row r="27" spans="1:13" ht="13.5" thickBot="1">
      <c r="A27" s="92" t="s">
        <v>85</v>
      </c>
      <c r="B27" s="72">
        <v>53998</v>
      </c>
      <c r="C27" s="72">
        <v>30427</v>
      </c>
      <c r="D27" s="72">
        <v>53252</v>
      </c>
      <c r="E27" s="72">
        <v>24364</v>
      </c>
      <c r="F27" s="72">
        <v>54151</v>
      </c>
      <c r="G27" s="72">
        <v>30089</v>
      </c>
      <c r="H27" s="72">
        <f aca="true" t="shared" si="0" ref="H27:M27">SUM(H10:H25)</f>
        <v>54148</v>
      </c>
      <c r="I27" s="72">
        <f t="shared" si="0"/>
        <v>22466</v>
      </c>
      <c r="J27" s="72">
        <f t="shared" si="0"/>
        <v>54308</v>
      </c>
      <c r="K27" s="73">
        <f t="shared" si="0"/>
        <v>25903</v>
      </c>
      <c r="L27" s="72">
        <f t="shared" si="0"/>
        <v>54388</v>
      </c>
      <c r="M27" s="73">
        <f t="shared" si="0"/>
        <v>23899</v>
      </c>
    </row>
    <row r="28" spans="1:13" ht="12.75">
      <c r="A28" s="93" t="s">
        <v>120</v>
      </c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5"/>
    </row>
    <row r="29" spans="1:13" ht="14.25">
      <c r="A29" s="101" t="s">
        <v>191</v>
      </c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0" spans="1:13" ht="14.25">
      <c r="A30" s="101" t="s">
        <v>192</v>
      </c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</row>
    <row r="31" spans="1:13" ht="14.25">
      <c r="A31" s="101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</row>
    <row r="32" spans="1:13" ht="14.25">
      <c r="A32" s="101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1:13" ht="14.25">
      <c r="A33" s="101"/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</row>
    <row r="34" spans="1:13" ht="14.25">
      <c r="A34" s="101"/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1:9" ht="12.75">
      <c r="A35" s="110"/>
      <c r="B35" s="110"/>
      <c r="C35" s="110"/>
      <c r="D35" s="110"/>
      <c r="E35" s="110"/>
      <c r="F35" s="110"/>
      <c r="G35" s="110"/>
      <c r="H35" s="7"/>
      <c r="I35" s="7"/>
    </row>
    <row r="36" spans="2:12" ht="12.75">
      <c r="B36" s="7"/>
      <c r="C36" s="7"/>
      <c r="D36" s="7"/>
      <c r="E36" s="7"/>
      <c r="F36" s="7"/>
      <c r="G36" s="7"/>
      <c r="J36" s="7"/>
      <c r="K36" s="7"/>
      <c r="L36" s="7"/>
    </row>
    <row r="37" ht="12.75">
      <c r="I37" s="33"/>
    </row>
  </sheetData>
  <mergeCells count="22">
    <mergeCell ref="L6:M6"/>
    <mergeCell ref="A1:M1"/>
    <mergeCell ref="A3:M3"/>
    <mergeCell ref="A4:M4"/>
    <mergeCell ref="H6:I6"/>
    <mergeCell ref="J6:K6"/>
    <mergeCell ref="A35:G35"/>
    <mergeCell ref="A6:A9"/>
    <mergeCell ref="B6:C6"/>
    <mergeCell ref="D6:E6"/>
    <mergeCell ref="B7:B9"/>
    <mergeCell ref="C7:C9"/>
    <mergeCell ref="D7:D9"/>
    <mergeCell ref="E7:E9"/>
    <mergeCell ref="F7:F9"/>
    <mergeCell ref="G7:G9"/>
    <mergeCell ref="K7:K9"/>
    <mergeCell ref="L7:L9"/>
    <mergeCell ref="M7:M9"/>
    <mergeCell ref="H7:H9"/>
    <mergeCell ref="I7:I9"/>
    <mergeCell ref="J7:J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98"/>
  <sheetViews>
    <sheetView showGridLines="0" tabSelected="1" zoomScale="75" zoomScaleNormal="75" workbookViewId="0" topLeftCell="A10">
      <selection activeCell="A1" sqref="A1:M1"/>
    </sheetView>
  </sheetViews>
  <sheetFormatPr defaultColWidth="11.421875" defaultRowHeight="12.75"/>
  <sheetData>
    <row r="1" spans="1:13" ht="18">
      <c r="A1" s="149" t="s">
        <v>171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ht="12.75">
      <c r="A2" s="4"/>
    </row>
    <row r="3" spans="1:13" ht="15" customHeight="1">
      <c r="A3" s="136" t="s">
        <v>193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02"/>
    </row>
    <row r="40" ht="13.5" thickBot="1"/>
    <row r="41" ht="12.75">
      <c r="A41" s="93" t="s">
        <v>120</v>
      </c>
    </row>
    <row r="97" ht="13.5" thickBot="1"/>
    <row r="98" ht="12.75">
      <c r="A98" s="93" t="s">
        <v>120</v>
      </c>
    </row>
  </sheetData>
  <mergeCells count="2">
    <mergeCell ref="A1:M1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aapp</cp:lastModifiedBy>
  <cp:lastPrinted>2010-01-26T12:28:23Z</cp:lastPrinted>
  <dcterms:created xsi:type="dcterms:W3CDTF">2001-05-11T11:27:47Z</dcterms:created>
  <dcterms:modified xsi:type="dcterms:W3CDTF">2010-03-11T09:14:33Z</dcterms:modified>
  <cp:category/>
  <cp:version/>
  <cp:contentType/>
  <cp:contentStatus/>
</cp:coreProperties>
</file>