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13"/>
  </bookViews>
  <sheets>
    <sheet name="8.1" sheetId="1" r:id="rId1"/>
    <sheet name="8.2" sheetId="2" r:id="rId2"/>
    <sheet name="8.3" sheetId="3" r:id="rId3"/>
    <sheet name="8.4" sheetId="4" r:id="rId4"/>
    <sheet name="8.5" sheetId="5" r:id="rId5"/>
    <sheet name="8.6" sheetId="6" r:id="rId6"/>
    <sheet name="8.7" sheetId="7" r:id="rId7"/>
    <sheet name="8.8" sheetId="8" r:id="rId8"/>
    <sheet name="8.9 " sheetId="9" r:id="rId9"/>
    <sheet name="8.10" sheetId="10" r:id="rId10"/>
    <sheet name="8.11" sheetId="11" r:id="rId11"/>
    <sheet name="8.12" sheetId="12" r:id="rId12"/>
    <sheet name="8.13" sheetId="13" r:id="rId13"/>
    <sheet name="8.14" sheetId="14" r:id="rId14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'8.1'!$A$1:$C$28</definedName>
    <definedName name="_xlnm.Print_Area" localSheetId="9">'8.10'!$A$1:$H$54</definedName>
    <definedName name="_xlnm.Print_Area" localSheetId="10">'8.11'!$A$1:$E$28</definedName>
    <definedName name="_xlnm.Print_Area" localSheetId="11">'8.12'!$A$1:$D$13</definedName>
    <definedName name="_xlnm.Print_Area" localSheetId="12">'8.13'!$A$1:$E$13</definedName>
    <definedName name="_xlnm.Print_Area" localSheetId="13">'8.14'!$A$1:$F$20</definedName>
    <definedName name="_xlnm.Print_Area" localSheetId="1">'8.2'!$A$1:$C$12</definedName>
    <definedName name="_xlnm.Print_Area" localSheetId="2">'8.3'!$A$1:$L$23</definedName>
    <definedName name="_xlnm.Print_Area" localSheetId="3">'8.4'!$A$1:$R$20</definedName>
    <definedName name="_xlnm.Print_Area" localSheetId="4">'8.5'!$A$1:$G$15</definedName>
    <definedName name="_xlnm.Print_Area" localSheetId="5">'8.6'!$A$1:$B$27</definedName>
    <definedName name="_xlnm.Print_Area" localSheetId="6">'8.7'!$A$1:$C$15</definedName>
    <definedName name="_xlnm.Print_Area" localSheetId="7">'8.8'!$A$1:$D$25</definedName>
    <definedName name="_xlnm.Print_Area" localSheetId="8">'8.9 '!$A$1:$F$30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<sst xmlns="http://schemas.openxmlformats.org/spreadsheetml/2006/main" count="308" uniqueCount="187">
  <si>
    <t>Modalidad de Recogida</t>
  </si>
  <si>
    <t>Cantidad de residuos recogidos selectivamente (Papel, Vidrio, Envases Ligeros y F. Orgánica)</t>
  </si>
  <si>
    <t xml:space="preserve">Cantidad de residuos mezclados </t>
  </si>
  <si>
    <t>Cantidad de residuos depositados en puntos limpios</t>
  </si>
  <si>
    <t>Porcentaje</t>
  </si>
  <si>
    <t>Recogida (toneladas/año)</t>
  </si>
  <si>
    <t>RESIDUOS</t>
  </si>
  <si>
    <t>Instalaciones de Tratamiento y eliminación</t>
  </si>
  <si>
    <t>Nº centros</t>
  </si>
  <si>
    <t>Instalaciones de clasificación de envases</t>
  </si>
  <si>
    <t>instalaciones de compostaje de F. orgánica recogida selectivamente</t>
  </si>
  <si>
    <t>Instalaciones de triaje y compostaje</t>
  </si>
  <si>
    <t>Instalaciones de  triaje, biometanización y compostaje</t>
  </si>
  <si>
    <t>Instalaciones de incineración</t>
  </si>
  <si>
    <t>Vertederos</t>
  </si>
  <si>
    <t>Entrada (tonelada/año)</t>
  </si>
  <si>
    <t>(t)</t>
  </si>
  <si>
    <t>TOTAL</t>
  </si>
  <si>
    <t>Comunidad Autónoma</t>
  </si>
  <si>
    <t>Número de plantas</t>
  </si>
  <si>
    <t>Entrada total residuos (toneladas)</t>
  </si>
  <si>
    <t>Entrada fracción orgánica de recogida selectiva (t)</t>
  </si>
  <si>
    <t>Otros materiales clasificados</t>
  </si>
  <si>
    <t>Vidrio</t>
  </si>
  <si>
    <t>Plástico</t>
  </si>
  <si>
    <t>Cartón</t>
  </si>
  <si>
    <t>Chatarra (t)</t>
  </si>
  <si>
    <t>Férrica</t>
  </si>
  <si>
    <t>No férrica</t>
  </si>
  <si>
    <t>Complejos (t)</t>
  </si>
  <si>
    <t>Rechazo (t)</t>
  </si>
  <si>
    <t xml:space="preserve">– </t>
  </si>
  <si>
    <t>FO</t>
  </si>
  <si>
    <t>FV</t>
  </si>
  <si>
    <t>Comunidades Autónomas</t>
  </si>
  <si>
    <t>Número de instalaciones</t>
  </si>
  <si>
    <t>Biometanización (t)</t>
  </si>
  <si>
    <t>Residuos mezclados</t>
  </si>
  <si>
    <t xml:space="preserve">Fracción de biotemanización </t>
  </si>
  <si>
    <t xml:space="preserve">FO </t>
  </si>
  <si>
    <t xml:space="preserve">FV </t>
  </si>
  <si>
    <t>Rechazo total (t)</t>
  </si>
  <si>
    <t>Compostaje (t)</t>
  </si>
  <si>
    <t>Materiales recuperados (t)</t>
  </si>
  <si>
    <t>Chatarra</t>
  </si>
  <si>
    <t xml:space="preserve">Férrica </t>
  </si>
  <si>
    <t>Complejos</t>
  </si>
  <si>
    <t>Total (t)</t>
  </si>
  <si>
    <t>Cantidad recogida (toneladas)</t>
  </si>
  <si>
    <t>Cantidad de residuos incinerados (t)</t>
  </si>
  <si>
    <t>Número de vertederos</t>
  </si>
  <si>
    <t>Residuos urbanos vertidos (t)</t>
  </si>
  <si>
    <t>Vertederos con captación de metano y producción de energía eléctrica</t>
  </si>
  <si>
    <t>Total C.C.A.A.</t>
  </si>
  <si>
    <t>Total vidrios procedentes de contenedores</t>
  </si>
  <si>
    <t>Total vidrios procedentes de otras fuentes</t>
  </si>
  <si>
    <t>Habitantes</t>
  </si>
  <si>
    <t>Contenedores (unidades)</t>
  </si>
  <si>
    <t>Kilogramos por habitante</t>
  </si>
  <si>
    <t>Habitantes por contenedor</t>
  </si>
  <si>
    <t>Porcentaje 07/06</t>
  </si>
  <si>
    <t>Años</t>
  </si>
  <si>
    <t>Recogida de papel y cartón usados</t>
  </si>
  <si>
    <t xml:space="preserve">Importación </t>
  </si>
  <si>
    <t>Exportación</t>
  </si>
  <si>
    <t>Consumo papel y cartón usados</t>
  </si>
  <si>
    <t xml:space="preserve">Recogida </t>
  </si>
  <si>
    <t xml:space="preserve">Utilización </t>
  </si>
  <si>
    <t>Reciclaje</t>
  </si>
  <si>
    <t>Tasa (porcentaje) de</t>
  </si>
  <si>
    <t>Entrada total de residuos (toneladas)</t>
  </si>
  <si>
    <t>Residuos F.V. (t)</t>
  </si>
  <si>
    <t>Rechazo a vertedero o incineración (t)</t>
  </si>
  <si>
    <t>Lodos de depuradora producidos (t m.s.)</t>
  </si>
  <si>
    <t>Lodos de depuradora utilizados en suelos agrícolas (t m.s.)</t>
  </si>
  <si>
    <t>Total</t>
  </si>
  <si>
    <t>Vehículos valorizados</t>
  </si>
  <si>
    <t>Nacionales</t>
  </si>
  <si>
    <t>Importados</t>
  </si>
  <si>
    <t>Año</t>
  </si>
  <si>
    <t>Cantidad (t)</t>
  </si>
  <si>
    <t xml:space="preserve">Reutilizado y Recauchutado </t>
  </si>
  <si>
    <t xml:space="preserve">Reciclado de material </t>
  </si>
  <si>
    <t xml:space="preserve">Valorización energética </t>
  </si>
  <si>
    <t>Gestión</t>
  </si>
  <si>
    <r>
      <t>Signus</t>
    </r>
    <r>
      <rPr>
        <vertAlign val="superscript"/>
        <sz val="10"/>
        <rFont val="Arial"/>
        <family val="2"/>
      </rPr>
      <t>(1)</t>
    </r>
  </si>
  <si>
    <t>Categoría</t>
  </si>
  <si>
    <t>Uso doméstico</t>
  </si>
  <si>
    <t>Toneladas</t>
  </si>
  <si>
    <t>Porcentaje de valorización</t>
  </si>
  <si>
    <t>Uso profesional</t>
  </si>
  <si>
    <t>Grandes electrodomésticos</t>
  </si>
  <si>
    <t>Pequeños electrodomésticos</t>
  </si>
  <si>
    <t>Equipos de Informática y Telecomun.</t>
  </si>
  <si>
    <t>Aparatos electrónicos de consumo</t>
  </si>
  <si>
    <t xml:space="preserve"> Aparatos de alumbrado</t>
  </si>
  <si>
    <t>Herramientas eléctricas y electrónicas</t>
  </si>
  <si>
    <t xml:space="preserve"> Juguetes o equipos deportivos</t>
  </si>
  <si>
    <t>Aparatos médicos</t>
  </si>
  <si>
    <t xml:space="preserve"> Instrumentos de vigilancia y control</t>
  </si>
  <si>
    <t>Máquinas expendedoras</t>
  </si>
  <si>
    <t>Objetivo R.D.</t>
  </si>
  <si>
    <t>8.14. Residuos de aparatos eléctricos y electrónicos gestionados según categoría y uso, 2008</t>
  </si>
  <si>
    <t>ESPAÑA</t>
  </si>
  <si>
    <r>
      <t>TNU</t>
    </r>
    <r>
      <rPr>
        <vertAlign val="superscript"/>
        <sz val="10"/>
        <rFont val="Arial"/>
        <family val="2"/>
      </rPr>
      <t>(2)</t>
    </r>
  </si>
  <si>
    <r>
      <t>(1)</t>
    </r>
    <r>
      <rPr>
        <sz val="10"/>
        <rFont val="Arial"/>
        <family val="2"/>
      </rPr>
      <t>Sistema integrado de gestión de neumáticos</t>
    </r>
  </si>
  <si>
    <r>
      <t>(2)</t>
    </r>
    <r>
      <rPr>
        <sz val="10"/>
        <rFont val="Arial"/>
        <family val="2"/>
      </rPr>
      <t xml:space="preserve"> Tratamiento de neumáticos usados</t>
    </r>
  </si>
  <si>
    <t>8.2. Cantidad de residuos urbanos tratados según tipo de instalación, 2008</t>
  </si>
  <si>
    <t>Compost comercializado (t)</t>
  </si>
  <si>
    <t>C.A.ANDALUCÍA</t>
  </si>
  <si>
    <t>C.A.ISLAS BALEARES</t>
  </si>
  <si>
    <t>C.A.CANARIAS</t>
  </si>
  <si>
    <t xml:space="preserve">C.A.CANTABRIA </t>
  </si>
  <si>
    <t xml:space="preserve">C.A.CASTILLA-LA MANCHA </t>
  </si>
  <si>
    <t>C.A.CASTILLA Y LEÓN</t>
  </si>
  <si>
    <t>C.A.CATALUÑA</t>
  </si>
  <si>
    <t>C.A. EXTREMADURA</t>
  </si>
  <si>
    <t>C.A.GALICIA</t>
  </si>
  <si>
    <t xml:space="preserve">C. DE MADRID </t>
  </si>
  <si>
    <t>REGIÓN DE MURCIA</t>
  </si>
  <si>
    <t xml:space="preserve">C.VALENCIANA </t>
  </si>
  <si>
    <t xml:space="preserve">C.A.LA RIOJA </t>
  </si>
  <si>
    <t xml:space="preserve">C. FORAL DE NAVARRA </t>
  </si>
  <si>
    <t>C.A.PAÍS VASCO</t>
  </si>
  <si>
    <t>C.A.ARAGÓN</t>
  </si>
  <si>
    <t xml:space="preserve">PRINCIPADO DE ASTURIAS </t>
  </si>
  <si>
    <t>CIUDAD AUTÓNOMA DE CEUTA</t>
  </si>
  <si>
    <t>CIUDAD AUTÓNOMA DE MELILLA</t>
  </si>
  <si>
    <t>ANDALUCÍA</t>
  </si>
  <si>
    <t>ARAGÓN</t>
  </si>
  <si>
    <t>ASTURIAS</t>
  </si>
  <si>
    <t>BALEARES</t>
  </si>
  <si>
    <t>CANARIAS</t>
  </si>
  <si>
    <t>CANTABRIA</t>
  </si>
  <si>
    <t>CASTILLA-LA MANCHA</t>
  </si>
  <si>
    <t>CASTILLA LEÓN</t>
  </si>
  <si>
    <t>CATALUÑA</t>
  </si>
  <si>
    <t>EXTREMADURA</t>
  </si>
  <si>
    <t>GALICIA</t>
  </si>
  <si>
    <t>LA RIOJA</t>
  </si>
  <si>
    <t>MADRID</t>
  </si>
  <si>
    <t>MURCIA</t>
  </si>
  <si>
    <t>NAVARRA</t>
  </si>
  <si>
    <t>PAÍS VASCO</t>
  </si>
  <si>
    <t>VALENCIA</t>
  </si>
  <si>
    <t xml:space="preserve">CEUTA </t>
  </si>
  <si>
    <t>MELILLA</t>
  </si>
  <si>
    <t>Lodos eliminados
en vertedero
(t m.s./año)</t>
  </si>
  <si>
    <t>Lodos incinerados
(t m.s./año)</t>
  </si>
  <si>
    <t>Andalucía</t>
  </si>
  <si>
    <t>Aragón</t>
  </si>
  <si>
    <t>Asturias (Principado de)</t>
  </si>
  <si>
    <t>Baleares (Illes)</t>
  </si>
  <si>
    <t xml:space="preserve">Canarias </t>
  </si>
  <si>
    <t xml:space="preserve">Cantabria </t>
  </si>
  <si>
    <t>Castilla-La Mancha</t>
  </si>
  <si>
    <t>Castilla y León</t>
  </si>
  <si>
    <t xml:space="preserve">Cataluña </t>
  </si>
  <si>
    <t>Ceuta - Melilla</t>
  </si>
  <si>
    <t xml:space="preserve">Extremadura </t>
  </si>
  <si>
    <t xml:space="preserve">Galicia </t>
  </si>
  <si>
    <t>La Rioja</t>
  </si>
  <si>
    <t>Madrid (Comunidad de)</t>
  </si>
  <si>
    <t>Murcia (Región de)</t>
  </si>
  <si>
    <t>Navarra (Comunidad Foral de)</t>
  </si>
  <si>
    <t xml:space="preserve">País Vasco </t>
  </si>
  <si>
    <t xml:space="preserve">Valenciana (Comunidad) </t>
  </si>
  <si>
    <t>8.13. Gestión de neumáticos fuera de uso, 2008</t>
  </si>
  <si>
    <t>8.1. Cantidad de residuos urbanos recogidos según modalidad, 2008</t>
  </si>
  <si>
    <t>8.3.   Cantidad de residuos urbanos tratados en instalaciones de triaje y compostaje, 2008</t>
  </si>
  <si>
    <t>8.4. Cantidad de residuos urbanos tratados en instalaciones de triaje, biometanización y compostaje, 2008</t>
  </si>
  <si>
    <t>8.5. Cantidad de fracción orgánica de los residuos urbanos tratada en instalaciones de compostaje de fracción orgánica, 2008</t>
  </si>
  <si>
    <t>Residuos FO (t)</t>
  </si>
  <si>
    <t>-</t>
  </si>
  <si>
    <t xml:space="preserve">8.6. Cantidad de residuos urbanos recogidas selectivamente por CCAA, 2008 </t>
  </si>
  <si>
    <t>8.7. Cantidad de residuos urbanos tratados en instalaciones de incineración por CCAA, 2008</t>
  </si>
  <si>
    <t>8.8. Cantidad de residuos urbanos vertidos por CCAA, 2008</t>
  </si>
  <si>
    <t>8.9.  Cantidad de vidrio gestionado por CCAA, 2008</t>
  </si>
  <si>
    <t>Vidrio reciclado (kg recogidos)</t>
  </si>
  <si>
    <t>Nota: La fuente de esta información es el sitema integrado de gestión ECOVIDRIO</t>
  </si>
  <si>
    <t>Nota: La fuente de esta información es ASPAPEL</t>
  </si>
  <si>
    <t xml:space="preserve">8.11.  Producción y destino de lodos de instalaciones EDAR, 2008 </t>
  </si>
  <si>
    <t>Nota: La fuente de esta información es el Registro Nacional de Lodos</t>
  </si>
  <si>
    <t xml:space="preserve">8.12.  Serie histórica de vehículos valorizados procedentes del mercado nacional e importados, 2008 </t>
  </si>
  <si>
    <t>Nota: La fuente de esta información son los Sistemas Integrados de Gestión de NFU: SIGNUS (1) y TNU (2)</t>
  </si>
  <si>
    <t>* Datos correspondientes a 2008, actualizados en 2009</t>
  </si>
  <si>
    <t>8.10. Serie histórica del consumo, recogida y reciclaje de papel-cartón</t>
  </si>
</sst>
</file>

<file path=xl/styles.xml><?xml version="1.0" encoding="utf-8"?>
<styleSheet xmlns="http://schemas.openxmlformats.org/spreadsheetml/2006/main">
  <numFmts count="5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0_)"/>
    <numFmt numFmtId="193" formatCode="#,##0.0"/>
    <numFmt numFmtId="194" formatCode="#,##0.00\ &quot;€&quot;"/>
    <numFmt numFmtId="195" formatCode="#,##0_);\(#,##0\)"/>
    <numFmt numFmtId="196" formatCode="#,##0.00_);\(#,##0.00\)"/>
    <numFmt numFmtId="197" formatCode="#,##0.0_);\(#,##0.0\)"/>
    <numFmt numFmtId="198" formatCode="0.0"/>
    <numFmt numFmtId="199" formatCode="#,##0__;\–#,##0__;0__;@__"/>
    <numFmt numFmtId="200" formatCode="#,##0.00__;\–#,##0.00__;0.00__;@__"/>
    <numFmt numFmtId="201" formatCode="#,##0.0__;\–#,##0.0__;0.0__;@__"/>
    <numFmt numFmtId="202" formatCode="#,##0.0__"/>
    <numFmt numFmtId="203" formatCode="0.000"/>
    <numFmt numFmtId="204" formatCode="#,##0;\(0.0\)"/>
    <numFmt numFmtId="205" formatCode="_-* #,##0.00\ [$€]_-;\-* #,##0.00\ [$€]_-;_-* &quot;-&quot;??\ [$€]_-;_-@_-"/>
    <numFmt numFmtId="206" formatCode="#,##0_ ;\-#,##0\ "/>
    <numFmt numFmtId="207" formatCode="[$-C0A]dddd\,\ dd&quot; de &quot;mmmm&quot; de &quot;yyyy"/>
    <numFmt numFmtId="208" formatCode="mmm\-yyyy"/>
    <numFmt numFmtId="209" formatCode="[$-C0A]d\-mmm;@"/>
    <numFmt numFmtId="210" formatCode="#,##0__"/>
    <numFmt numFmtId="211" formatCode="#,##0_____;"/>
    <numFmt numFmtId="212" formatCode="#,##0.000000_);\(#,##0.000000\)"/>
    <numFmt numFmtId="213" formatCode="#,##0.0\ _€;\-#,##0.0\ _€"/>
  </numFmts>
  <fonts count="18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sz val="12"/>
      <name val="Helv"/>
      <family val="0"/>
    </font>
    <font>
      <sz val="9"/>
      <name val="Arial"/>
      <family val="2"/>
    </font>
    <font>
      <vertAlign val="superscript"/>
      <sz val="10"/>
      <name val="Arial"/>
      <family val="2"/>
    </font>
    <font>
      <sz val="10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.5"/>
      <name val="Arial"/>
      <family val="2"/>
    </font>
    <font>
      <sz val="4.25"/>
      <name val="Arial"/>
      <family val="0"/>
    </font>
    <font>
      <sz val="10.5"/>
      <name val="Arial"/>
      <family val="2"/>
    </font>
    <font>
      <sz val="5.25"/>
      <name val="Arial"/>
      <family val="0"/>
    </font>
    <font>
      <sz val="4.75"/>
      <name val="Arial"/>
      <family val="0"/>
    </font>
    <font>
      <sz val="9.5"/>
      <name val="Arial"/>
      <family val="2"/>
    </font>
    <font>
      <sz val="8.7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</borders>
  <cellStyleXfs count="24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37" fontId="5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155">
    <xf numFmtId="0" fontId="0" fillId="2" borderId="0" xfId="0" applyAlignment="1">
      <alignment/>
    </xf>
    <xf numFmtId="0" fontId="0" fillId="2" borderId="0" xfId="0" applyBorder="1" applyAlignment="1">
      <alignment/>
    </xf>
    <xf numFmtId="0" fontId="1" fillId="2" borderId="0" xfId="0" applyFont="1" applyAlignment="1">
      <alignment/>
    </xf>
    <xf numFmtId="0" fontId="0" fillId="2" borderId="0" xfId="0" applyFill="1" applyBorder="1" applyAlignment="1">
      <alignment/>
    </xf>
    <xf numFmtId="0" fontId="0" fillId="2" borderId="0" xfId="0" applyFont="1" applyBorder="1" applyAlignment="1">
      <alignment/>
    </xf>
    <xf numFmtId="0" fontId="0" fillId="2" borderId="0" xfId="0" applyFont="1" applyAlignment="1">
      <alignment/>
    </xf>
    <xf numFmtId="0" fontId="1" fillId="2" borderId="0" xfId="0" applyFont="1" applyBorder="1" applyAlignment="1">
      <alignment/>
    </xf>
    <xf numFmtId="0" fontId="0" fillId="2" borderId="0" xfId="0" applyBorder="1" applyAlignment="1">
      <alignment horizontal="center" vertical="center" wrapText="1"/>
    </xf>
    <xf numFmtId="0" fontId="0" fillId="2" borderId="0" xfId="0" applyAlignment="1">
      <alignment horizontal="center" vertical="center" wrapText="1"/>
    </xf>
    <xf numFmtId="0" fontId="0" fillId="2" borderId="0" xfId="0" applyFont="1" applyFill="1" applyBorder="1" applyAlignment="1">
      <alignment/>
    </xf>
    <xf numFmtId="0" fontId="2" fillId="2" borderId="0" xfId="0" applyFont="1" applyAlignment="1">
      <alignment/>
    </xf>
    <xf numFmtId="0" fontId="3" fillId="2" borderId="0" xfId="0" applyFont="1" applyBorder="1" applyAlignment="1">
      <alignment vertical="center" wrapText="1"/>
    </xf>
    <xf numFmtId="4" fontId="0" fillId="2" borderId="0" xfId="0" applyNumberFormat="1" applyFont="1" applyFill="1" applyBorder="1" applyAlignment="1">
      <alignment horizontal="right" vertical="top" wrapText="1"/>
    </xf>
    <xf numFmtId="0" fontId="0" fillId="2" borderId="0" xfId="0" applyFont="1" applyFill="1" applyBorder="1" applyAlignment="1">
      <alignment horizontal="right" vertical="top" wrapText="1"/>
    </xf>
    <xf numFmtId="3" fontId="0" fillId="2" borderId="0" xfId="0" applyNumberFormat="1" applyFont="1" applyBorder="1" applyAlignment="1">
      <alignment horizontal="center" vertical="top" wrapText="1"/>
    </xf>
    <xf numFmtId="0" fontId="8" fillId="2" borderId="0" xfId="0" applyFont="1" applyAlignment="1">
      <alignment/>
    </xf>
    <xf numFmtId="0" fontId="0" fillId="2" borderId="1" xfId="0" applyBorder="1" applyAlignment="1">
      <alignment/>
    </xf>
    <xf numFmtId="0" fontId="0" fillId="2" borderId="2" xfId="0" applyFont="1" applyBorder="1" applyAlignment="1">
      <alignment wrapText="1"/>
    </xf>
    <xf numFmtId="37" fontId="0" fillId="2" borderId="3" xfId="21" applyFont="1" applyFill="1" applyBorder="1" applyAlignment="1">
      <alignment horizontal="right"/>
      <protection/>
    </xf>
    <xf numFmtId="37" fontId="0" fillId="2" borderId="4" xfId="21" applyFont="1" applyFill="1" applyBorder="1" applyAlignment="1">
      <alignment horizontal="right"/>
      <protection/>
    </xf>
    <xf numFmtId="0" fontId="0" fillId="2" borderId="5" xfId="0" applyFont="1" applyBorder="1" applyAlignment="1">
      <alignment wrapText="1"/>
    </xf>
    <xf numFmtId="37" fontId="0" fillId="2" borderId="6" xfId="21" applyFont="1" applyFill="1" applyBorder="1" applyAlignment="1">
      <alignment horizontal="right"/>
      <protection/>
    </xf>
    <xf numFmtId="37" fontId="0" fillId="2" borderId="7" xfId="21" applyFont="1" applyFill="1" applyBorder="1" applyAlignment="1">
      <alignment horizontal="right"/>
      <protection/>
    </xf>
    <xf numFmtId="37" fontId="1" fillId="2" borderId="8" xfId="21" applyFont="1" applyFill="1" applyBorder="1" applyAlignment="1">
      <alignment horizontal="right"/>
      <protection/>
    </xf>
    <xf numFmtId="37" fontId="1" fillId="2" borderId="9" xfId="21" applyFont="1" applyFill="1" applyBorder="1" applyAlignment="1">
      <alignment horizontal="right"/>
      <protection/>
    </xf>
    <xf numFmtId="0" fontId="0" fillId="3" borderId="10" xfId="0" applyFont="1" applyFill="1" applyBorder="1" applyAlignment="1">
      <alignment horizontal="center" vertical="center" wrapText="1"/>
    </xf>
    <xf numFmtId="0" fontId="0" fillId="3" borderId="11" xfId="0" applyFont="1" applyFill="1" applyBorder="1" applyAlignment="1">
      <alignment horizontal="center" vertical="center" wrapText="1"/>
    </xf>
    <xf numFmtId="0" fontId="0" fillId="3" borderId="12" xfId="0" applyFont="1" applyFill="1" applyBorder="1" applyAlignment="1">
      <alignment horizontal="center" vertical="center" wrapText="1"/>
    </xf>
    <xf numFmtId="0" fontId="0" fillId="2" borderId="13" xfId="0" applyFont="1" applyBorder="1" applyAlignment="1">
      <alignment wrapText="1"/>
    </xf>
    <xf numFmtId="37" fontId="0" fillId="2" borderId="8" xfId="21" applyFont="1" applyFill="1" applyBorder="1" applyAlignment="1">
      <alignment horizontal="right"/>
      <protection/>
    </xf>
    <xf numFmtId="37" fontId="0" fillId="2" borderId="9" xfId="21" applyFont="1" applyFill="1" applyBorder="1" applyAlignment="1">
      <alignment horizontal="right"/>
      <protection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0" fillId="2" borderId="2" xfId="22" applyFont="1" applyFill="1" applyBorder="1" applyProtection="1">
      <alignment/>
      <protection/>
    </xf>
    <xf numFmtId="0" fontId="0" fillId="2" borderId="5" xfId="22" applyFont="1" applyFill="1" applyBorder="1" applyProtection="1">
      <alignment/>
      <protection/>
    </xf>
    <xf numFmtId="0" fontId="0" fillId="2" borderId="6" xfId="0" applyBorder="1" applyAlignment="1">
      <alignment horizontal="right"/>
    </xf>
    <xf numFmtId="0" fontId="0" fillId="2" borderId="7" xfId="0" applyBorder="1" applyAlignment="1">
      <alignment horizontal="right"/>
    </xf>
    <xf numFmtId="0" fontId="1" fillId="2" borderId="13" xfId="22" applyFont="1" applyFill="1" applyBorder="1" applyProtection="1">
      <alignment/>
      <protection/>
    </xf>
    <xf numFmtId="2" fontId="0" fillId="3" borderId="14" xfId="0" applyNumberFormat="1" applyFont="1" applyFill="1" applyBorder="1" applyAlignment="1">
      <alignment horizontal="center" vertical="center" wrapText="1"/>
    </xf>
    <xf numFmtId="2" fontId="0" fillId="3" borderId="8" xfId="0" applyNumberFormat="1" applyFont="1" applyFill="1" applyBorder="1" applyAlignment="1">
      <alignment horizontal="center" vertical="center" wrapText="1"/>
    </xf>
    <xf numFmtId="2" fontId="0" fillId="3" borderId="15" xfId="0" applyNumberFormat="1" applyFont="1" applyFill="1" applyBorder="1" applyAlignment="1">
      <alignment horizontal="center" vertical="center" wrapText="1"/>
    </xf>
    <xf numFmtId="0" fontId="0" fillId="2" borderId="5" xfId="0" applyBorder="1" applyAlignment="1">
      <alignment/>
    </xf>
    <xf numFmtId="0" fontId="1" fillId="2" borderId="13" xfId="0" applyFont="1" applyBorder="1" applyAlignment="1">
      <alignment/>
    </xf>
    <xf numFmtId="0" fontId="6" fillId="3" borderId="15" xfId="0" applyFont="1" applyFill="1" applyBorder="1" applyAlignment="1">
      <alignment horizontal="center" vertical="center" wrapText="1"/>
    </xf>
    <xf numFmtId="0" fontId="0" fillId="3" borderId="10" xfId="22" applyFont="1" applyFill="1" applyBorder="1" applyAlignment="1" applyProtection="1">
      <alignment horizontal="center" vertical="center" wrapText="1"/>
      <protection/>
    </xf>
    <xf numFmtId="0" fontId="0" fillId="3" borderId="12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3" borderId="11" xfId="22" applyFont="1" applyFill="1" applyBorder="1" applyAlignment="1" applyProtection="1">
      <alignment horizontal="center" vertical="center" wrapText="1"/>
      <protection/>
    </xf>
    <xf numFmtId="37" fontId="1" fillId="2" borderId="6" xfId="21" applyFont="1" applyFill="1" applyBorder="1" applyAlignment="1">
      <alignment horizontal="right"/>
      <protection/>
    </xf>
    <xf numFmtId="37" fontId="1" fillId="2" borderId="7" xfId="21" applyFont="1" applyFill="1" applyBorder="1" applyAlignment="1">
      <alignment horizontal="right"/>
      <protection/>
    </xf>
    <xf numFmtId="0" fontId="3" fillId="2" borderId="1" xfId="0" applyFont="1" applyBorder="1" applyAlignment="1">
      <alignment horizontal="center" vertical="center" wrapText="1"/>
    </xf>
    <xf numFmtId="0" fontId="0" fillId="2" borderId="2" xfId="0" applyBorder="1" applyAlignment="1">
      <alignment horizontal="left"/>
    </xf>
    <xf numFmtId="0" fontId="0" fillId="2" borderId="5" xfId="0" applyBorder="1" applyAlignment="1">
      <alignment horizontal="left"/>
    </xf>
    <xf numFmtId="0" fontId="0" fillId="2" borderId="13" xfId="0" applyBorder="1" applyAlignment="1">
      <alignment horizontal="left"/>
    </xf>
    <xf numFmtId="0" fontId="0" fillId="3" borderId="15" xfId="0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 wrapText="1"/>
    </xf>
    <xf numFmtId="0" fontId="0" fillId="2" borderId="5" xfId="0" applyFont="1" applyBorder="1" applyAlignment="1">
      <alignment vertical="center" wrapText="1"/>
    </xf>
    <xf numFmtId="0" fontId="0" fillId="2" borderId="2" xfId="0" applyFont="1" applyBorder="1" applyAlignment="1">
      <alignment vertical="top" wrapText="1"/>
    </xf>
    <xf numFmtId="0" fontId="0" fillId="2" borderId="5" xfId="0" applyFont="1" applyBorder="1" applyAlignment="1">
      <alignment vertical="top" wrapText="1"/>
    </xf>
    <xf numFmtId="194" fontId="0" fillId="3" borderId="15" xfId="0" applyNumberFormat="1" applyFont="1" applyFill="1" applyBorder="1" applyAlignment="1">
      <alignment horizontal="center" vertical="center" wrapText="1"/>
    </xf>
    <xf numFmtId="194" fontId="0" fillId="3" borderId="16" xfId="0" applyNumberFormat="1" applyFont="1" applyFill="1" applyBorder="1" applyAlignment="1">
      <alignment horizontal="center" vertical="center" wrapText="1"/>
    </xf>
    <xf numFmtId="0" fontId="1" fillId="2" borderId="13" xfId="0" applyFont="1" applyBorder="1" applyAlignment="1">
      <alignment wrapText="1"/>
    </xf>
    <xf numFmtId="0" fontId="0" fillId="3" borderId="15" xfId="0" applyFont="1" applyFill="1" applyBorder="1" applyAlignment="1">
      <alignment horizontal="center" vertical="center" wrapText="1"/>
    </xf>
    <xf numFmtId="0" fontId="1" fillId="2" borderId="13" xfId="22" applyFont="1" applyFill="1" applyBorder="1" applyAlignment="1" applyProtection="1">
      <alignment/>
      <protection/>
    </xf>
    <xf numFmtId="0" fontId="0" fillId="2" borderId="6" xfId="0" applyBorder="1" applyAlignment="1">
      <alignment/>
    </xf>
    <xf numFmtId="0" fontId="0" fillId="2" borderId="7" xfId="0" applyBorder="1" applyAlignment="1">
      <alignment/>
    </xf>
    <xf numFmtId="0" fontId="0" fillId="2" borderId="13" xfId="0" applyBorder="1" applyAlignment="1">
      <alignment/>
    </xf>
    <xf numFmtId="0" fontId="0" fillId="2" borderId="5" xfId="0" applyFont="1" applyBorder="1" applyAlignment="1">
      <alignment/>
    </xf>
    <xf numFmtId="0" fontId="1" fillId="2" borderId="8" xfId="0" applyFont="1" applyBorder="1" applyAlignment="1">
      <alignment/>
    </xf>
    <xf numFmtId="0" fontId="1" fillId="2" borderId="9" xfId="0" applyFont="1" applyBorder="1" applyAlignment="1">
      <alignment/>
    </xf>
    <xf numFmtId="0" fontId="1" fillId="2" borderId="0" xfId="22" applyFont="1" applyFill="1" applyBorder="1" applyAlignment="1" applyProtection="1">
      <alignment/>
      <protection/>
    </xf>
    <xf numFmtId="37" fontId="1" fillId="2" borderId="0" xfId="21" applyFont="1" applyFill="1" applyBorder="1" applyAlignment="1">
      <alignment horizontal="right"/>
      <protection/>
    </xf>
    <xf numFmtId="0" fontId="0" fillId="2" borderId="0" xfId="0" applyAlignment="1">
      <alignment horizontal="center"/>
    </xf>
    <xf numFmtId="213" fontId="0" fillId="2" borderId="8" xfId="21" applyNumberFormat="1" applyFont="1" applyFill="1" applyBorder="1" applyAlignment="1">
      <alignment horizontal="right"/>
      <protection/>
    </xf>
    <xf numFmtId="213" fontId="0" fillId="2" borderId="9" xfId="21" applyNumberFormat="1" applyFont="1" applyFill="1" applyBorder="1" applyAlignment="1">
      <alignment horizontal="right"/>
      <protection/>
    </xf>
    <xf numFmtId="0" fontId="3" fillId="2" borderId="0" xfId="0" applyFont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2" borderId="0" xfId="22" applyFont="1" applyFill="1" applyBorder="1" applyProtection="1">
      <alignment/>
      <protection/>
    </xf>
    <xf numFmtId="37" fontId="0" fillId="2" borderId="0" xfId="21" applyFont="1" applyFill="1" applyBorder="1" applyAlignment="1">
      <alignment horizontal="right"/>
      <protection/>
    </xf>
    <xf numFmtId="0" fontId="0" fillId="2" borderId="0" xfId="0" applyFill="1" applyBorder="1" applyAlignment="1">
      <alignment horizontal="center" vertical="center" wrapText="1"/>
    </xf>
    <xf numFmtId="0" fontId="1" fillId="2" borderId="0" xfId="22" applyFont="1" applyFill="1" applyBorder="1" applyProtection="1">
      <alignment/>
      <protection/>
    </xf>
    <xf numFmtId="0" fontId="0" fillId="2" borderId="0" xfId="22" applyFont="1" applyFill="1" applyBorder="1" applyAlignment="1" applyProtection="1">
      <alignment/>
      <protection/>
    </xf>
    <xf numFmtId="0" fontId="1" fillId="2" borderId="0" xfId="22" applyFont="1" applyFill="1" applyBorder="1" applyAlignment="1" applyProtection="1">
      <alignment horizontal="left" indent="1"/>
      <protection/>
    </xf>
    <xf numFmtId="213" fontId="0" fillId="2" borderId="0" xfId="21" applyNumberFormat="1" applyFont="1" applyFill="1" applyBorder="1" applyAlignment="1">
      <alignment horizontal="right"/>
      <protection/>
    </xf>
    <xf numFmtId="0" fontId="0" fillId="2" borderId="0" xfId="0" applyFill="1" applyBorder="1" applyAlignment="1">
      <alignment vertical="center" wrapText="1"/>
    </xf>
    <xf numFmtId="0" fontId="0" fillId="3" borderId="2" xfId="22" applyFont="1" applyFill="1" applyBorder="1" applyAlignment="1" applyProtection="1">
      <alignment horizontal="center" vertical="center" wrapText="1"/>
      <protection/>
    </xf>
    <xf numFmtId="0" fontId="0" fillId="3" borderId="4" xfId="0" applyFill="1" applyBorder="1" applyAlignment="1">
      <alignment horizontal="center" vertical="center" wrapText="1"/>
    </xf>
    <xf numFmtId="37" fontId="0" fillId="2" borderId="3" xfId="21" applyFont="1" applyFill="1" applyBorder="1" applyAlignment="1">
      <alignment/>
      <protection/>
    </xf>
    <xf numFmtId="37" fontId="0" fillId="2" borderId="6" xfId="21" applyFont="1" applyFill="1" applyBorder="1" applyAlignment="1">
      <alignment/>
      <protection/>
    </xf>
    <xf numFmtId="37" fontId="1" fillId="2" borderId="2" xfId="21" applyFont="1" applyFill="1" applyBorder="1" applyAlignment="1">
      <alignment/>
      <protection/>
    </xf>
    <xf numFmtId="37" fontId="0" fillId="2" borderId="4" xfId="21" applyFont="1" applyFill="1" applyBorder="1" applyAlignment="1">
      <alignment/>
      <protection/>
    </xf>
    <xf numFmtId="37" fontId="1" fillId="2" borderId="5" xfId="21" applyFont="1" applyFill="1" applyBorder="1" applyAlignment="1">
      <alignment/>
      <protection/>
    </xf>
    <xf numFmtId="37" fontId="0" fillId="2" borderId="7" xfId="21" applyFont="1" applyFill="1" applyBorder="1" applyAlignment="1">
      <alignment/>
      <protection/>
    </xf>
    <xf numFmtId="37" fontId="1" fillId="2" borderId="5" xfId="21" applyFont="1" applyFill="1" applyBorder="1" applyAlignment="1">
      <alignment horizontal="right"/>
      <protection/>
    </xf>
    <xf numFmtId="37" fontId="1" fillId="2" borderId="13" xfId="21" applyFont="1" applyFill="1" applyBorder="1" applyAlignment="1">
      <alignment horizontal="right"/>
      <protection/>
    </xf>
    <xf numFmtId="0" fontId="0" fillId="2" borderId="0" xfId="0" applyAlignment="1">
      <alignment/>
    </xf>
    <xf numFmtId="2" fontId="0" fillId="3" borderId="2" xfId="0" applyNumberFormat="1" applyFont="1" applyFill="1" applyBorder="1" applyAlignment="1">
      <alignment horizontal="center" vertical="center" wrapText="1"/>
    </xf>
    <xf numFmtId="2" fontId="0" fillId="3" borderId="5" xfId="0" applyNumberFormat="1" applyFont="1" applyFill="1" applyBorder="1" applyAlignment="1">
      <alignment horizontal="center" vertical="center" wrapText="1"/>
    </xf>
    <xf numFmtId="2" fontId="0" fillId="3" borderId="13" xfId="0" applyNumberFormat="1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2" fillId="2" borderId="0" xfId="0" applyFont="1" applyAlignment="1">
      <alignment horizontal="center"/>
    </xf>
    <xf numFmtId="0" fontId="3" fillId="2" borderId="0" xfId="0" applyFont="1" applyBorder="1" applyAlignment="1">
      <alignment horizontal="center" vertical="center" wrapText="1"/>
    </xf>
    <xf numFmtId="2" fontId="0" fillId="3" borderId="3" xfId="0" applyNumberFormat="1" applyFont="1" applyFill="1" applyBorder="1" applyAlignment="1">
      <alignment horizontal="center" vertical="center" wrapText="1"/>
    </xf>
    <xf numFmtId="2" fontId="0" fillId="3" borderId="6" xfId="0" applyNumberFormat="1" applyFont="1" applyFill="1" applyBorder="1" applyAlignment="1">
      <alignment horizontal="center" vertical="center" wrapText="1"/>
    </xf>
    <xf numFmtId="2" fontId="0" fillId="3" borderId="8" xfId="0" applyNumberFormat="1" applyFont="1" applyFill="1" applyBorder="1" applyAlignment="1">
      <alignment horizontal="center" vertical="center" wrapText="1"/>
    </xf>
    <xf numFmtId="0" fontId="3" fillId="2" borderId="0" xfId="0" applyFont="1" applyAlignment="1">
      <alignment horizontal="center"/>
    </xf>
    <xf numFmtId="2" fontId="0" fillId="3" borderId="18" xfId="0" applyNumberFormat="1" applyFont="1" applyFill="1" applyBorder="1" applyAlignment="1">
      <alignment horizontal="center" vertical="center" wrapText="1"/>
    </xf>
    <xf numFmtId="2" fontId="0" fillId="3" borderId="19" xfId="0" applyNumberFormat="1" applyFont="1" applyFill="1" applyBorder="1" applyAlignment="1">
      <alignment horizontal="center" vertical="center" wrapText="1"/>
    </xf>
    <xf numFmtId="2" fontId="0" fillId="3" borderId="4" xfId="0" applyNumberFormat="1" applyFont="1" applyFill="1" applyBorder="1" applyAlignment="1">
      <alignment horizontal="center" vertical="center" wrapText="1"/>
    </xf>
    <xf numFmtId="2" fontId="0" fillId="3" borderId="7" xfId="0" applyNumberFormat="1" applyFont="1" applyFill="1" applyBorder="1" applyAlignment="1">
      <alignment horizontal="center" vertical="center" wrapText="1"/>
    </xf>
    <xf numFmtId="2" fontId="0" fillId="3" borderId="9" xfId="0" applyNumberFormat="1" applyFont="1" applyFill="1" applyBorder="1" applyAlignment="1">
      <alignment horizontal="center" vertical="center" wrapText="1"/>
    </xf>
    <xf numFmtId="2" fontId="0" fillId="3" borderId="20" xfId="0" applyNumberFormat="1" applyFont="1" applyFill="1" applyBorder="1" applyAlignment="1">
      <alignment horizontal="center" vertical="center" wrapText="1"/>
    </xf>
    <xf numFmtId="2" fontId="0" fillId="3" borderId="21" xfId="0" applyNumberFormat="1" applyFont="1" applyFill="1" applyBorder="1" applyAlignment="1">
      <alignment horizontal="center" vertical="center" wrapText="1"/>
    </xf>
    <xf numFmtId="2" fontId="0" fillId="3" borderId="14" xfId="0" applyNumberFormat="1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 wrapText="1"/>
    </xf>
    <xf numFmtId="0" fontId="0" fillId="2" borderId="0" xfId="22" applyFont="1" applyFill="1" applyBorder="1" applyAlignment="1" applyProtection="1">
      <alignment horizontal="left" wrapText="1"/>
      <protection/>
    </xf>
    <xf numFmtId="0" fontId="0" fillId="2" borderId="0" xfId="22" applyFont="1" applyFill="1" applyBorder="1" applyAlignment="1" applyProtection="1">
      <alignment/>
      <protection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3" fontId="0" fillId="2" borderId="0" xfId="0" applyNumberFormat="1" applyFont="1" applyBorder="1" applyAlignment="1">
      <alignment horizontal="center" vertical="top" wrapText="1"/>
    </xf>
    <xf numFmtId="0" fontId="0" fillId="2" borderId="0" xfId="22" applyFont="1" applyFill="1" applyBorder="1" applyAlignment="1" applyProtection="1">
      <alignment wrapText="1"/>
      <protection/>
    </xf>
    <xf numFmtId="0" fontId="7" fillId="2" borderId="23" xfId="0" applyFont="1" applyBorder="1" applyAlignment="1">
      <alignment horizontal="left" vertical="top" wrapText="1"/>
    </xf>
    <xf numFmtId="0" fontId="0" fillId="2" borderId="23" xfId="0" applyFont="1" applyBorder="1" applyAlignment="1">
      <alignment horizontal="left" vertical="top" wrapText="1"/>
    </xf>
    <xf numFmtId="0" fontId="7" fillId="2" borderId="0" xfId="0" applyFont="1" applyBorder="1" applyAlignment="1">
      <alignment horizontal="left" vertical="top" wrapText="1"/>
    </xf>
    <xf numFmtId="0" fontId="0" fillId="2" borderId="0" xfId="0" applyFont="1" applyBorder="1" applyAlignment="1">
      <alignment horizontal="left" vertical="top" wrapText="1"/>
    </xf>
    <xf numFmtId="194" fontId="0" fillId="3" borderId="18" xfId="0" applyNumberFormat="1" applyFont="1" applyFill="1" applyBorder="1" applyAlignment="1">
      <alignment horizontal="center" vertical="center" wrapText="1"/>
    </xf>
    <xf numFmtId="194" fontId="0" fillId="3" borderId="22" xfId="0" applyNumberFormat="1" applyFont="1" applyFill="1" applyBorder="1" applyAlignment="1">
      <alignment horizontal="center" vertical="center" wrapText="1"/>
    </xf>
    <xf numFmtId="194" fontId="0" fillId="3" borderId="19" xfId="0" applyNumberFormat="1" applyFont="1" applyFill="1" applyBorder="1" applyAlignment="1">
      <alignment horizontal="center" vertical="center" wrapText="1"/>
    </xf>
    <xf numFmtId="194" fontId="0" fillId="3" borderId="2" xfId="0" applyNumberFormat="1" applyFont="1" applyFill="1" applyBorder="1" applyAlignment="1">
      <alignment horizontal="center" vertical="center" wrapText="1"/>
    </xf>
    <xf numFmtId="194" fontId="0" fillId="3" borderId="13" xfId="0" applyNumberFormat="1" applyFont="1" applyFill="1" applyBorder="1" applyAlignment="1">
      <alignment horizontal="center" vertical="center" wrapText="1"/>
    </xf>
    <xf numFmtId="0" fontId="0" fillId="2" borderId="0" xfId="0" applyFont="1" applyBorder="1" applyAlignment="1">
      <alignment wrapText="1"/>
    </xf>
    <xf numFmtId="0" fontId="0" fillId="3" borderId="2" xfId="0" applyFont="1" applyFill="1" applyBorder="1" applyAlignment="1">
      <alignment horizontal="center" vertical="center" wrapText="1"/>
    </xf>
    <xf numFmtId="0" fontId="0" fillId="3" borderId="13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0" fillId="3" borderId="18" xfId="0" applyFont="1" applyFill="1" applyBorder="1" applyAlignment="1">
      <alignment horizontal="center" vertical="center" wrapText="1"/>
    </xf>
    <xf numFmtId="0" fontId="0" fillId="3" borderId="22" xfId="0" applyFont="1" applyFill="1" applyBorder="1" applyAlignment="1">
      <alignment horizontal="center" vertical="center" wrapText="1"/>
    </xf>
    <xf numFmtId="0" fontId="0" fillId="3" borderId="19" xfId="0" applyFont="1" applyFill="1" applyBorder="1" applyAlignment="1">
      <alignment horizontal="center" vertical="center" wrapText="1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CARNE2" xfId="21"/>
    <cellStyle name="Normal_EXAGRI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externalLink" Target="externalLinks/externalLink5.xml" /><Relationship Id="rId22" Type="http://schemas.openxmlformats.org/officeDocument/2006/relationships/externalLink" Target="externalLinks/externalLink6.xml" /><Relationship Id="rId23" Type="http://schemas.openxmlformats.org/officeDocument/2006/relationships/externalLink" Target="externalLinks/externalLink7.xml" /><Relationship Id="rId24" Type="http://schemas.openxmlformats.org/officeDocument/2006/relationships/externalLink" Target="externalLinks/externalLink8.xml" /><Relationship Id="rId25" Type="http://schemas.openxmlformats.org/officeDocument/2006/relationships/externalLink" Target="externalLinks/externalLink9.xml" /><Relationship Id="rId26" Type="http://schemas.openxmlformats.org/officeDocument/2006/relationships/externalLink" Target="externalLinks/externalLink10.xml" /><Relationship Id="rId27" Type="http://schemas.openxmlformats.org/officeDocument/2006/relationships/externalLink" Target="externalLinks/externalLink11.xml" /><Relationship Id="rId28" Type="http://schemas.openxmlformats.org/officeDocument/2006/relationships/externalLink" Target="externalLinks/externalLink12.xml" /><Relationship Id="rId29" Type="http://schemas.openxmlformats.org/officeDocument/2006/relationships/externalLink" Target="externalLinks/externalLink13.xml" /><Relationship Id="rId30" Type="http://schemas.openxmlformats.org/officeDocument/2006/relationships/externalLink" Target="externalLinks/externalLink14.xml" /><Relationship Id="rId3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la cantidad de residuos urbanos según modalidad. Año 2008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225"/>
          <c:y val="0.43225"/>
          <c:w val="0.5215"/>
          <c:h val="0.39875"/>
        </c:manualLayout>
      </c:layout>
      <c:pie3DChart>
        <c:varyColors val="1"/>
        <c:ser>
          <c:idx val="0"/>
          <c:order val="0"/>
          <c:tx>
            <c:v>Total</c:v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2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3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4"/>
            <c:spPr>
              <a:solidFill>
                <a:srgbClr val="CCCCFF"/>
              </a:solidFill>
              <a:ln w="38100">
                <a:solidFill>
                  <a:srgbClr val="FF00FF"/>
                </a:solidFill>
              </a:ln>
            </c:spPr>
          </c:dPt>
          <c:dPt>
            <c:idx val="5"/>
            <c:spPr>
              <a:solidFill>
                <a:srgbClr val="800080"/>
              </a:solidFill>
              <a:ln w="38100">
                <a:solidFill>
                  <a:srgbClr val="993300"/>
                </a:solidFill>
              </a:ln>
            </c:spPr>
          </c:dPt>
          <c:dPt>
            <c:idx val="6"/>
            <c:spPr>
              <a:solidFill>
                <a:srgbClr val="0000FF"/>
              </a:solidFill>
              <a:ln w="38100">
                <a:solidFill>
                  <a:srgbClr val="FF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  <c:separator>
</c:separator>
          </c:dLbls>
          <c:cat>
            <c:strLit>
              <c:ptCount val="3"/>
              <c:pt idx="0">
                <c:v>Recogidos selectivamente</c:v>
              </c:pt>
              <c:pt idx="1">
                <c:v>Mezclados</c:v>
              </c:pt>
              <c:pt idx="2">
                <c:v>En puntos limpios</c:v>
              </c:pt>
            </c:strLit>
          </c:cat>
          <c:val>
            <c:numRef>
              <c:f>('8.1'!$B$6,'8.1'!$B$7,'8.1'!$B$8)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recogida y el consumo 
del papel y cartón usados</a:t>
            </a:r>
          </a:p>
        </c:rich>
      </c:tx>
      <c:layout>
        <c:manualLayout>
          <c:xMode val="factor"/>
          <c:yMode val="factor"/>
          <c:x val="0.02975"/>
          <c:y val="0.032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3475"/>
          <c:y val="0.3635"/>
          <c:w val="0.92575"/>
          <c:h val="0.619"/>
        </c:manualLayout>
      </c:layout>
      <c:lineChart>
        <c:grouping val="standard"/>
        <c:varyColors val="0"/>
        <c:ser>
          <c:idx val="0"/>
          <c:order val="0"/>
          <c:tx>
            <c:v>Recogida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'8.10'!$A$7:$A$13</c:f>
              <c:numCache/>
            </c:numRef>
          </c:cat>
          <c:val>
            <c:numRef>
              <c:f>'8.10'!$B$7:$B$13</c:f>
              <c:numCache/>
            </c:numRef>
          </c:val>
          <c:smooth val="0"/>
        </c:ser>
        <c:ser>
          <c:idx val="1"/>
          <c:order val="1"/>
          <c:tx>
            <c:v>Consumo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'8.10'!$A$7:$A$13</c:f>
              <c:numCache/>
            </c:numRef>
          </c:cat>
          <c:val>
            <c:numRef>
              <c:f>'8.10'!$E$7:$E$13</c:f>
              <c:numCache/>
            </c:numRef>
          </c:val>
          <c:smooth val="0"/>
        </c:ser>
        <c:axId val="50627270"/>
        <c:axId val="52992247"/>
      </c:lineChart>
      <c:catAx>
        <c:axId val="506272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2992247"/>
        <c:crosses val="autoZero"/>
        <c:auto val="1"/>
        <c:lblOffset val="100"/>
        <c:tickLblSkip val="1"/>
        <c:noMultiLvlLbl val="0"/>
      </c:catAx>
      <c:valAx>
        <c:axId val="52992247"/>
        <c:scaling>
          <c:orientation val="minMax"/>
          <c:min val="3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50627270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36875"/>
          <c:y val="0.260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tasa (porcentaje) de recogida, utilización 
y reciclaje de papel - cartón</a:t>
            </a:r>
          </a:p>
        </c:rich>
      </c:tx>
      <c:layout>
        <c:manualLayout>
          <c:xMode val="factor"/>
          <c:yMode val="factor"/>
          <c:x val="0.034"/>
          <c:y val="0.0522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345"/>
          <c:y val="0.39225"/>
          <c:w val="0.92425"/>
          <c:h val="0.59"/>
        </c:manualLayout>
      </c:layout>
      <c:lineChart>
        <c:grouping val="standard"/>
        <c:varyColors val="0"/>
        <c:ser>
          <c:idx val="0"/>
          <c:order val="0"/>
          <c:tx>
            <c:v>Recogida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'8.10'!$A$7:$A$13</c:f>
              <c:numCache/>
            </c:numRef>
          </c:cat>
          <c:val>
            <c:numRef>
              <c:f>'8.10'!$F$7:$F$13</c:f>
              <c:numCache/>
            </c:numRef>
          </c:val>
          <c:smooth val="0"/>
        </c:ser>
        <c:ser>
          <c:idx val="1"/>
          <c:order val="1"/>
          <c:tx>
            <c:v>Utilización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'8.10'!$A$7:$A$13</c:f>
              <c:numCache/>
            </c:numRef>
          </c:cat>
          <c:val>
            <c:numRef>
              <c:f>'8.10'!$G$7:$G$13</c:f>
              <c:numCache/>
            </c:numRef>
          </c:val>
          <c:smooth val="0"/>
        </c:ser>
        <c:ser>
          <c:idx val="2"/>
          <c:order val="2"/>
          <c:tx>
            <c:v>Reciclaje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'8.10'!$A$7:$A$13</c:f>
              <c:numCache/>
            </c:numRef>
          </c:cat>
          <c:val>
            <c:numRef>
              <c:f>'8.10'!$H$7:$H$13</c:f>
              <c:numCache/>
            </c:numRef>
          </c:val>
          <c:smooth val="0"/>
        </c:ser>
        <c:axId val="7168176"/>
        <c:axId val="64513585"/>
      </c:lineChart>
      <c:catAx>
        <c:axId val="71681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4513585"/>
        <c:crosses val="autoZero"/>
        <c:auto val="1"/>
        <c:lblOffset val="100"/>
        <c:tickLblSkip val="1"/>
        <c:noMultiLvlLbl val="0"/>
      </c:catAx>
      <c:valAx>
        <c:axId val="64513585"/>
        <c:scaling>
          <c:orientation val="minMax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7168176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284"/>
          <c:y val="0.2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10</xdr:row>
      <xdr:rowOff>76200</xdr:rowOff>
    </xdr:from>
    <xdr:to>
      <xdr:col>2</xdr:col>
      <xdr:colOff>762000</xdr:colOff>
      <xdr:row>27</xdr:row>
      <xdr:rowOff>85725</xdr:rowOff>
    </xdr:to>
    <xdr:graphicFrame>
      <xdr:nvGraphicFramePr>
        <xdr:cNvPr id="1" name="Chart 1"/>
        <xdr:cNvGraphicFramePr/>
      </xdr:nvGraphicFramePr>
      <xdr:xfrm>
        <a:off x="66675" y="2305050"/>
        <a:ext cx="5076825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16</xdr:row>
      <xdr:rowOff>28575</xdr:rowOff>
    </xdr:from>
    <xdr:to>
      <xdr:col>7</xdr:col>
      <xdr:colOff>419100</xdr:colOff>
      <xdr:row>33</xdr:row>
      <xdr:rowOff>38100</xdr:rowOff>
    </xdr:to>
    <xdr:graphicFrame>
      <xdr:nvGraphicFramePr>
        <xdr:cNvPr id="1" name="Chart 1"/>
        <xdr:cNvGraphicFramePr/>
      </xdr:nvGraphicFramePr>
      <xdr:xfrm>
        <a:off x="123825" y="2943225"/>
        <a:ext cx="6048375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35</xdr:row>
      <xdr:rowOff>0</xdr:rowOff>
    </xdr:from>
    <xdr:to>
      <xdr:col>7</xdr:col>
      <xdr:colOff>457200</xdr:colOff>
      <xdr:row>51</xdr:row>
      <xdr:rowOff>123825</xdr:rowOff>
    </xdr:to>
    <xdr:graphicFrame>
      <xdr:nvGraphicFramePr>
        <xdr:cNvPr id="2" name="Chart 2"/>
        <xdr:cNvGraphicFramePr/>
      </xdr:nvGraphicFramePr>
      <xdr:xfrm>
        <a:off x="123825" y="5991225"/>
        <a:ext cx="6086475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zoomScale="75" zoomScaleNormal="75" workbookViewId="0" topLeftCell="A1">
      <selection activeCell="B44" sqref="B44"/>
    </sheetView>
  </sheetViews>
  <sheetFormatPr defaultColWidth="11.421875" defaultRowHeight="12.75"/>
  <cols>
    <col min="1" max="1" width="50.140625" style="0" customWidth="1"/>
    <col min="2" max="2" width="15.57421875" style="0" customWidth="1"/>
    <col min="3" max="3" width="12.28125" style="0" bestFit="1" customWidth="1"/>
    <col min="4" max="16384" width="9.140625" style="0" customWidth="1"/>
  </cols>
  <sheetData>
    <row r="1" spans="1:3" ht="18">
      <c r="A1" s="102" t="s">
        <v>6</v>
      </c>
      <c r="B1" s="102"/>
      <c r="C1" s="102"/>
    </row>
    <row r="3" spans="1:5" s="8" customFormat="1" ht="15">
      <c r="A3" s="103" t="s">
        <v>168</v>
      </c>
      <c r="B3" s="103"/>
      <c r="C3" s="103"/>
      <c r="D3" s="7"/>
      <c r="E3" s="7"/>
    </row>
    <row r="4" spans="1:5" ht="13.5" thickBot="1">
      <c r="A4" s="16"/>
      <c r="B4" s="16"/>
      <c r="C4" s="16"/>
      <c r="D4" s="1"/>
      <c r="E4" s="1"/>
    </row>
    <row r="5" spans="1:5" ht="30" customHeight="1" thickBot="1">
      <c r="A5" s="25" t="s">
        <v>0</v>
      </c>
      <c r="B5" s="26" t="s">
        <v>5</v>
      </c>
      <c r="C5" s="27" t="s">
        <v>4</v>
      </c>
      <c r="D5" s="1"/>
      <c r="E5" s="1"/>
    </row>
    <row r="6" spans="1:5" ht="25.5">
      <c r="A6" s="17" t="s">
        <v>1</v>
      </c>
      <c r="B6" s="18">
        <v>3430066</v>
      </c>
      <c r="C6" s="19">
        <v>14.26231052801883</v>
      </c>
      <c r="D6" s="1"/>
      <c r="E6" s="1"/>
    </row>
    <row r="7" spans="1:5" ht="12.75">
      <c r="A7" s="20" t="s">
        <v>2</v>
      </c>
      <c r="B7" s="21">
        <v>19858348</v>
      </c>
      <c r="C7" s="22">
        <v>82.5715673545237</v>
      </c>
      <c r="D7" s="1"/>
      <c r="E7" s="1"/>
    </row>
    <row r="8" spans="1:5" ht="12.75">
      <c r="A8" s="20" t="s">
        <v>3</v>
      </c>
      <c r="B8" s="21">
        <v>761448</v>
      </c>
      <c r="C8" s="22">
        <v>3.1661221174574727</v>
      </c>
      <c r="D8" s="1"/>
      <c r="E8" s="1"/>
    </row>
    <row r="9" spans="1:5" s="2" customFormat="1" ht="22.5" customHeight="1" thickBot="1">
      <c r="A9" s="62" t="s">
        <v>103</v>
      </c>
      <c r="B9" s="23">
        <v>24049862</v>
      </c>
      <c r="C9" s="24">
        <v>100</v>
      </c>
      <c r="D9" s="6"/>
      <c r="E9" s="6"/>
    </row>
    <row r="10" spans="1:5" ht="12.75">
      <c r="A10" s="1"/>
      <c r="B10" s="1"/>
      <c r="C10" s="1"/>
      <c r="D10" s="1"/>
      <c r="E10" s="1"/>
    </row>
    <row r="11" spans="1:5" ht="12.75">
      <c r="A11" s="1"/>
      <c r="B11" s="1"/>
      <c r="C11" s="1"/>
      <c r="D11" s="1"/>
      <c r="E11" s="1"/>
    </row>
    <row r="12" spans="1:5" ht="12.75">
      <c r="A12" s="1"/>
      <c r="B12" s="1"/>
      <c r="C12" s="1"/>
      <c r="D12" s="1"/>
      <c r="E12" s="1"/>
    </row>
    <row r="13" spans="1:5" ht="12.75">
      <c r="A13" s="1"/>
      <c r="B13" s="1"/>
      <c r="C13" s="1"/>
      <c r="D13" s="1"/>
      <c r="E13" s="1"/>
    </row>
  </sheetData>
  <mergeCells count="2">
    <mergeCell ref="A1:C1"/>
    <mergeCell ref="A3:C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54"/>
  <sheetViews>
    <sheetView zoomScale="75" zoomScaleNormal="75" workbookViewId="0" topLeftCell="A1">
      <selection activeCell="M13" sqref="M13"/>
    </sheetView>
  </sheetViews>
  <sheetFormatPr defaultColWidth="11.421875" defaultRowHeight="12.75"/>
  <cols>
    <col min="1" max="1" width="16.421875" style="0" customWidth="1"/>
    <col min="2" max="2" width="14.28125" style="0" customWidth="1"/>
    <col min="3" max="3" width="12.57421875" style="0" customWidth="1"/>
    <col min="4" max="4" width="12.00390625" style="0" customWidth="1"/>
    <col min="5" max="5" width="12.7109375" style="0" customWidth="1"/>
    <col min="6" max="16384" width="9.140625" style="0" customWidth="1"/>
  </cols>
  <sheetData>
    <row r="1" spans="1:8" ht="18">
      <c r="A1" s="102" t="s">
        <v>6</v>
      </c>
      <c r="B1" s="102"/>
      <c r="C1" s="102"/>
      <c r="D1" s="102"/>
      <c r="E1" s="102"/>
      <c r="F1" s="102"/>
      <c r="G1" s="102"/>
      <c r="H1" s="102"/>
    </row>
    <row r="3" spans="1:8" ht="15.75" customHeight="1">
      <c r="A3" s="103" t="s">
        <v>186</v>
      </c>
      <c r="B3" s="103"/>
      <c r="C3" s="103"/>
      <c r="D3" s="103"/>
      <c r="E3" s="103"/>
      <c r="F3" s="103"/>
      <c r="G3" s="103"/>
      <c r="H3" s="103"/>
    </row>
    <row r="4" spans="1:8" ht="15.75" customHeight="1" thickBot="1">
      <c r="A4" s="51"/>
      <c r="B4" s="51"/>
      <c r="C4" s="51"/>
      <c r="D4" s="51"/>
      <c r="E4" s="51"/>
      <c r="F4" s="51"/>
      <c r="G4" s="16"/>
      <c r="H4" s="16"/>
    </row>
    <row r="5" spans="1:8" ht="12.75" customHeight="1">
      <c r="A5" s="132" t="s">
        <v>61</v>
      </c>
      <c r="B5" s="134" t="s">
        <v>62</v>
      </c>
      <c r="C5" s="134" t="s">
        <v>63</v>
      </c>
      <c r="D5" s="134" t="s">
        <v>64</v>
      </c>
      <c r="E5" s="134" t="s">
        <v>65</v>
      </c>
      <c r="F5" s="130" t="s">
        <v>69</v>
      </c>
      <c r="G5" s="131"/>
      <c r="H5" s="131"/>
    </row>
    <row r="6" spans="1:8" ht="26.25" thickBot="1">
      <c r="A6" s="133"/>
      <c r="B6" s="135"/>
      <c r="C6" s="135"/>
      <c r="D6" s="135"/>
      <c r="E6" s="135"/>
      <c r="F6" s="55" t="s">
        <v>66</v>
      </c>
      <c r="G6" s="55" t="s">
        <v>67</v>
      </c>
      <c r="H6" s="56" t="s">
        <v>68</v>
      </c>
    </row>
    <row r="7" spans="1:9" ht="12.75">
      <c r="A7" s="52">
        <v>2002</v>
      </c>
      <c r="B7" s="18">
        <v>3616.8</v>
      </c>
      <c r="C7" s="18">
        <v>860.1</v>
      </c>
      <c r="D7" s="18">
        <v>106.6</v>
      </c>
      <c r="E7" s="18">
        <v>4370.3</v>
      </c>
      <c r="F7" s="18">
        <v>52</v>
      </c>
      <c r="G7" s="18">
        <v>81.5</v>
      </c>
      <c r="H7" s="19">
        <v>62.9</v>
      </c>
      <c r="I7" s="1"/>
    </row>
    <row r="8" spans="1:9" ht="12.75">
      <c r="A8" s="53">
        <v>2003</v>
      </c>
      <c r="B8" s="21">
        <v>3642.9</v>
      </c>
      <c r="C8" s="21">
        <v>911.3</v>
      </c>
      <c r="D8" s="21">
        <v>111.6</v>
      </c>
      <c r="E8" s="21">
        <v>4442.7</v>
      </c>
      <c r="F8" s="21">
        <v>50.5</v>
      </c>
      <c r="G8" s="21">
        <v>81.7</v>
      </c>
      <c r="H8" s="22">
        <v>61.6</v>
      </c>
      <c r="I8" s="1"/>
    </row>
    <row r="9" spans="1:9" ht="12.75">
      <c r="A9" s="53">
        <v>2004</v>
      </c>
      <c r="B9" s="21">
        <v>3926.5</v>
      </c>
      <c r="C9" s="21">
        <v>822.4</v>
      </c>
      <c r="D9" s="21">
        <v>274.6</v>
      </c>
      <c r="E9" s="21">
        <v>4474.3</v>
      </c>
      <c r="F9" s="21">
        <v>54.6</v>
      </c>
      <c r="G9" s="21">
        <v>81</v>
      </c>
      <c r="H9" s="22">
        <v>62.2</v>
      </c>
      <c r="I9" s="1"/>
    </row>
    <row r="10" spans="1:9" ht="12.75">
      <c r="A10" s="53">
        <v>2005</v>
      </c>
      <c r="B10" s="21">
        <v>4322.5</v>
      </c>
      <c r="C10" s="21">
        <v>808.3</v>
      </c>
      <c r="D10" s="21">
        <v>512.1</v>
      </c>
      <c r="E10" s="21">
        <v>4618.8</v>
      </c>
      <c r="F10" s="21">
        <v>58.5</v>
      </c>
      <c r="G10" s="21">
        <v>81.1</v>
      </c>
      <c r="H10" s="22">
        <v>62.5</v>
      </c>
      <c r="I10" s="1"/>
    </row>
    <row r="11" spans="1:9" ht="12.75">
      <c r="A11" s="53">
        <v>2006</v>
      </c>
      <c r="B11" s="21">
        <v>4637.7</v>
      </c>
      <c r="C11" s="21">
        <v>1115.8</v>
      </c>
      <c r="D11" s="21">
        <v>382.7</v>
      </c>
      <c r="E11" s="21">
        <v>5370.8</v>
      </c>
      <c r="F11" s="21">
        <v>58.9</v>
      </c>
      <c r="G11" s="21">
        <v>84.5</v>
      </c>
      <c r="H11" s="22">
        <v>68.3</v>
      </c>
      <c r="I11" s="1"/>
    </row>
    <row r="12" spans="1:9" ht="12.75">
      <c r="A12" s="53">
        <v>2007</v>
      </c>
      <c r="B12" s="21">
        <v>4911.2</v>
      </c>
      <c r="C12" s="21">
        <v>1248.8</v>
      </c>
      <c r="D12" s="21">
        <v>492.2</v>
      </c>
      <c r="E12" s="21">
        <v>5677.7</v>
      </c>
      <c r="F12" s="21">
        <v>63.7</v>
      </c>
      <c r="G12" s="21">
        <v>84.6</v>
      </c>
      <c r="H12" s="22">
        <v>73.7</v>
      </c>
      <c r="I12" s="1"/>
    </row>
    <row r="13" spans="1:9" ht="12.75">
      <c r="A13" s="53">
        <v>2008</v>
      </c>
      <c r="B13" s="21">
        <v>4984.48</v>
      </c>
      <c r="C13" s="21">
        <v>1172.9</v>
      </c>
      <c r="D13" s="21">
        <v>729.4</v>
      </c>
      <c r="E13" s="21">
        <v>5636.82</v>
      </c>
      <c r="F13" s="21">
        <v>68.6</v>
      </c>
      <c r="G13" s="21">
        <v>84.5</v>
      </c>
      <c r="H13" s="22">
        <v>77.6</v>
      </c>
      <c r="I13" s="1"/>
    </row>
    <row r="14" spans="1:8" ht="13.5" thickBot="1">
      <c r="A14" s="67" t="s">
        <v>60</v>
      </c>
      <c r="B14" s="74">
        <v>1.3</v>
      </c>
      <c r="C14" s="74">
        <v>-6.1</v>
      </c>
      <c r="D14" s="74">
        <v>48.2</v>
      </c>
      <c r="E14" s="74">
        <v>-0.7</v>
      </c>
      <c r="F14" s="74">
        <v>7.69</v>
      </c>
      <c r="G14" s="74">
        <v>-0.12</v>
      </c>
      <c r="H14" s="75">
        <v>5.29</v>
      </c>
    </row>
    <row r="19" spans="7:15" ht="12.75">
      <c r="G19" s="3"/>
      <c r="H19" s="3"/>
      <c r="I19" s="3"/>
      <c r="J19" s="3"/>
      <c r="K19" s="3"/>
      <c r="L19" s="3"/>
      <c r="M19" s="3"/>
      <c r="N19" s="3"/>
      <c r="O19" s="3"/>
    </row>
    <row r="20" spans="7:15" ht="12.75">
      <c r="G20" s="12"/>
      <c r="H20" s="12"/>
      <c r="I20" s="12"/>
      <c r="J20" s="12"/>
      <c r="K20" s="12"/>
      <c r="L20" s="12"/>
      <c r="M20" s="13"/>
      <c r="N20" s="3"/>
      <c r="O20" s="3"/>
    </row>
    <row r="21" spans="7:15" ht="12.75">
      <c r="G21" s="13"/>
      <c r="H21" s="13"/>
      <c r="I21" s="13"/>
      <c r="J21" s="13"/>
      <c r="K21" s="12"/>
      <c r="L21" s="12"/>
      <c r="M21" s="13"/>
      <c r="N21" s="3"/>
      <c r="O21" s="3"/>
    </row>
    <row r="22" spans="7:15" ht="12.75">
      <c r="G22" s="13"/>
      <c r="H22" s="13"/>
      <c r="I22" s="13"/>
      <c r="J22" s="13"/>
      <c r="K22" s="13"/>
      <c r="L22" s="13"/>
      <c r="M22" s="13"/>
      <c r="N22" s="3"/>
      <c r="O22" s="3"/>
    </row>
    <row r="23" spans="7:15" ht="12.75">
      <c r="G23" s="12"/>
      <c r="H23" s="12"/>
      <c r="I23" s="12"/>
      <c r="J23" s="12"/>
      <c r="K23" s="12"/>
      <c r="L23" s="12"/>
      <c r="M23" s="13"/>
      <c r="N23" s="3"/>
      <c r="O23" s="3"/>
    </row>
    <row r="24" spans="7:15" ht="12.75">
      <c r="G24" s="13"/>
      <c r="H24" s="13"/>
      <c r="I24" s="13"/>
      <c r="J24" s="13"/>
      <c r="K24" s="13"/>
      <c r="L24" s="13"/>
      <c r="M24" s="13"/>
      <c r="N24" s="3"/>
      <c r="O24" s="3"/>
    </row>
    <row r="25" spans="7:15" ht="12.75">
      <c r="G25" s="13"/>
      <c r="H25" s="13"/>
      <c r="I25" s="13"/>
      <c r="J25" s="13"/>
      <c r="K25" s="13"/>
      <c r="L25" s="13"/>
      <c r="M25" s="13"/>
      <c r="N25" s="3"/>
      <c r="O25" s="3"/>
    </row>
    <row r="26" spans="7:15" ht="12.75">
      <c r="G26" s="13"/>
      <c r="H26" s="13"/>
      <c r="I26" s="13"/>
      <c r="J26" s="13"/>
      <c r="K26" s="13"/>
      <c r="L26" s="13"/>
      <c r="M26" s="13"/>
      <c r="N26" s="3"/>
      <c r="O26" s="3"/>
    </row>
    <row r="27" spans="7:15" ht="12.75">
      <c r="G27" s="3"/>
      <c r="H27" s="3"/>
      <c r="I27" s="3"/>
      <c r="J27" s="3"/>
      <c r="K27" s="3"/>
      <c r="L27" s="3"/>
      <c r="M27" s="3"/>
      <c r="N27" s="3"/>
      <c r="O27" s="3"/>
    </row>
    <row r="28" spans="7:15" ht="12.75">
      <c r="G28" s="3"/>
      <c r="H28" s="3"/>
      <c r="I28" s="3"/>
      <c r="J28" s="3"/>
      <c r="K28" s="3"/>
      <c r="L28" s="3"/>
      <c r="M28" s="3"/>
      <c r="N28" s="3"/>
      <c r="O28" s="3"/>
    </row>
    <row r="54" spans="1:3" ht="12.75">
      <c r="A54" s="129" t="s">
        <v>180</v>
      </c>
      <c r="B54" s="129"/>
      <c r="C54" s="129"/>
    </row>
  </sheetData>
  <mergeCells count="9">
    <mergeCell ref="A54:C54"/>
    <mergeCell ref="A1:H1"/>
    <mergeCell ref="A3:H3"/>
    <mergeCell ref="F5:H5"/>
    <mergeCell ref="A5:A6"/>
    <mergeCell ref="B5:B6"/>
    <mergeCell ref="C5:C6"/>
    <mergeCell ref="D5:D6"/>
    <mergeCell ref="E5:E6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colBreaks count="1" manualBreakCount="1">
    <brk id="8" max="65535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3"/>
  <sheetViews>
    <sheetView zoomScale="75" zoomScaleNormal="75" workbookViewId="0" topLeftCell="A1">
      <selection activeCell="E38" sqref="E38"/>
    </sheetView>
  </sheetViews>
  <sheetFormatPr defaultColWidth="11.421875" defaultRowHeight="12.75"/>
  <cols>
    <col min="1" max="1" width="26.00390625" style="0" bestFit="1" customWidth="1"/>
    <col min="2" max="2" width="21.7109375" style="0" customWidth="1"/>
    <col min="3" max="3" width="22.00390625" style="0" customWidth="1"/>
    <col min="4" max="4" width="18.57421875" style="0" customWidth="1"/>
    <col min="5" max="5" width="19.00390625" style="0" customWidth="1"/>
  </cols>
  <sheetData>
    <row r="1" spans="1:7" ht="18">
      <c r="A1" s="102" t="s">
        <v>6</v>
      </c>
      <c r="B1" s="102"/>
      <c r="C1" s="102"/>
      <c r="D1" s="102"/>
      <c r="E1" s="102"/>
      <c r="F1" s="10"/>
      <c r="G1" s="10"/>
    </row>
    <row r="2" spans="1:5" ht="12.75">
      <c r="A2" s="73"/>
      <c r="B2" s="73"/>
      <c r="C2" s="73"/>
      <c r="D2" s="73"/>
      <c r="E2" s="73"/>
    </row>
    <row r="3" spans="1:7" ht="15" customHeight="1">
      <c r="A3" s="103" t="s">
        <v>181</v>
      </c>
      <c r="B3" s="103"/>
      <c r="C3" s="103"/>
      <c r="D3" s="103"/>
      <c r="E3" s="103"/>
      <c r="F3" s="11"/>
      <c r="G3" s="11"/>
    </row>
    <row r="4" spans="1:7" ht="15" customHeight="1">
      <c r="A4" s="103"/>
      <c r="B4" s="103"/>
      <c r="C4" s="103"/>
      <c r="D4" s="103"/>
      <c r="E4" s="103"/>
      <c r="F4" s="11"/>
      <c r="G4" s="11"/>
    </row>
    <row r="5" spans="1:3" ht="13.5" thickBot="1">
      <c r="A5" s="16"/>
      <c r="B5" s="16"/>
      <c r="C5" s="16"/>
    </row>
    <row r="6" spans="1:5" ht="42.75" customHeight="1" thickBot="1">
      <c r="A6" s="45" t="s">
        <v>18</v>
      </c>
      <c r="B6" s="47" t="s">
        <v>73</v>
      </c>
      <c r="C6" s="46" t="s">
        <v>74</v>
      </c>
      <c r="D6" s="47" t="s">
        <v>147</v>
      </c>
      <c r="E6" s="46" t="s">
        <v>148</v>
      </c>
    </row>
    <row r="7" spans="1:5" ht="12.75">
      <c r="A7" s="34" t="s">
        <v>149</v>
      </c>
      <c r="B7" s="18">
        <v>100086</v>
      </c>
      <c r="C7" s="19">
        <v>85498</v>
      </c>
      <c r="D7" s="18">
        <v>12649</v>
      </c>
      <c r="E7" s="22">
        <v>0</v>
      </c>
    </row>
    <row r="8" spans="1:5" ht="12.75">
      <c r="A8" s="35" t="s">
        <v>150</v>
      </c>
      <c r="B8" s="21">
        <v>31057</v>
      </c>
      <c r="C8" s="22">
        <v>10860</v>
      </c>
      <c r="D8" s="21">
        <v>197</v>
      </c>
      <c r="E8" s="22">
        <v>20000</v>
      </c>
    </row>
    <row r="9" spans="1:5" ht="12.75">
      <c r="A9" s="35" t="s">
        <v>151</v>
      </c>
      <c r="B9" s="21">
        <v>2229</v>
      </c>
      <c r="C9" s="22">
        <v>1413</v>
      </c>
      <c r="D9" s="21">
        <v>791</v>
      </c>
      <c r="E9" s="22">
        <v>0</v>
      </c>
    </row>
    <row r="10" spans="1:5" ht="12.75">
      <c r="A10" s="35" t="s">
        <v>152</v>
      </c>
      <c r="B10" s="21">
        <v>66811</v>
      </c>
      <c r="C10" s="22">
        <v>59442</v>
      </c>
      <c r="D10" s="21">
        <v>7369</v>
      </c>
      <c r="E10" s="22">
        <v>0</v>
      </c>
    </row>
    <row r="11" spans="1:5" ht="12.75">
      <c r="A11" s="35" t="s">
        <v>153</v>
      </c>
      <c r="B11" s="21">
        <v>21763</v>
      </c>
      <c r="C11" s="22">
        <v>60</v>
      </c>
      <c r="D11" s="21">
        <v>19504</v>
      </c>
      <c r="E11" s="22">
        <v>0</v>
      </c>
    </row>
    <row r="12" spans="1:5" ht="12.75">
      <c r="A12" s="35" t="s">
        <v>154</v>
      </c>
      <c r="B12" s="21">
        <v>9523</v>
      </c>
      <c r="C12" s="22">
        <v>247</v>
      </c>
      <c r="D12" s="21">
        <v>8146</v>
      </c>
      <c r="E12" s="22">
        <v>0</v>
      </c>
    </row>
    <row r="13" spans="1:5" ht="12.75">
      <c r="A13" s="35" t="s">
        <v>155</v>
      </c>
      <c r="B13" s="21">
        <v>47310</v>
      </c>
      <c r="C13" s="22">
        <v>39704</v>
      </c>
      <c r="D13" s="21">
        <v>1676</v>
      </c>
      <c r="E13" s="22">
        <v>0</v>
      </c>
    </row>
    <row r="14" spans="1:5" ht="12.75">
      <c r="A14" s="35" t="s">
        <v>156</v>
      </c>
      <c r="B14" s="21">
        <v>45381</v>
      </c>
      <c r="C14" s="22">
        <v>38548</v>
      </c>
      <c r="D14" s="21">
        <v>6440</v>
      </c>
      <c r="E14" s="22">
        <v>0</v>
      </c>
    </row>
    <row r="15" spans="1:5" ht="12.75">
      <c r="A15" s="35" t="s">
        <v>157</v>
      </c>
      <c r="B15" s="21">
        <v>309960</v>
      </c>
      <c r="C15" s="22">
        <v>163944</v>
      </c>
      <c r="D15" s="21">
        <v>58563</v>
      </c>
      <c r="E15" s="22">
        <v>0</v>
      </c>
    </row>
    <row r="16" spans="1:5" ht="12.75">
      <c r="A16" s="35" t="s">
        <v>158</v>
      </c>
      <c r="B16" s="21">
        <v>1460</v>
      </c>
      <c r="C16" s="22">
        <v>0</v>
      </c>
      <c r="D16" s="21">
        <v>0</v>
      </c>
      <c r="E16" s="22">
        <v>1460</v>
      </c>
    </row>
    <row r="17" spans="1:5" ht="12.75">
      <c r="A17" s="35" t="s">
        <v>159</v>
      </c>
      <c r="B17" s="21">
        <v>9430</v>
      </c>
      <c r="C17" s="22">
        <v>6114</v>
      </c>
      <c r="D17" s="21">
        <v>3316</v>
      </c>
      <c r="E17" s="22">
        <v>0</v>
      </c>
    </row>
    <row r="18" spans="1:5" ht="12.75">
      <c r="A18" s="35" t="s">
        <v>160</v>
      </c>
      <c r="B18" s="21">
        <v>66828</v>
      </c>
      <c r="C18" s="22">
        <v>57374</v>
      </c>
      <c r="D18" s="21">
        <v>6312</v>
      </c>
      <c r="E18" s="22">
        <v>293</v>
      </c>
    </row>
    <row r="19" spans="1:5" ht="12.75">
      <c r="A19" s="35" t="s">
        <v>161</v>
      </c>
      <c r="B19" s="21">
        <v>14769</v>
      </c>
      <c r="C19" s="22">
        <v>14747</v>
      </c>
      <c r="D19" s="21">
        <v>1</v>
      </c>
      <c r="E19" s="22">
        <v>0</v>
      </c>
    </row>
    <row r="20" spans="1:5" ht="12.75">
      <c r="A20" s="35" t="s">
        <v>162</v>
      </c>
      <c r="B20" s="21">
        <v>238229</v>
      </c>
      <c r="C20" s="22">
        <v>156819</v>
      </c>
      <c r="D20" s="21">
        <v>6254</v>
      </c>
      <c r="E20" s="22">
        <v>2458</v>
      </c>
    </row>
    <row r="21" spans="1:5" ht="12.75">
      <c r="A21" s="35" t="s">
        <v>163</v>
      </c>
      <c r="B21" s="21">
        <v>10558</v>
      </c>
      <c r="C21" s="22">
        <v>8848</v>
      </c>
      <c r="D21" s="21">
        <v>1710</v>
      </c>
      <c r="E21" s="22">
        <v>0</v>
      </c>
    </row>
    <row r="22" spans="1:5" ht="12.75">
      <c r="A22" s="35" t="s">
        <v>164</v>
      </c>
      <c r="B22" s="21">
        <v>9794</v>
      </c>
      <c r="C22" s="22">
        <v>9475</v>
      </c>
      <c r="D22" s="21">
        <v>0</v>
      </c>
      <c r="E22" s="22">
        <v>0</v>
      </c>
    </row>
    <row r="23" spans="1:5" ht="12.75">
      <c r="A23" s="35" t="s">
        <v>165</v>
      </c>
      <c r="B23" s="21">
        <v>24399</v>
      </c>
      <c r="C23" s="22">
        <v>1729</v>
      </c>
      <c r="D23" s="21">
        <v>9126</v>
      </c>
      <c r="E23" s="22">
        <v>13544</v>
      </c>
    </row>
    <row r="24" spans="1:5" ht="12.75">
      <c r="A24" s="35" t="s">
        <v>166</v>
      </c>
      <c r="B24" s="21">
        <v>167027</v>
      </c>
      <c r="C24" s="22">
        <v>154680</v>
      </c>
      <c r="D24" s="21">
        <v>5330</v>
      </c>
      <c r="E24" s="22">
        <v>5905</v>
      </c>
    </row>
    <row r="25" spans="1:5" s="2" customFormat="1" ht="22.5" customHeight="1" thickBot="1">
      <c r="A25" s="64" t="s">
        <v>103</v>
      </c>
      <c r="B25" s="23">
        <v>1176614</v>
      </c>
      <c r="C25" s="24">
        <v>809502</v>
      </c>
      <c r="D25" s="23">
        <v>147384</v>
      </c>
      <c r="E25" s="24">
        <v>43660</v>
      </c>
    </row>
    <row r="27" ht="12.75">
      <c r="A27" t="s">
        <v>182</v>
      </c>
    </row>
    <row r="33" ht="12.75">
      <c r="E33" s="1"/>
    </row>
  </sheetData>
  <mergeCells count="3">
    <mergeCell ref="A1:E1"/>
    <mergeCell ref="A3:E3"/>
    <mergeCell ref="A4:E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45"/>
  <sheetViews>
    <sheetView zoomScale="75" zoomScaleNormal="75" workbookViewId="0" topLeftCell="A1">
      <selection activeCell="G13" sqref="G13"/>
    </sheetView>
  </sheetViews>
  <sheetFormatPr defaultColWidth="11.421875" defaultRowHeight="12.75"/>
  <cols>
    <col min="1" max="1" width="17.7109375" style="0" customWidth="1"/>
    <col min="2" max="4" width="19.00390625" style="0" customWidth="1"/>
  </cols>
  <sheetData>
    <row r="1" spans="1:4" ht="18">
      <c r="A1" s="102" t="s">
        <v>6</v>
      </c>
      <c r="B1" s="102"/>
      <c r="C1" s="102"/>
      <c r="D1" s="102"/>
    </row>
    <row r="3" spans="1:4" ht="15" customHeight="1">
      <c r="A3" s="103" t="s">
        <v>183</v>
      </c>
      <c r="B3" s="103"/>
      <c r="C3" s="103"/>
      <c r="D3" s="103"/>
    </row>
    <row r="4" spans="1:4" ht="15" customHeight="1">
      <c r="A4" s="103"/>
      <c r="B4" s="103"/>
      <c r="C4" s="103"/>
      <c r="D4" s="103"/>
    </row>
    <row r="5" spans="1:4" ht="13.5" thickBot="1">
      <c r="A5" s="16"/>
      <c r="B5" s="16"/>
      <c r="C5" s="16"/>
      <c r="D5" s="16"/>
    </row>
    <row r="6" spans="1:5" ht="12.75">
      <c r="A6" s="132" t="s">
        <v>79</v>
      </c>
      <c r="B6" s="130" t="s">
        <v>76</v>
      </c>
      <c r="C6" s="131"/>
      <c r="D6" s="131"/>
      <c r="E6" s="1"/>
    </row>
    <row r="7" spans="1:5" ht="13.5" thickBot="1">
      <c r="A7" s="133"/>
      <c r="B7" s="55" t="s">
        <v>77</v>
      </c>
      <c r="C7" s="55" t="s">
        <v>78</v>
      </c>
      <c r="D7" s="56" t="s">
        <v>75</v>
      </c>
      <c r="E7" s="1"/>
    </row>
    <row r="8" spans="1:5" ht="12.75">
      <c r="A8" s="52">
        <v>2003</v>
      </c>
      <c r="B8" s="18">
        <v>751686</v>
      </c>
      <c r="C8" s="18">
        <v>250562</v>
      </c>
      <c r="D8" s="19">
        <v>1002248</v>
      </c>
      <c r="E8" s="14"/>
    </row>
    <row r="9" spans="1:5" ht="12.75">
      <c r="A9" s="53">
        <v>2004</v>
      </c>
      <c r="B9" s="21">
        <v>822491</v>
      </c>
      <c r="C9" s="21">
        <v>274164</v>
      </c>
      <c r="D9" s="22">
        <v>1096655</v>
      </c>
      <c r="E9" s="14"/>
    </row>
    <row r="10" spans="1:5" ht="12.75">
      <c r="A10" s="53">
        <v>2005</v>
      </c>
      <c r="B10" s="21">
        <v>867164</v>
      </c>
      <c r="C10" s="21">
        <v>275721</v>
      </c>
      <c r="D10" s="22">
        <v>1142885</v>
      </c>
      <c r="E10" s="14"/>
    </row>
    <row r="11" spans="1:5" ht="12.75">
      <c r="A11" s="53">
        <v>2006</v>
      </c>
      <c r="B11" s="21">
        <v>954715</v>
      </c>
      <c r="C11" s="21">
        <v>238679</v>
      </c>
      <c r="D11" s="22">
        <v>1193394</v>
      </c>
      <c r="E11" s="14"/>
    </row>
    <row r="12" spans="1:5" ht="12.75">
      <c r="A12" s="53">
        <v>2007</v>
      </c>
      <c r="B12" s="21">
        <v>927960</v>
      </c>
      <c r="C12" s="21">
        <v>189230</v>
      </c>
      <c r="D12" s="22">
        <v>1117190</v>
      </c>
      <c r="E12" s="14"/>
    </row>
    <row r="13" spans="1:5" ht="13.5" thickBot="1">
      <c r="A13" s="54">
        <v>2008</v>
      </c>
      <c r="B13" s="29">
        <v>748071</v>
      </c>
      <c r="C13" s="29">
        <v>246153</v>
      </c>
      <c r="D13" s="30">
        <v>994224</v>
      </c>
      <c r="E13" s="14"/>
    </row>
    <row r="14" spans="1:5" ht="12.75">
      <c r="A14" s="1"/>
      <c r="B14" s="1"/>
      <c r="C14" s="1"/>
      <c r="D14" s="1"/>
      <c r="E14" s="1"/>
    </row>
    <row r="15" spans="1:9" ht="12.75">
      <c r="A15" s="1"/>
      <c r="B15" s="1"/>
      <c r="C15" s="1"/>
      <c r="D15" s="1"/>
      <c r="E15" s="1"/>
      <c r="F15" s="1"/>
      <c r="G15" s="1"/>
      <c r="H15" s="1"/>
      <c r="I15" s="1"/>
    </row>
    <row r="16" spans="2:9" ht="12.75">
      <c r="B16" s="1"/>
      <c r="C16" s="1"/>
      <c r="D16" s="1"/>
      <c r="E16" s="1"/>
      <c r="F16" s="1"/>
      <c r="G16" s="1"/>
      <c r="H16" s="1"/>
      <c r="I16" s="1"/>
    </row>
    <row r="17" spans="2:9" ht="12.75">
      <c r="B17" s="1"/>
      <c r="C17" s="1"/>
      <c r="D17" s="1"/>
      <c r="E17" s="1"/>
      <c r="F17" s="1"/>
      <c r="G17" s="1"/>
      <c r="H17" s="1"/>
      <c r="I17" s="1"/>
    </row>
    <row r="18" spans="2:9" ht="12.75">
      <c r="B18" s="1"/>
      <c r="C18" s="136"/>
      <c r="D18" s="136"/>
      <c r="E18" s="136"/>
      <c r="F18" s="136"/>
      <c r="G18" s="136"/>
      <c r="H18" s="1"/>
      <c r="I18" s="1"/>
    </row>
    <row r="19" spans="2:9" ht="12.75">
      <c r="B19" s="1"/>
      <c r="C19" s="136"/>
      <c r="D19" s="136"/>
      <c r="E19" s="136"/>
      <c r="F19" s="136"/>
      <c r="G19" s="136"/>
      <c r="H19" s="1"/>
      <c r="I19" s="1"/>
    </row>
    <row r="20" spans="2:9" ht="12.75">
      <c r="B20" s="1"/>
      <c r="C20" s="14"/>
      <c r="D20" s="14"/>
      <c r="E20" s="14"/>
      <c r="F20" s="14"/>
      <c r="G20" s="14"/>
      <c r="H20" s="1"/>
      <c r="I20" s="1"/>
    </row>
    <row r="21" spans="2:9" ht="12.75">
      <c r="B21" s="1"/>
      <c r="C21" s="14"/>
      <c r="D21" s="14"/>
      <c r="E21" s="14"/>
      <c r="F21" s="14"/>
      <c r="G21" s="14"/>
      <c r="H21" s="1"/>
      <c r="I21" s="1"/>
    </row>
    <row r="22" spans="2:9" ht="12.75">
      <c r="B22" s="1"/>
      <c r="C22" s="1"/>
      <c r="D22" s="1"/>
      <c r="E22" s="1"/>
      <c r="F22" s="1"/>
      <c r="G22" s="1"/>
      <c r="H22" s="1"/>
      <c r="I22" s="1"/>
    </row>
    <row r="45" ht="12.75">
      <c r="F45" s="15"/>
    </row>
  </sheetData>
  <mergeCells count="9">
    <mergeCell ref="A1:D1"/>
    <mergeCell ref="E18:E19"/>
    <mergeCell ref="F18:F19"/>
    <mergeCell ref="A3:D4"/>
    <mergeCell ref="G18:G19"/>
    <mergeCell ref="B6:D6"/>
    <mergeCell ref="A6:A7"/>
    <mergeCell ref="C18:C19"/>
    <mergeCell ref="D18:D19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  <colBreaks count="1" manualBreakCount="1">
    <brk id="4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G14"/>
  <sheetViews>
    <sheetView zoomScale="75" zoomScaleNormal="75" workbookViewId="0" topLeftCell="A1">
      <selection activeCell="A3" sqref="A3:E3"/>
    </sheetView>
  </sheetViews>
  <sheetFormatPr defaultColWidth="11.421875" defaultRowHeight="12.75"/>
  <cols>
    <col min="1" max="1" width="24.140625" style="0" customWidth="1"/>
    <col min="2" max="2" width="12.57421875" style="0" bestFit="1" customWidth="1"/>
    <col min="3" max="5" width="11.57421875" style="0" bestFit="1" customWidth="1"/>
  </cols>
  <sheetData>
    <row r="1" spans="1:5" ht="18">
      <c r="A1" s="102" t="s">
        <v>6</v>
      </c>
      <c r="B1" s="102"/>
      <c r="C1" s="102"/>
      <c r="D1" s="102"/>
      <c r="E1" s="102"/>
    </row>
    <row r="3" spans="1:5" ht="15" customHeight="1">
      <c r="A3" s="103" t="s">
        <v>167</v>
      </c>
      <c r="B3" s="103"/>
      <c r="C3" s="103"/>
      <c r="D3" s="103"/>
      <c r="E3" s="103"/>
    </row>
    <row r="4" spans="1:5" ht="13.5" thickBot="1">
      <c r="A4" s="16"/>
      <c r="B4" s="16"/>
      <c r="C4" s="16"/>
      <c r="D4" s="16"/>
      <c r="E4" s="16"/>
    </row>
    <row r="5" spans="1:5" ht="12.75">
      <c r="A5" s="145" t="s">
        <v>84</v>
      </c>
      <c r="B5" s="142" t="s">
        <v>85</v>
      </c>
      <c r="C5" s="143"/>
      <c r="D5" s="142" t="s">
        <v>104</v>
      </c>
      <c r="E5" s="144"/>
    </row>
    <row r="6" spans="1:5" ht="13.5" thickBot="1">
      <c r="A6" s="146"/>
      <c r="B6" s="60" t="s">
        <v>80</v>
      </c>
      <c r="C6" s="60" t="s">
        <v>4</v>
      </c>
      <c r="D6" s="60" t="s">
        <v>80</v>
      </c>
      <c r="E6" s="61" t="s">
        <v>4</v>
      </c>
    </row>
    <row r="7" spans="1:5" ht="14.25" customHeight="1">
      <c r="A7" s="58" t="s">
        <v>81</v>
      </c>
      <c r="B7" s="18">
        <v>19072</v>
      </c>
      <c r="C7" s="19">
        <v>8.3</v>
      </c>
      <c r="D7" s="18">
        <v>13165</v>
      </c>
      <c r="E7" s="19">
        <v>25</v>
      </c>
    </row>
    <row r="8" spans="1:5" ht="12.75">
      <c r="A8" s="59" t="s">
        <v>82</v>
      </c>
      <c r="B8" s="21">
        <v>132891</v>
      </c>
      <c r="C8" s="22">
        <v>57.7</v>
      </c>
      <c r="D8" s="21">
        <v>18957</v>
      </c>
      <c r="E8" s="22">
        <v>36</v>
      </c>
    </row>
    <row r="9" spans="1:5" ht="15" customHeight="1">
      <c r="A9" s="59" t="s">
        <v>83</v>
      </c>
      <c r="B9" s="21">
        <v>78445</v>
      </c>
      <c r="C9" s="22">
        <v>34</v>
      </c>
      <c r="D9" s="21">
        <v>20537</v>
      </c>
      <c r="E9" s="22">
        <v>39</v>
      </c>
    </row>
    <row r="10" spans="1:5" s="2" customFormat="1" ht="24" customHeight="1" thickBot="1">
      <c r="A10" s="62" t="s">
        <v>17</v>
      </c>
      <c r="B10" s="23">
        <f>SUM(B7:B9)</f>
        <v>230408</v>
      </c>
      <c r="C10" s="23">
        <f>SUM(C7:C9)</f>
        <v>100</v>
      </c>
      <c r="D10" s="23">
        <f>SUM(D7:D9)</f>
        <v>52659</v>
      </c>
      <c r="E10" s="24">
        <v>100</v>
      </c>
    </row>
    <row r="11" spans="1:6" ht="12.75">
      <c r="A11" s="138" t="s">
        <v>105</v>
      </c>
      <c r="B11" s="139"/>
      <c r="C11" s="139"/>
      <c r="D11" s="139"/>
      <c r="E11" s="139"/>
      <c r="F11" s="1"/>
    </row>
    <row r="12" spans="1:6" ht="12.75">
      <c r="A12" s="140" t="s">
        <v>106</v>
      </c>
      <c r="B12" s="141"/>
      <c r="C12" s="141"/>
      <c r="D12" s="141"/>
      <c r="E12" s="141"/>
      <c r="F12" s="1"/>
    </row>
    <row r="13" spans="1:5" s="73" customFormat="1" ht="25.5" customHeight="1">
      <c r="A13" s="137" t="s">
        <v>184</v>
      </c>
      <c r="B13" s="137"/>
      <c r="C13" s="137"/>
      <c r="D13" s="137"/>
      <c r="E13" s="137"/>
    </row>
    <row r="14" spans="1:7" ht="12.75">
      <c r="A14" s="96"/>
      <c r="B14" s="96"/>
      <c r="C14" s="96"/>
      <c r="D14" s="96"/>
      <c r="E14" s="96"/>
      <c r="F14" s="96"/>
      <c r="G14" s="96"/>
    </row>
  </sheetData>
  <mergeCells count="8">
    <mergeCell ref="A13:E13"/>
    <mergeCell ref="A1:E1"/>
    <mergeCell ref="A3:E3"/>
    <mergeCell ref="A11:E11"/>
    <mergeCell ref="A12:E12"/>
    <mergeCell ref="B5:C5"/>
    <mergeCell ref="D5:E5"/>
    <mergeCell ref="A5:A6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="75" zoomScaleNormal="75" workbookViewId="0" topLeftCell="A1">
      <selection activeCell="I29" sqref="I29"/>
    </sheetView>
  </sheetViews>
  <sheetFormatPr defaultColWidth="11.421875" defaultRowHeight="12.75"/>
  <cols>
    <col min="1" max="1" width="34.57421875" style="0" customWidth="1"/>
    <col min="2" max="2" width="12.421875" style="0" customWidth="1"/>
    <col min="3" max="3" width="14.421875" style="0" customWidth="1"/>
    <col min="4" max="4" width="11.57421875" style="0" bestFit="1" customWidth="1"/>
    <col min="5" max="5" width="15.28125" style="0" customWidth="1"/>
    <col min="6" max="6" width="11.57421875" style="0" customWidth="1"/>
  </cols>
  <sheetData>
    <row r="1" spans="1:6" ht="18">
      <c r="A1" s="102" t="s">
        <v>6</v>
      </c>
      <c r="B1" s="102"/>
      <c r="C1" s="102"/>
      <c r="D1" s="102"/>
      <c r="E1" s="102"/>
      <c r="F1" s="102"/>
    </row>
    <row r="3" spans="1:6" ht="15" customHeight="1">
      <c r="A3" s="103" t="s">
        <v>102</v>
      </c>
      <c r="B3" s="103"/>
      <c r="C3" s="103"/>
      <c r="D3" s="103"/>
      <c r="E3" s="103"/>
      <c r="F3" s="103"/>
    </row>
    <row r="4" spans="1:6" ht="13.5" thickBot="1">
      <c r="A4" s="16"/>
      <c r="B4" s="16"/>
      <c r="C4" s="16"/>
      <c r="D4" s="16"/>
      <c r="E4" s="16"/>
      <c r="F4" s="16"/>
    </row>
    <row r="5" spans="1:6" s="5" customFormat="1" ht="12.75">
      <c r="A5" s="148" t="s">
        <v>86</v>
      </c>
      <c r="B5" s="152" t="s">
        <v>87</v>
      </c>
      <c r="C5" s="153"/>
      <c r="D5" s="152" t="s">
        <v>90</v>
      </c>
      <c r="E5" s="154"/>
      <c r="F5" s="150" t="s">
        <v>101</v>
      </c>
    </row>
    <row r="6" spans="1:6" s="5" customFormat="1" ht="28.5" customHeight="1" thickBot="1">
      <c r="A6" s="149"/>
      <c r="B6" s="63" t="s">
        <v>88</v>
      </c>
      <c r="C6" s="63" t="s">
        <v>89</v>
      </c>
      <c r="D6" s="63" t="s">
        <v>88</v>
      </c>
      <c r="E6" s="63" t="s">
        <v>89</v>
      </c>
      <c r="F6" s="151"/>
    </row>
    <row r="7" spans="1:6" s="5" customFormat="1" ht="12.75">
      <c r="A7" s="17" t="s">
        <v>91</v>
      </c>
      <c r="B7" s="18">
        <v>262961</v>
      </c>
      <c r="C7" s="18">
        <v>82</v>
      </c>
      <c r="D7" s="18">
        <v>15</v>
      </c>
      <c r="E7" s="18">
        <v>80</v>
      </c>
      <c r="F7" s="19">
        <v>80</v>
      </c>
    </row>
    <row r="8" spans="1:6" s="5" customFormat="1" ht="12.75">
      <c r="A8" s="20" t="s">
        <v>92</v>
      </c>
      <c r="B8" s="21">
        <v>2756</v>
      </c>
      <c r="C8" s="21">
        <v>72</v>
      </c>
      <c r="D8" s="21">
        <v>2</v>
      </c>
      <c r="E8" s="21">
        <v>81</v>
      </c>
      <c r="F8" s="22">
        <v>70</v>
      </c>
    </row>
    <row r="9" spans="1:6" s="5" customFormat="1" ht="12.75">
      <c r="A9" s="20" t="s">
        <v>93</v>
      </c>
      <c r="B9" s="21">
        <v>13652</v>
      </c>
      <c r="C9" s="21">
        <v>75</v>
      </c>
      <c r="D9" s="21">
        <v>4043</v>
      </c>
      <c r="E9" s="21">
        <v>70</v>
      </c>
      <c r="F9" s="22">
        <v>75</v>
      </c>
    </row>
    <row r="10" spans="1:6" s="5" customFormat="1" ht="12.75">
      <c r="A10" s="20" t="s">
        <v>94</v>
      </c>
      <c r="B10" s="21">
        <v>15573</v>
      </c>
      <c r="C10" s="21">
        <v>83</v>
      </c>
      <c r="D10" s="21">
        <v>61</v>
      </c>
      <c r="E10" s="21">
        <v>84</v>
      </c>
      <c r="F10" s="22">
        <v>75</v>
      </c>
    </row>
    <row r="11" spans="1:6" s="5" customFormat="1" ht="12.75">
      <c r="A11" s="20" t="s">
        <v>95</v>
      </c>
      <c r="B11" s="21">
        <v>489</v>
      </c>
      <c r="C11" s="21">
        <v>93</v>
      </c>
      <c r="D11" s="21">
        <v>1398</v>
      </c>
      <c r="E11" s="21">
        <v>96</v>
      </c>
      <c r="F11" s="22">
        <v>70</v>
      </c>
    </row>
    <row r="12" spans="1:6" s="5" customFormat="1" ht="12.75">
      <c r="A12" s="20" t="s">
        <v>96</v>
      </c>
      <c r="B12" s="21">
        <v>645</v>
      </c>
      <c r="C12" s="21">
        <v>76</v>
      </c>
      <c r="D12" s="21">
        <v>2</v>
      </c>
      <c r="E12" s="21">
        <v>66</v>
      </c>
      <c r="F12" s="22">
        <v>70</v>
      </c>
    </row>
    <row r="13" spans="1:6" s="5" customFormat="1" ht="12.75">
      <c r="A13" s="20" t="s">
        <v>97</v>
      </c>
      <c r="B13" s="21">
        <v>162</v>
      </c>
      <c r="C13" s="21">
        <v>67</v>
      </c>
      <c r="D13" s="21">
        <v>3465</v>
      </c>
      <c r="E13" s="21">
        <v>57</v>
      </c>
      <c r="F13" s="22">
        <v>70</v>
      </c>
    </row>
    <row r="14" spans="1:6" s="5" customFormat="1" ht="12.75">
      <c r="A14" s="20" t="s">
        <v>98</v>
      </c>
      <c r="B14" s="21">
        <v>68</v>
      </c>
      <c r="C14" s="21">
        <v>75</v>
      </c>
      <c r="D14" s="21">
        <v>471</v>
      </c>
      <c r="E14" s="21"/>
      <c r="F14" s="22" t="s">
        <v>173</v>
      </c>
    </row>
    <row r="15" spans="1:6" s="5" customFormat="1" ht="12.75">
      <c r="A15" s="20" t="s">
        <v>99</v>
      </c>
      <c r="B15" s="21">
        <v>533</v>
      </c>
      <c r="C15" s="21">
        <v>57</v>
      </c>
      <c r="D15" s="21">
        <v>18</v>
      </c>
      <c r="E15" s="21">
        <v>61</v>
      </c>
      <c r="F15" s="22">
        <v>70</v>
      </c>
    </row>
    <row r="16" spans="1:6" s="5" customFormat="1" ht="12.75">
      <c r="A16" s="20" t="s">
        <v>100</v>
      </c>
      <c r="B16" s="21">
        <v>3</v>
      </c>
      <c r="C16" s="21">
        <v>82</v>
      </c>
      <c r="D16" s="21">
        <v>331</v>
      </c>
      <c r="E16" s="21">
        <v>88</v>
      </c>
      <c r="F16" s="22">
        <v>80</v>
      </c>
    </row>
    <row r="17" spans="1:6" s="2" customFormat="1" ht="28.5" customHeight="1" thickBot="1">
      <c r="A17" s="62" t="s">
        <v>17</v>
      </c>
      <c r="B17" s="23">
        <v>296842</v>
      </c>
      <c r="C17" s="23"/>
      <c r="D17" s="23">
        <v>9806</v>
      </c>
      <c r="E17" s="23"/>
      <c r="F17" s="24"/>
    </row>
    <row r="19" spans="1:3" ht="12.75">
      <c r="A19" s="147" t="s">
        <v>185</v>
      </c>
      <c r="B19" s="147"/>
      <c r="C19" s="147"/>
    </row>
  </sheetData>
  <mergeCells count="7">
    <mergeCell ref="A19:C19"/>
    <mergeCell ref="A5:A6"/>
    <mergeCell ref="A1:F1"/>
    <mergeCell ref="A3:F3"/>
    <mergeCell ref="F5:F6"/>
    <mergeCell ref="B5:C5"/>
    <mergeCell ref="D5:E5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"/>
  <sheetViews>
    <sheetView zoomScale="75" zoomScaleNormal="75" workbookViewId="0" topLeftCell="A1">
      <selection activeCell="H25" sqref="H25"/>
    </sheetView>
  </sheetViews>
  <sheetFormatPr defaultColWidth="11.421875" defaultRowHeight="12.75"/>
  <cols>
    <col min="1" max="1" width="61.28125" style="0" customWidth="1"/>
    <col min="2" max="2" width="13.421875" style="0" customWidth="1"/>
    <col min="3" max="3" width="18.57421875" style="0" customWidth="1"/>
  </cols>
  <sheetData>
    <row r="1" spans="1:3" ht="18">
      <c r="A1" s="102" t="s">
        <v>6</v>
      </c>
      <c r="B1" s="102"/>
      <c r="C1" s="102"/>
    </row>
    <row r="3" spans="1:4" ht="15">
      <c r="A3" s="103" t="s">
        <v>107</v>
      </c>
      <c r="B3" s="103"/>
      <c r="C3" s="103"/>
      <c r="D3" s="1"/>
    </row>
    <row r="4" spans="1:4" ht="13.5" thickBot="1">
      <c r="A4" s="16"/>
      <c r="B4" s="16"/>
      <c r="C4" s="16"/>
      <c r="D4" s="1"/>
    </row>
    <row r="5" spans="1:4" ht="30" customHeight="1" thickBot="1">
      <c r="A5" s="31" t="s">
        <v>7</v>
      </c>
      <c r="B5" s="32" t="s">
        <v>8</v>
      </c>
      <c r="C5" s="33" t="s">
        <v>15</v>
      </c>
      <c r="D5" s="1"/>
    </row>
    <row r="6" spans="1:4" ht="12.75">
      <c r="A6" s="17" t="s">
        <v>9</v>
      </c>
      <c r="B6" s="18">
        <v>89</v>
      </c>
      <c r="C6" s="19">
        <v>547621</v>
      </c>
      <c r="D6" s="1"/>
    </row>
    <row r="7" spans="1:4" ht="12.75">
      <c r="A7" s="20" t="s">
        <v>10</v>
      </c>
      <c r="B7" s="21">
        <v>34</v>
      </c>
      <c r="C7" s="22">
        <v>460408</v>
      </c>
      <c r="D7" s="1"/>
    </row>
    <row r="8" spans="1:4" ht="12.75">
      <c r="A8" s="20" t="s">
        <v>11</v>
      </c>
      <c r="B8" s="21">
        <v>66</v>
      </c>
      <c r="C8" s="22">
        <v>8199049</v>
      </c>
      <c r="D8" s="1"/>
    </row>
    <row r="9" spans="1:4" ht="12.75">
      <c r="A9" s="20" t="s">
        <v>12</v>
      </c>
      <c r="B9" s="21">
        <v>15</v>
      </c>
      <c r="C9" s="22">
        <v>1579922</v>
      </c>
      <c r="D9" s="1"/>
    </row>
    <row r="10" spans="1:4" ht="12.75">
      <c r="A10" s="20" t="s">
        <v>13</v>
      </c>
      <c r="B10" s="21">
        <v>10</v>
      </c>
      <c r="C10" s="22">
        <v>2057017</v>
      </c>
      <c r="D10" s="1"/>
    </row>
    <row r="11" spans="1:4" ht="13.5" thickBot="1">
      <c r="A11" s="28" t="s">
        <v>14</v>
      </c>
      <c r="B11" s="29">
        <v>149</v>
      </c>
      <c r="C11" s="30">
        <v>16125342</v>
      </c>
      <c r="D11" s="1"/>
    </row>
    <row r="12" spans="1:4" ht="12.75">
      <c r="A12" s="1"/>
      <c r="B12" s="1"/>
      <c r="C12" s="1"/>
      <c r="D12" s="1"/>
    </row>
    <row r="13" spans="1:4" ht="12.75">
      <c r="A13" s="1"/>
      <c r="B13" s="1"/>
      <c r="C13" s="1"/>
      <c r="D13" s="1"/>
    </row>
    <row r="14" spans="1:4" ht="12.75">
      <c r="A14" s="1"/>
      <c r="B14" s="1"/>
      <c r="C14" s="1"/>
      <c r="D14" s="1"/>
    </row>
    <row r="15" spans="1:4" ht="12.75">
      <c r="A15" s="1"/>
      <c r="B15" s="1"/>
      <c r="C15" s="1"/>
      <c r="D15" s="1"/>
    </row>
    <row r="16" spans="1:4" ht="12.75">
      <c r="A16" s="1"/>
      <c r="B16" s="1"/>
      <c r="C16" s="1"/>
      <c r="D16" s="1"/>
    </row>
    <row r="17" spans="1:4" ht="12.75">
      <c r="A17" s="1"/>
      <c r="B17" s="1"/>
      <c r="C17" s="1"/>
      <c r="D17" s="1"/>
    </row>
  </sheetData>
  <mergeCells count="2">
    <mergeCell ref="A1:C1"/>
    <mergeCell ref="A3:C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  <colBreaks count="1" manualBreakCount="1">
    <brk id="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"/>
  <sheetViews>
    <sheetView zoomScale="75" zoomScaleNormal="75" workbookViewId="0" topLeftCell="A1">
      <selection activeCell="F29" sqref="F29"/>
    </sheetView>
  </sheetViews>
  <sheetFormatPr defaultColWidth="11.421875" defaultRowHeight="12.75"/>
  <cols>
    <col min="1" max="1" width="27.421875" style="0" customWidth="1"/>
    <col min="2" max="2" width="14.57421875" style="0" bestFit="1" customWidth="1"/>
    <col min="3" max="3" width="14.7109375" style="0" customWidth="1"/>
    <col min="4" max="4" width="17.8515625" style="0" customWidth="1"/>
    <col min="5" max="5" width="16.28125" style="0" customWidth="1"/>
    <col min="6" max="10" width="11.7109375" style="0" bestFit="1" customWidth="1"/>
    <col min="11" max="11" width="14.421875" style="0" customWidth="1"/>
    <col min="12" max="12" width="14.00390625" style="0" bestFit="1" customWidth="1"/>
  </cols>
  <sheetData>
    <row r="1" spans="1:12" ht="18">
      <c r="A1" s="102" t="s">
        <v>6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</row>
    <row r="3" spans="1:12" ht="15">
      <c r="A3" s="107" t="s">
        <v>169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</row>
    <row r="4" spans="1:12" ht="13.5" thickBo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15" s="5" customFormat="1" ht="12.75">
      <c r="A5" s="97" t="s">
        <v>18</v>
      </c>
      <c r="B5" s="104" t="s">
        <v>19</v>
      </c>
      <c r="C5" s="104" t="s">
        <v>20</v>
      </c>
      <c r="D5" s="104" t="s">
        <v>21</v>
      </c>
      <c r="E5" s="104" t="s">
        <v>108</v>
      </c>
      <c r="F5" s="108" t="s">
        <v>22</v>
      </c>
      <c r="G5" s="109"/>
      <c r="H5" s="109"/>
      <c r="I5" s="109"/>
      <c r="J5" s="109"/>
      <c r="K5" s="109"/>
      <c r="L5" s="110" t="s">
        <v>30</v>
      </c>
      <c r="M5" s="4"/>
      <c r="N5" s="4"/>
      <c r="O5" s="4"/>
    </row>
    <row r="6" spans="1:15" s="5" customFormat="1" ht="12.75">
      <c r="A6" s="98"/>
      <c r="B6" s="105"/>
      <c r="C6" s="105"/>
      <c r="D6" s="105"/>
      <c r="E6" s="105"/>
      <c r="F6" s="39" t="s">
        <v>23</v>
      </c>
      <c r="G6" s="39" t="s">
        <v>24</v>
      </c>
      <c r="H6" s="39" t="s">
        <v>25</v>
      </c>
      <c r="I6" s="113" t="s">
        <v>26</v>
      </c>
      <c r="J6" s="114"/>
      <c r="K6" s="115" t="s">
        <v>29</v>
      </c>
      <c r="L6" s="111"/>
      <c r="M6" s="4"/>
      <c r="N6" s="4"/>
      <c r="O6" s="4"/>
    </row>
    <row r="7" spans="1:15" s="5" customFormat="1" ht="13.5" thickBot="1">
      <c r="A7" s="99"/>
      <c r="B7" s="106"/>
      <c r="C7" s="106"/>
      <c r="D7" s="106"/>
      <c r="E7" s="106"/>
      <c r="F7" s="40" t="s">
        <v>16</v>
      </c>
      <c r="G7" s="40" t="s">
        <v>16</v>
      </c>
      <c r="H7" s="40" t="s">
        <v>16</v>
      </c>
      <c r="I7" s="41" t="s">
        <v>27</v>
      </c>
      <c r="J7" s="41" t="s">
        <v>28</v>
      </c>
      <c r="K7" s="106"/>
      <c r="L7" s="112"/>
      <c r="M7" s="4"/>
      <c r="N7" s="4"/>
      <c r="O7" s="4"/>
    </row>
    <row r="8" spans="1:13" ht="12.75">
      <c r="A8" s="34" t="s">
        <v>109</v>
      </c>
      <c r="B8" s="18">
        <v>22</v>
      </c>
      <c r="C8" s="18">
        <v>2816253.55</v>
      </c>
      <c r="D8" s="18">
        <v>0</v>
      </c>
      <c r="E8" s="18">
        <v>164884</v>
      </c>
      <c r="F8" s="18" t="s">
        <v>173</v>
      </c>
      <c r="G8" s="18" t="s">
        <v>173</v>
      </c>
      <c r="H8" s="18" t="s">
        <v>173</v>
      </c>
      <c r="I8" s="18" t="s">
        <v>173</v>
      </c>
      <c r="J8" s="18" t="s">
        <v>173</v>
      </c>
      <c r="K8" s="18" t="s">
        <v>173</v>
      </c>
      <c r="L8" s="19">
        <v>1988921.65</v>
      </c>
      <c r="M8" s="3"/>
    </row>
    <row r="9" spans="1:13" ht="12.75">
      <c r="A9" s="35" t="s">
        <v>110</v>
      </c>
      <c r="B9" s="21">
        <v>1</v>
      </c>
      <c r="C9" s="21">
        <v>51518</v>
      </c>
      <c r="D9" s="21">
        <v>1996</v>
      </c>
      <c r="E9" s="21">
        <v>675</v>
      </c>
      <c r="F9" s="21">
        <v>130.88</v>
      </c>
      <c r="G9" s="21">
        <v>0</v>
      </c>
      <c r="H9" s="21">
        <v>532.26</v>
      </c>
      <c r="I9" s="21">
        <v>155.98</v>
      </c>
      <c r="J9" s="21">
        <v>0</v>
      </c>
      <c r="K9" s="21">
        <v>0</v>
      </c>
      <c r="L9" s="22">
        <v>27133</v>
      </c>
      <c r="M9" s="3"/>
    </row>
    <row r="10" spans="1:13" ht="12.75">
      <c r="A10" s="35" t="s">
        <v>111</v>
      </c>
      <c r="B10" s="21">
        <v>1</v>
      </c>
      <c r="C10" s="21">
        <v>72688.05</v>
      </c>
      <c r="D10" s="21">
        <v>0</v>
      </c>
      <c r="E10" s="21">
        <v>4420</v>
      </c>
      <c r="F10" s="21">
        <v>78.46</v>
      </c>
      <c r="G10" s="21">
        <v>1583.7</v>
      </c>
      <c r="H10" s="21">
        <v>2457.7</v>
      </c>
      <c r="I10" s="21">
        <v>892.44</v>
      </c>
      <c r="J10" s="21">
        <v>34.73</v>
      </c>
      <c r="K10" s="21">
        <v>0</v>
      </c>
      <c r="L10" s="22">
        <v>43020.46</v>
      </c>
      <c r="M10" s="1"/>
    </row>
    <row r="11" spans="1:13" ht="12.75">
      <c r="A11" s="35" t="s">
        <v>112</v>
      </c>
      <c r="B11" s="21">
        <v>1</v>
      </c>
      <c r="C11" s="21">
        <v>248740</v>
      </c>
      <c r="D11" s="21">
        <v>0</v>
      </c>
      <c r="E11" s="21">
        <v>14375</v>
      </c>
      <c r="F11" s="21">
        <v>767</v>
      </c>
      <c r="G11" s="21">
        <v>1174</v>
      </c>
      <c r="H11" s="21">
        <v>7378</v>
      </c>
      <c r="I11" s="21">
        <v>3748</v>
      </c>
      <c r="J11" s="21">
        <v>84</v>
      </c>
      <c r="K11" s="21">
        <v>168</v>
      </c>
      <c r="L11" s="22">
        <v>189824</v>
      </c>
      <c r="M11" s="1"/>
    </row>
    <row r="12" spans="1:13" ht="12.75">
      <c r="A12" s="35" t="s">
        <v>113</v>
      </c>
      <c r="B12" s="21">
        <v>8</v>
      </c>
      <c r="C12" s="21">
        <v>899226</v>
      </c>
      <c r="D12" s="21">
        <v>0</v>
      </c>
      <c r="E12" s="21">
        <v>31102</v>
      </c>
      <c r="F12" s="21">
        <v>94</v>
      </c>
      <c r="G12" s="21">
        <v>2082.86</v>
      </c>
      <c r="H12" s="21">
        <v>3980.97</v>
      </c>
      <c r="I12" s="21">
        <v>6232.5</v>
      </c>
      <c r="J12" s="21">
        <v>33.51</v>
      </c>
      <c r="K12" s="21">
        <v>36.97</v>
      </c>
      <c r="L12" s="22">
        <v>763906</v>
      </c>
      <c r="M12" s="1"/>
    </row>
    <row r="13" spans="1:13" ht="12.75">
      <c r="A13" s="35" t="s">
        <v>114</v>
      </c>
      <c r="B13" s="21">
        <v>7</v>
      </c>
      <c r="C13" s="21">
        <v>340987.92</v>
      </c>
      <c r="D13" s="21">
        <v>0</v>
      </c>
      <c r="E13" s="21">
        <v>17731.48</v>
      </c>
      <c r="F13" s="21">
        <v>114.05</v>
      </c>
      <c r="G13" s="21">
        <v>1693.02</v>
      </c>
      <c r="H13" s="21">
        <v>6703.33</v>
      </c>
      <c r="I13" s="21">
        <v>3561.82</v>
      </c>
      <c r="J13" s="21">
        <v>181.18</v>
      </c>
      <c r="K13" s="21">
        <v>453.68</v>
      </c>
      <c r="L13" s="22">
        <v>232685.47</v>
      </c>
      <c r="M13" s="1"/>
    </row>
    <row r="14" spans="1:13" ht="12.75">
      <c r="A14" s="35" t="s">
        <v>115</v>
      </c>
      <c r="B14" s="21">
        <v>2</v>
      </c>
      <c r="C14" s="21">
        <v>36047.54</v>
      </c>
      <c r="D14" s="21">
        <v>0</v>
      </c>
      <c r="E14" s="21" t="s">
        <v>173</v>
      </c>
      <c r="F14" s="21">
        <v>690.71</v>
      </c>
      <c r="G14" s="21">
        <v>1493.22</v>
      </c>
      <c r="H14" s="21">
        <v>1850.46</v>
      </c>
      <c r="I14" s="21">
        <v>722.7</v>
      </c>
      <c r="J14" s="21">
        <v>130.71</v>
      </c>
      <c r="K14" s="21">
        <v>71.8</v>
      </c>
      <c r="L14" s="22">
        <v>31163.29</v>
      </c>
      <c r="M14" s="1"/>
    </row>
    <row r="15" spans="1:13" ht="12.75">
      <c r="A15" s="35" t="s">
        <v>116</v>
      </c>
      <c r="B15" s="21">
        <v>6</v>
      </c>
      <c r="C15" s="21">
        <v>323055.72</v>
      </c>
      <c r="D15" s="21">
        <v>0</v>
      </c>
      <c r="E15" s="21">
        <v>21752.94</v>
      </c>
      <c r="F15" s="21">
        <v>813.18</v>
      </c>
      <c r="G15" s="21">
        <v>1154.66</v>
      </c>
      <c r="H15" s="21">
        <v>5213.69</v>
      </c>
      <c r="I15" s="21">
        <v>6613.58</v>
      </c>
      <c r="J15" s="21">
        <v>63.82</v>
      </c>
      <c r="K15" s="21">
        <v>0</v>
      </c>
      <c r="L15" s="22">
        <v>227773.78</v>
      </c>
      <c r="M15" s="1"/>
    </row>
    <row r="16" spans="1:13" ht="12.75">
      <c r="A16" s="35" t="s">
        <v>117</v>
      </c>
      <c r="B16" s="21">
        <v>1</v>
      </c>
      <c r="C16" s="21">
        <v>29852</v>
      </c>
      <c r="D16" s="21">
        <v>9359</v>
      </c>
      <c r="E16" s="21">
        <v>581</v>
      </c>
      <c r="F16" s="21">
        <v>0</v>
      </c>
      <c r="G16" s="21">
        <v>2078</v>
      </c>
      <c r="H16" s="21">
        <v>0</v>
      </c>
      <c r="I16" s="21">
        <v>576</v>
      </c>
      <c r="J16" s="21">
        <v>30</v>
      </c>
      <c r="K16" s="21">
        <v>0</v>
      </c>
      <c r="L16" s="22">
        <v>9231</v>
      </c>
      <c r="M16" s="1"/>
    </row>
    <row r="17" spans="1:13" ht="12.75">
      <c r="A17" s="35" t="s">
        <v>118</v>
      </c>
      <c r="B17" s="21">
        <v>3</v>
      </c>
      <c r="C17" s="21">
        <v>1034454</v>
      </c>
      <c r="D17" s="21">
        <v>0</v>
      </c>
      <c r="E17" s="21">
        <v>71976.04</v>
      </c>
      <c r="F17" s="21">
        <v>289</v>
      </c>
      <c r="G17" s="21">
        <v>7809</v>
      </c>
      <c r="H17" s="21">
        <v>31276</v>
      </c>
      <c r="I17" s="21">
        <v>12040</v>
      </c>
      <c r="J17" s="21">
        <v>565</v>
      </c>
      <c r="K17" s="21">
        <v>1615</v>
      </c>
      <c r="L17" s="22">
        <v>809525</v>
      </c>
      <c r="M17" s="1"/>
    </row>
    <row r="18" spans="1:13" ht="12.75">
      <c r="A18" s="35" t="s">
        <v>119</v>
      </c>
      <c r="B18" s="21">
        <v>7</v>
      </c>
      <c r="C18" s="21">
        <v>704454.12</v>
      </c>
      <c r="D18" s="21">
        <v>4877</v>
      </c>
      <c r="E18" s="21">
        <v>52566.32</v>
      </c>
      <c r="F18" s="21">
        <v>281.51</v>
      </c>
      <c r="G18" s="21">
        <v>777.1</v>
      </c>
      <c r="H18" s="21">
        <v>2193.19</v>
      </c>
      <c r="I18" s="21">
        <v>3498.8</v>
      </c>
      <c r="J18" s="21">
        <v>0.02</v>
      </c>
      <c r="K18" s="21">
        <v>0</v>
      </c>
      <c r="L18" s="22">
        <v>435756.72</v>
      </c>
      <c r="M18" s="1"/>
    </row>
    <row r="19" spans="1:13" ht="12.75">
      <c r="A19" s="35" t="s">
        <v>120</v>
      </c>
      <c r="B19" s="21">
        <v>7</v>
      </c>
      <c r="C19" s="21">
        <v>1641772</v>
      </c>
      <c r="D19" s="21">
        <v>0</v>
      </c>
      <c r="E19" s="21">
        <v>113471</v>
      </c>
      <c r="F19" s="21">
        <v>5092</v>
      </c>
      <c r="G19" s="21">
        <v>4942</v>
      </c>
      <c r="H19" s="21">
        <v>26556</v>
      </c>
      <c r="I19" s="21">
        <v>18397</v>
      </c>
      <c r="J19" s="21">
        <v>233</v>
      </c>
      <c r="K19" s="21">
        <v>162</v>
      </c>
      <c r="L19" s="22">
        <v>1231035</v>
      </c>
      <c r="M19" s="1"/>
    </row>
    <row r="20" spans="1:13" ht="12.75">
      <c r="A20" s="35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7"/>
      <c r="M20" s="1"/>
    </row>
    <row r="21" spans="1:13" s="2" customFormat="1" ht="13.5" thickBot="1">
      <c r="A21" s="38" t="s">
        <v>103</v>
      </c>
      <c r="B21" s="23">
        <v>66</v>
      </c>
      <c r="C21" s="23">
        <v>8199048.899999999</v>
      </c>
      <c r="D21" s="23">
        <v>16232</v>
      </c>
      <c r="E21" s="23">
        <v>493534.78</v>
      </c>
      <c r="F21" s="23">
        <v>8350.79</v>
      </c>
      <c r="G21" s="23">
        <v>24787.56</v>
      </c>
      <c r="H21" s="23">
        <v>88141.6</v>
      </c>
      <c r="I21" s="23">
        <v>56438.82</v>
      </c>
      <c r="J21" s="23">
        <v>1355.97</v>
      </c>
      <c r="K21" s="23">
        <v>2507.45</v>
      </c>
      <c r="L21" s="24">
        <v>5989975.37</v>
      </c>
      <c r="M21" s="6"/>
    </row>
    <row r="22" spans="1:13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</sheetData>
  <mergeCells count="11">
    <mergeCell ref="B5:B7"/>
    <mergeCell ref="C5:C7"/>
    <mergeCell ref="D5:D7"/>
    <mergeCell ref="A1:L1"/>
    <mergeCell ref="A3:L3"/>
    <mergeCell ref="E5:E7"/>
    <mergeCell ref="F5:K5"/>
    <mergeCell ref="L5:L7"/>
    <mergeCell ref="I6:J6"/>
    <mergeCell ref="K6:K7"/>
    <mergeCell ref="A5:A7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49" r:id="rId1"/>
  <colBreaks count="1" manualBreakCount="1">
    <brk id="12" max="29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zoomScale="75" zoomScaleNormal="75" workbookViewId="0" topLeftCell="A1">
      <selection activeCell="K33" sqref="K33"/>
    </sheetView>
  </sheetViews>
  <sheetFormatPr defaultColWidth="11.421875" defaultRowHeight="12.75"/>
  <cols>
    <col min="1" max="1" width="23.8515625" style="0" bestFit="1" customWidth="1"/>
    <col min="3" max="3" width="10.140625" style="0" customWidth="1"/>
    <col min="5" max="5" width="8.421875" style="0" customWidth="1"/>
    <col min="6" max="6" width="8.57421875" style="0" customWidth="1"/>
    <col min="7" max="7" width="14.57421875" style="0" customWidth="1"/>
    <col min="8" max="8" width="10.28125" style="0" customWidth="1"/>
    <col min="9" max="9" width="9.28125" style="0" customWidth="1"/>
    <col min="10" max="10" width="9.00390625" style="0" customWidth="1"/>
    <col min="11" max="11" width="10.8515625" style="0" customWidth="1"/>
    <col min="12" max="12" width="10.00390625" style="0" customWidth="1"/>
    <col min="13" max="13" width="10.421875" style="0" customWidth="1"/>
    <col min="14" max="14" width="9.8515625" style="0" customWidth="1"/>
    <col min="15" max="15" width="10.28125" style="0" customWidth="1"/>
  </cols>
  <sheetData>
    <row r="1" spans="1:18" ht="18">
      <c r="A1" s="102" t="s">
        <v>6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</row>
    <row r="3" spans="1:18" ht="15">
      <c r="A3" s="107" t="s">
        <v>170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</row>
    <row r="4" spans="1:19" ht="13.5" thickBo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"/>
    </row>
    <row r="5" spans="1:19" s="5" customFormat="1" ht="12.75" customHeight="1">
      <c r="A5" s="124" t="s">
        <v>34</v>
      </c>
      <c r="B5" s="120" t="s">
        <v>35</v>
      </c>
      <c r="C5" s="120" t="s">
        <v>47</v>
      </c>
      <c r="D5" s="122" t="s">
        <v>36</v>
      </c>
      <c r="E5" s="123"/>
      <c r="F5" s="127"/>
      <c r="G5" s="122" t="s">
        <v>42</v>
      </c>
      <c r="H5" s="123"/>
      <c r="I5" s="123"/>
      <c r="J5" s="123"/>
      <c r="K5" s="120" t="s">
        <v>108</v>
      </c>
      <c r="L5" s="120" t="s">
        <v>41</v>
      </c>
      <c r="M5" s="122" t="s">
        <v>43</v>
      </c>
      <c r="N5" s="123"/>
      <c r="O5" s="123"/>
      <c r="P5" s="123"/>
      <c r="Q5" s="123"/>
      <c r="R5" s="123"/>
      <c r="S5" s="9"/>
    </row>
    <row r="6" spans="1:19" s="5" customFormat="1" ht="22.5" customHeight="1">
      <c r="A6" s="125"/>
      <c r="B6" s="121"/>
      <c r="C6" s="121"/>
      <c r="D6" s="116" t="s">
        <v>37</v>
      </c>
      <c r="E6" s="116" t="s">
        <v>32</v>
      </c>
      <c r="F6" s="116" t="s">
        <v>33</v>
      </c>
      <c r="G6" s="116" t="s">
        <v>38</v>
      </c>
      <c r="H6" s="116" t="s">
        <v>37</v>
      </c>
      <c r="I6" s="116" t="s">
        <v>39</v>
      </c>
      <c r="J6" s="116" t="s">
        <v>40</v>
      </c>
      <c r="K6" s="121"/>
      <c r="L6" s="121"/>
      <c r="M6" s="116" t="s">
        <v>23</v>
      </c>
      <c r="N6" s="116" t="s">
        <v>24</v>
      </c>
      <c r="O6" s="116" t="s">
        <v>25</v>
      </c>
      <c r="P6" s="118" t="s">
        <v>44</v>
      </c>
      <c r="Q6" s="119"/>
      <c r="R6" s="100" t="s">
        <v>46</v>
      </c>
      <c r="S6" s="4"/>
    </row>
    <row r="7" spans="1:19" s="5" customFormat="1" ht="13.5" thickBot="1">
      <c r="A7" s="126"/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44" t="s">
        <v>45</v>
      </c>
      <c r="Q7" s="44" t="s">
        <v>28</v>
      </c>
      <c r="R7" s="101"/>
      <c r="S7" s="4"/>
    </row>
    <row r="8" spans="1:21" ht="12.75">
      <c r="A8" s="34" t="s">
        <v>110</v>
      </c>
      <c r="B8" s="18">
        <v>1</v>
      </c>
      <c r="C8" s="18">
        <v>53814.623</v>
      </c>
      <c r="D8" s="18">
        <v>0</v>
      </c>
      <c r="E8" s="18">
        <v>0</v>
      </c>
      <c r="F8" s="18">
        <v>0</v>
      </c>
      <c r="G8" s="18">
        <v>8957.74</v>
      </c>
      <c r="H8" s="18">
        <v>0</v>
      </c>
      <c r="I8" s="18">
        <v>4525.683</v>
      </c>
      <c r="J8" s="18">
        <v>11855.008</v>
      </c>
      <c r="K8" s="18">
        <v>12674</v>
      </c>
      <c r="L8" s="18">
        <v>3084</v>
      </c>
      <c r="M8" s="18" t="s">
        <v>173</v>
      </c>
      <c r="N8" s="18" t="s">
        <v>173</v>
      </c>
      <c r="O8" s="18" t="s">
        <v>173</v>
      </c>
      <c r="P8" s="18" t="s">
        <v>173</v>
      </c>
      <c r="Q8" s="18" t="s">
        <v>173</v>
      </c>
      <c r="R8" s="19" t="s">
        <v>173</v>
      </c>
      <c r="S8" s="1"/>
      <c r="T8" s="1"/>
      <c r="U8" s="1"/>
    </row>
    <row r="9" spans="1:21" ht="12.75">
      <c r="A9" s="35" t="s">
        <v>111</v>
      </c>
      <c r="B9" s="21">
        <v>1</v>
      </c>
      <c r="C9" s="21">
        <v>51001.89</v>
      </c>
      <c r="D9" s="21">
        <v>1131.15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1">
        <v>50578.74</v>
      </c>
      <c r="M9" s="21">
        <v>18.12</v>
      </c>
      <c r="N9" s="21">
        <v>100.34</v>
      </c>
      <c r="O9" s="21">
        <v>0</v>
      </c>
      <c r="P9" s="21">
        <v>296.66</v>
      </c>
      <c r="Q9" s="21">
        <v>8.12</v>
      </c>
      <c r="R9" s="22">
        <v>0</v>
      </c>
      <c r="S9" s="1"/>
      <c r="T9" s="1"/>
      <c r="U9" s="1"/>
    </row>
    <row r="10" spans="1:21" ht="12.75">
      <c r="A10" s="35" t="s">
        <v>114</v>
      </c>
      <c r="B10" s="21">
        <v>4</v>
      </c>
      <c r="C10" s="21">
        <v>510222.48</v>
      </c>
      <c r="D10" s="21">
        <v>54457.89701465037</v>
      </c>
      <c r="E10" s="21">
        <v>19245.05</v>
      </c>
      <c r="F10" s="21">
        <v>0</v>
      </c>
      <c r="G10" s="21">
        <v>96195.88</v>
      </c>
      <c r="H10" s="21">
        <v>74039.35</v>
      </c>
      <c r="I10" s="21">
        <v>0</v>
      </c>
      <c r="J10" s="21">
        <v>0</v>
      </c>
      <c r="K10" s="21">
        <v>19432.93</v>
      </c>
      <c r="L10" s="21">
        <v>350045.43</v>
      </c>
      <c r="M10" s="21">
        <v>168.1</v>
      </c>
      <c r="N10" s="21">
        <v>2056.23</v>
      </c>
      <c r="O10" s="21">
        <v>6333.04</v>
      </c>
      <c r="P10" s="21">
        <v>4722.13</v>
      </c>
      <c r="Q10" s="21">
        <v>853.48</v>
      </c>
      <c r="R10" s="22">
        <v>585.92</v>
      </c>
      <c r="S10" s="1"/>
      <c r="T10" s="1"/>
      <c r="U10" s="1"/>
    </row>
    <row r="11" spans="1:21" ht="12.75">
      <c r="A11" s="35" t="s">
        <v>115</v>
      </c>
      <c r="B11" s="21">
        <v>4</v>
      </c>
      <c r="C11" s="21">
        <v>441548.12</v>
      </c>
      <c r="D11" s="21">
        <v>394045.72</v>
      </c>
      <c r="E11" s="21">
        <v>27849.61</v>
      </c>
      <c r="F11" s="21">
        <v>0</v>
      </c>
      <c r="G11" s="21">
        <v>33700.62</v>
      </c>
      <c r="H11" s="21">
        <v>0</v>
      </c>
      <c r="I11" s="21">
        <v>195611.33</v>
      </c>
      <c r="J11" s="21">
        <v>0</v>
      </c>
      <c r="K11" s="21">
        <v>18262.2</v>
      </c>
      <c r="L11" s="21">
        <v>257195.2</v>
      </c>
      <c r="M11" s="21">
        <v>1222.11</v>
      </c>
      <c r="N11" s="21">
        <v>2322.78</v>
      </c>
      <c r="O11" s="21">
        <v>9076.54</v>
      </c>
      <c r="P11" s="21">
        <v>6791.4</v>
      </c>
      <c r="Q11" s="21">
        <v>170.4</v>
      </c>
      <c r="R11" s="22">
        <v>40.22</v>
      </c>
      <c r="S11" s="1"/>
      <c r="T11" s="1"/>
      <c r="U11" s="1"/>
    </row>
    <row r="12" spans="1:21" ht="12.75">
      <c r="A12" s="35" t="s">
        <v>117</v>
      </c>
      <c r="B12" s="21">
        <v>1</v>
      </c>
      <c r="C12" s="21">
        <v>189988</v>
      </c>
      <c r="D12" s="21"/>
      <c r="E12" s="21">
        <v>43929.456</v>
      </c>
      <c r="F12" s="21">
        <v>3689.3</v>
      </c>
      <c r="G12" s="21">
        <v>0</v>
      </c>
      <c r="H12" s="21">
        <v>1295</v>
      </c>
      <c r="I12" s="21">
        <v>0</v>
      </c>
      <c r="J12" s="21">
        <v>0</v>
      </c>
      <c r="K12" s="21">
        <v>1294.92</v>
      </c>
      <c r="L12" s="21">
        <v>129832.961</v>
      </c>
      <c r="M12" s="21">
        <v>0</v>
      </c>
      <c r="N12" s="21">
        <v>3134.36</v>
      </c>
      <c r="O12" s="21">
        <v>1432.7</v>
      </c>
      <c r="P12" s="21">
        <v>3371.24</v>
      </c>
      <c r="Q12" s="21">
        <v>47.26</v>
      </c>
      <c r="R12" s="22">
        <v>0</v>
      </c>
      <c r="S12" s="1"/>
      <c r="T12" s="1"/>
      <c r="U12" s="1"/>
    </row>
    <row r="13" spans="1:21" ht="12.75">
      <c r="A13" s="35" t="s">
        <v>121</v>
      </c>
      <c r="B13" s="21">
        <v>1</v>
      </c>
      <c r="C13" s="21">
        <v>110778.04</v>
      </c>
      <c r="D13" s="21">
        <v>16473</v>
      </c>
      <c r="E13" s="21">
        <v>0</v>
      </c>
      <c r="F13" s="21">
        <v>0</v>
      </c>
      <c r="G13" s="21">
        <v>12825.18</v>
      </c>
      <c r="H13" s="21">
        <v>0</v>
      </c>
      <c r="I13" s="21">
        <v>0</v>
      </c>
      <c r="J13" s="21">
        <v>0</v>
      </c>
      <c r="K13" s="21">
        <v>690.94</v>
      </c>
      <c r="L13" s="21">
        <v>75121.007</v>
      </c>
      <c r="M13" s="21">
        <v>999.3</v>
      </c>
      <c r="N13" s="21">
        <v>1126.7</v>
      </c>
      <c r="O13" s="21">
        <v>3876.91</v>
      </c>
      <c r="P13" s="21">
        <v>1583.42</v>
      </c>
      <c r="Q13" s="21">
        <v>81.6</v>
      </c>
      <c r="R13" s="22">
        <v>0</v>
      </c>
      <c r="S13" s="1"/>
      <c r="T13" s="1"/>
      <c r="U13" s="1"/>
    </row>
    <row r="14" spans="1:21" ht="12.75">
      <c r="A14" s="35" t="s">
        <v>118</v>
      </c>
      <c r="B14" s="21">
        <v>1</v>
      </c>
      <c r="C14" s="21">
        <v>113565</v>
      </c>
      <c r="D14" s="21">
        <v>97467</v>
      </c>
      <c r="E14" s="21">
        <v>0</v>
      </c>
      <c r="F14" s="21">
        <v>9991</v>
      </c>
      <c r="G14" s="21">
        <v>0</v>
      </c>
      <c r="H14" s="21">
        <v>0</v>
      </c>
      <c r="I14" s="21">
        <v>0</v>
      </c>
      <c r="J14" s="21">
        <v>0</v>
      </c>
      <c r="K14" s="21">
        <v>1913</v>
      </c>
      <c r="L14" s="21">
        <v>97160</v>
      </c>
      <c r="M14" s="21" t="s">
        <v>173</v>
      </c>
      <c r="N14" s="21" t="s">
        <v>173</v>
      </c>
      <c r="O14" s="21" t="s">
        <v>173</v>
      </c>
      <c r="P14" s="21" t="s">
        <v>173</v>
      </c>
      <c r="Q14" s="21" t="s">
        <v>173</v>
      </c>
      <c r="R14" s="22" t="s">
        <v>173</v>
      </c>
      <c r="S14" s="1"/>
      <c r="T14" s="1"/>
      <c r="U14" s="1"/>
    </row>
    <row r="15" spans="1:21" ht="12.75">
      <c r="A15" s="42" t="s">
        <v>122</v>
      </c>
      <c r="B15" s="21">
        <v>1</v>
      </c>
      <c r="C15" s="21">
        <v>50078.18</v>
      </c>
      <c r="D15" s="21">
        <v>14870.370370370372</v>
      </c>
      <c r="E15" s="21">
        <v>0</v>
      </c>
      <c r="F15" s="21">
        <v>0</v>
      </c>
      <c r="G15" s="21">
        <v>2231</v>
      </c>
      <c r="H15" s="21">
        <v>0</v>
      </c>
      <c r="I15" s="21">
        <v>0</v>
      </c>
      <c r="J15" s="21">
        <v>0</v>
      </c>
      <c r="K15" s="21">
        <v>1159</v>
      </c>
      <c r="L15" s="21">
        <v>33500.414629629624</v>
      </c>
      <c r="M15" s="21">
        <v>0</v>
      </c>
      <c r="N15" s="21">
        <v>455.83399999999995</v>
      </c>
      <c r="O15" s="21">
        <v>359.835</v>
      </c>
      <c r="P15" s="21">
        <v>743.415</v>
      </c>
      <c r="Q15" s="21">
        <v>64.161</v>
      </c>
      <c r="R15" s="22">
        <v>84.15</v>
      </c>
      <c r="S15" s="1"/>
      <c r="T15" s="1"/>
      <c r="U15" s="1"/>
    </row>
    <row r="16" spans="1:21" s="2" customFormat="1" ht="12.75">
      <c r="A16" s="68" t="s">
        <v>123</v>
      </c>
      <c r="B16" s="21">
        <v>1</v>
      </c>
      <c r="C16" s="21">
        <v>58926</v>
      </c>
      <c r="D16" s="21">
        <v>35184.17</v>
      </c>
      <c r="E16" s="21">
        <v>321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667.6</v>
      </c>
      <c r="L16" s="21">
        <v>38185.53</v>
      </c>
      <c r="M16" s="21">
        <v>12.34</v>
      </c>
      <c r="N16" s="21">
        <v>405.96</v>
      </c>
      <c r="O16" s="21">
        <v>475.56</v>
      </c>
      <c r="P16" s="21">
        <v>910.86</v>
      </c>
      <c r="Q16" s="21">
        <v>34.3</v>
      </c>
      <c r="R16" s="22">
        <v>34.92</v>
      </c>
      <c r="S16" s="6"/>
      <c r="T16" s="6"/>
      <c r="U16" s="6"/>
    </row>
    <row r="17" spans="1:21" ht="12.75">
      <c r="A17" s="42"/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6"/>
      <c r="S17" s="1"/>
      <c r="T17" s="1"/>
      <c r="U17" s="1"/>
    </row>
    <row r="18" spans="1:21" ht="13.5" thickBot="1">
      <c r="A18" s="43" t="s">
        <v>103</v>
      </c>
      <c r="B18" s="69">
        <v>15</v>
      </c>
      <c r="C18" s="69">
        <v>1579922.3329999999</v>
      </c>
      <c r="D18" s="69">
        <v>613629.3073850208</v>
      </c>
      <c r="E18" s="69">
        <v>91345.11600000001</v>
      </c>
      <c r="F18" s="69">
        <v>13680.3</v>
      </c>
      <c r="G18" s="69">
        <v>153910.42</v>
      </c>
      <c r="H18" s="69">
        <v>75334.35</v>
      </c>
      <c r="I18" s="69">
        <v>200137.01299999998</v>
      </c>
      <c r="J18" s="69">
        <v>11855.008</v>
      </c>
      <c r="K18" s="69">
        <v>56094.59</v>
      </c>
      <c r="L18" s="69">
        <v>1034703.2826296296</v>
      </c>
      <c r="M18" s="69">
        <v>2419.97</v>
      </c>
      <c r="N18" s="69">
        <v>9602.204000000002</v>
      </c>
      <c r="O18" s="69">
        <v>21554.585000000003</v>
      </c>
      <c r="P18" s="69">
        <v>18419.125</v>
      </c>
      <c r="Q18" s="69">
        <v>1259.321</v>
      </c>
      <c r="R18" s="70">
        <v>745.21</v>
      </c>
      <c r="S18" s="1"/>
      <c r="T18" s="1"/>
      <c r="U18" s="1"/>
    </row>
    <row r="19" spans="8:21" ht="12.75">
      <c r="H19" s="1"/>
      <c r="I19" s="1"/>
      <c r="J19" s="1"/>
      <c r="K19" s="1"/>
      <c r="L19" s="1"/>
      <c r="M19" s="1"/>
      <c r="N19" s="1"/>
      <c r="O19" s="1"/>
      <c r="S19" s="1"/>
      <c r="T19" s="1"/>
      <c r="U19" s="1"/>
    </row>
    <row r="20" spans="8:15" ht="12.75">
      <c r="H20" s="1"/>
      <c r="I20" s="1"/>
      <c r="J20" s="1"/>
      <c r="K20" s="1"/>
      <c r="L20" s="1"/>
      <c r="M20" s="1"/>
      <c r="N20" s="1"/>
      <c r="O20" s="1"/>
    </row>
    <row r="21" spans="8:15" ht="12.75">
      <c r="H21" s="1"/>
      <c r="I21" s="1"/>
      <c r="J21" s="1"/>
      <c r="K21" s="1"/>
      <c r="L21" s="1"/>
      <c r="M21" s="1"/>
      <c r="N21" s="1"/>
      <c r="O21" s="1"/>
    </row>
    <row r="22" spans="8:15" ht="12.75">
      <c r="H22" s="1"/>
      <c r="I22" s="1"/>
      <c r="J22" s="1"/>
      <c r="K22" s="1"/>
      <c r="L22" s="1"/>
      <c r="M22" s="1"/>
      <c r="N22" s="1"/>
      <c r="O22" s="1"/>
    </row>
    <row r="23" spans="8:15" ht="12.75">
      <c r="H23" s="1"/>
      <c r="I23" s="1"/>
      <c r="J23" s="1"/>
      <c r="K23" s="1"/>
      <c r="L23" s="1"/>
      <c r="M23" s="1"/>
      <c r="N23" s="1"/>
      <c r="O23" s="1"/>
    </row>
    <row r="24" spans="8:15" ht="12.75">
      <c r="H24" s="1"/>
      <c r="I24" s="1"/>
      <c r="J24" s="1"/>
      <c r="K24" s="1"/>
      <c r="L24" s="1"/>
      <c r="M24" s="1"/>
      <c r="N24" s="1"/>
      <c r="O24" s="1"/>
    </row>
    <row r="25" spans="8:15" ht="12.75">
      <c r="H25" s="1"/>
      <c r="I25" s="1"/>
      <c r="J25" s="1"/>
      <c r="K25" s="1"/>
      <c r="L25" s="1"/>
      <c r="M25" s="1"/>
      <c r="N25" s="1"/>
      <c r="O25" s="1"/>
    </row>
    <row r="26" spans="8:15" ht="12.75">
      <c r="H26" s="1"/>
      <c r="I26" s="1"/>
      <c r="J26" s="1"/>
      <c r="K26" s="1"/>
      <c r="L26" s="1"/>
      <c r="M26" s="1"/>
      <c r="N26" s="1"/>
      <c r="O26" s="1"/>
    </row>
    <row r="27" spans="8:15" ht="12.75">
      <c r="H27" s="1"/>
      <c r="I27" s="1"/>
      <c r="J27" s="1"/>
      <c r="K27" s="1"/>
      <c r="L27" s="1"/>
      <c r="M27" s="1"/>
      <c r="N27" s="1"/>
      <c r="O27" s="1"/>
    </row>
    <row r="28" spans="8:15" ht="12.75">
      <c r="H28" s="1"/>
      <c r="I28" s="1"/>
      <c r="J28" s="1"/>
      <c r="K28" s="1"/>
      <c r="L28" s="1"/>
      <c r="M28" s="1"/>
      <c r="N28" s="1"/>
      <c r="O28" s="1"/>
    </row>
    <row r="29" spans="8:15" ht="12.75">
      <c r="H29" s="1"/>
      <c r="I29" s="1"/>
      <c r="J29" s="1"/>
      <c r="K29" s="1"/>
      <c r="L29" s="1"/>
      <c r="M29" s="1"/>
      <c r="N29" s="1"/>
      <c r="O29" s="1"/>
    </row>
    <row r="30" spans="8:15" ht="12.75">
      <c r="H30" s="1"/>
      <c r="I30" s="1"/>
      <c r="J30" s="1"/>
      <c r="K30" s="1"/>
      <c r="L30" s="1"/>
      <c r="M30" s="1"/>
      <c r="N30" s="1"/>
      <c r="O30" s="1"/>
    </row>
    <row r="31" spans="8:15" ht="12.75">
      <c r="H31" s="1"/>
      <c r="I31" s="1"/>
      <c r="J31" s="1"/>
      <c r="K31" s="1"/>
      <c r="L31" s="1"/>
      <c r="M31" s="1"/>
      <c r="N31" s="1"/>
      <c r="O31" s="1"/>
    </row>
    <row r="32" spans="8:15" ht="12.75">
      <c r="H32" s="1"/>
      <c r="I32" s="1"/>
      <c r="J32" s="1"/>
      <c r="K32" s="1"/>
      <c r="L32" s="1"/>
      <c r="M32" s="1"/>
      <c r="N32" s="1"/>
      <c r="O32" s="1"/>
    </row>
  </sheetData>
  <mergeCells count="22">
    <mergeCell ref="A5:A7"/>
    <mergeCell ref="B5:B7"/>
    <mergeCell ref="D5:F5"/>
    <mergeCell ref="G5:J5"/>
    <mergeCell ref="C5:C7"/>
    <mergeCell ref="A1:R1"/>
    <mergeCell ref="A3:R3"/>
    <mergeCell ref="M5:R5"/>
    <mergeCell ref="D6:D7"/>
    <mergeCell ref="H6:H7"/>
    <mergeCell ref="I6:I7"/>
    <mergeCell ref="J6:J7"/>
    <mergeCell ref="O6:O7"/>
    <mergeCell ref="E6:E7"/>
    <mergeCell ref="F6:F7"/>
    <mergeCell ref="R6:R7"/>
    <mergeCell ref="G6:G7"/>
    <mergeCell ref="P6:Q6"/>
    <mergeCell ref="K5:K7"/>
    <mergeCell ref="N6:N7"/>
    <mergeCell ref="L5:L7"/>
    <mergeCell ref="M6:M7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42" r:id="rId1"/>
  <colBreaks count="1" manualBreakCount="1">
    <brk id="18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54"/>
  <sheetViews>
    <sheetView zoomScale="75" zoomScaleNormal="75" workbookViewId="0" topLeftCell="A1">
      <selection activeCell="K21" sqref="K21"/>
    </sheetView>
  </sheetViews>
  <sheetFormatPr defaultColWidth="11.421875" defaultRowHeight="12.75"/>
  <cols>
    <col min="1" max="1" width="17.140625" style="0" customWidth="1"/>
    <col min="2" max="2" width="16.28125" style="0" bestFit="1" customWidth="1"/>
    <col min="3" max="3" width="13.7109375" style="0" bestFit="1" customWidth="1"/>
    <col min="4" max="4" width="12.140625" style="0" customWidth="1"/>
    <col min="5" max="5" width="12.57421875" style="0" customWidth="1"/>
    <col min="6" max="6" width="13.28125" style="0" bestFit="1" customWidth="1"/>
    <col min="7" max="7" width="12.8515625" style="0" bestFit="1" customWidth="1"/>
  </cols>
  <sheetData>
    <row r="1" spans="1:7" ht="18">
      <c r="A1" s="102" t="s">
        <v>6</v>
      </c>
      <c r="B1" s="102"/>
      <c r="C1" s="102"/>
      <c r="D1" s="102"/>
      <c r="E1" s="102"/>
      <c r="F1" s="102"/>
      <c r="G1" s="102"/>
    </row>
    <row r="3" spans="1:7" ht="15" customHeight="1">
      <c r="A3" s="103" t="s">
        <v>171</v>
      </c>
      <c r="B3" s="103"/>
      <c r="C3" s="103"/>
      <c r="D3" s="103"/>
      <c r="E3" s="103"/>
      <c r="F3" s="103"/>
      <c r="G3" s="103"/>
    </row>
    <row r="4" spans="1:7" ht="15" customHeight="1">
      <c r="A4" s="103"/>
      <c r="B4" s="103"/>
      <c r="C4" s="103"/>
      <c r="D4" s="103"/>
      <c r="E4" s="103"/>
      <c r="F4" s="103"/>
      <c r="G4" s="103"/>
    </row>
    <row r="5" spans="1:3" ht="13.5" thickBot="1">
      <c r="A5" s="1"/>
      <c r="B5" s="1"/>
      <c r="C5" s="1"/>
    </row>
    <row r="6" spans="1:7" ht="51.75" thickBot="1">
      <c r="A6" s="25" t="s">
        <v>18</v>
      </c>
      <c r="B6" s="26" t="s">
        <v>19</v>
      </c>
      <c r="C6" s="26" t="s">
        <v>70</v>
      </c>
      <c r="D6" s="26" t="s">
        <v>172</v>
      </c>
      <c r="E6" s="26" t="s">
        <v>71</v>
      </c>
      <c r="F6" s="26" t="s">
        <v>108</v>
      </c>
      <c r="G6" s="27" t="s">
        <v>72</v>
      </c>
    </row>
    <row r="7" spans="1:7" ht="25.5">
      <c r="A7" s="57" t="s">
        <v>125</v>
      </c>
      <c r="B7" s="21">
        <v>1</v>
      </c>
      <c r="C7" s="21">
        <v>23814</v>
      </c>
      <c r="D7" s="21">
        <v>0</v>
      </c>
      <c r="E7" s="21">
        <v>23814</v>
      </c>
      <c r="F7" s="21">
        <v>2424</v>
      </c>
      <c r="G7" s="22">
        <v>6140</v>
      </c>
    </row>
    <row r="8" spans="1:7" ht="25.5">
      <c r="A8" s="57" t="s">
        <v>110</v>
      </c>
      <c r="B8" s="21">
        <v>4</v>
      </c>
      <c r="C8" s="21">
        <v>78654.05</v>
      </c>
      <c r="D8" s="21">
        <v>1723.26</v>
      </c>
      <c r="E8" s="21">
        <v>76930.79</v>
      </c>
      <c r="F8" s="21">
        <v>7812</v>
      </c>
      <c r="G8" s="22" t="s">
        <v>173</v>
      </c>
    </row>
    <row r="9" spans="1:7" ht="24.75" customHeight="1">
      <c r="A9" s="57" t="s">
        <v>115</v>
      </c>
      <c r="B9" s="21">
        <v>21</v>
      </c>
      <c r="C9" s="21">
        <v>289235.67</v>
      </c>
      <c r="D9" s="21">
        <v>289235.67</v>
      </c>
      <c r="E9" s="21">
        <v>0</v>
      </c>
      <c r="F9" s="21">
        <v>25253</v>
      </c>
      <c r="G9" s="22">
        <v>44018.19</v>
      </c>
    </row>
    <row r="10" spans="1:7" ht="27.75" customHeight="1">
      <c r="A10" s="57" t="s">
        <v>118</v>
      </c>
      <c r="B10" s="21">
        <v>1</v>
      </c>
      <c r="C10" s="21">
        <v>19187</v>
      </c>
      <c r="D10" s="21">
        <v>3056</v>
      </c>
      <c r="E10" s="21">
        <v>16131</v>
      </c>
      <c r="F10" s="21">
        <v>13850</v>
      </c>
      <c r="G10" s="22">
        <v>3940</v>
      </c>
    </row>
    <row r="11" spans="1:7" ht="25.5">
      <c r="A11" s="57" t="s">
        <v>122</v>
      </c>
      <c r="B11" s="21">
        <v>2</v>
      </c>
      <c r="C11" s="21">
        <v>21298.43</v>
      </c>
      <c r="D11" s="21">
        <v>10677.43</v>
      </c>
      <c r="E11" s="21">
        <v>10621</v>
      </c>
      <c r="F11" s="21">
        <v>7054</v>
      </c>
      <c r="G11" s="22">
        <v>2061.8258895118897</v>
      </c>
    </row>
    <row r="12" spans="1:7" ht="24.75" customHeight="1">
      <c r="A12" s="57" t="s">
        <v>123</v>
      </c>
      <c r="B12" s="21">
        <v>3</v>
      </c>
      <c r="C12" s="21">
        <v>21699</v>
      </c>
      <c r="D12" s="21">
        <v>0</v>
      </c>
      <c r="E12" s="21">
        <v>21699</v>
      </c>
      <c r="F12" s="21" t="s">
        <v>173</v>
      </c>
      <c r="G12" s="22" t="s">
        <v>173</v>
      </c>
    </row>
    <row r="13" spans="1:7" ht="27" customHeight="1">
      <c r="A13" s="57" t="s">
        <v>120</v>
      </c>
      <c r="B13" s="21">
        <v>2</v>
      </c>
      <c r="C13" s="21">
        <v>6520</v>
      </c>
      <c r="D13" s="21">
        <v>0</v>
      </c>
      <c r="E13" s="21">
        <v>6520</v>
      </c>
      <c r="F13" s="21">
        <v>4125</v>
      </c>
      <c r="G13" s="22" t="s">
        <v>173</v>
      </c>
    </row>
    <row r="14" spans="1:7" ht="24.75" customHeight="1" thickBot="1">
      <c r="A14" s="62" t="s">
        <v>103</v>
      </c>
      <c r="B14" s="23">
        <v>34</v>
      </c>
      <c r="C14" s="23">
        <v>460408.15</v>
      </c>
      <c r="D14" s="23">
        <v>304692.36</v>
      </c>
      <c r="E14" s="23">
        <v>155715.79</v>
      </c>
      <c r="F14" s="23">
        <v>60518</v>
      </c>
      <c r="G14" s="24">
        <v>56160.015889511895</v>
      </c>
    </row>
    <row r="15" spans="1:3" ht="12.75">
      <c r="A15" s="78"/>
      <c r="B15" s="79"/>
      <c r="C15" s="1"/>
    </row>
    <row r="16" spans="1:3" ht="12.75">
      <c r="A16" s="78"/>
      <c r="B16" s="79"/>
      <c r="C16" s="1"/>
    </row>
    <row r="17" spans="1:3" ht="12.75">
      <c r="A17" s="78"/>
      <c r="B17" s="79"/>
      <c r="C17" s="1"/>
    </row>
    <row r="18" spans="1:3" ht="12.75">
      <c r="A18" s="78"/>
      <c r="B18" s="79"/>
      <c r="C18" s="1"/>
    </row>
    <row r="19" spans="1:3" ht="12.75">
      <c r="A19" s="78"/>
      <c r="B19" s="79"/>
      <c r="C19" s="1"/>
    </row>
    <row r="20" spans="1:3" ht="12.75">
      <c r="A20" s="78"/>
      <c r="B20" s="79"/>
      <c r="C20" s="1"/>
    </row>
    <row r="21" spans="1:3" ht="12.75">
      <c r="A21" s="78"/>
      <c r="B21" s="79"/>
      <c r="C21" s="1"/>
    </row>
    <row r="22" spans="1:3" ht="12.75">
      <c r="A22" s="78"/>
      <c r="B22" s="79"/>
      <c r="C22" s="1"/>
    </row>
    <row r="23" spans="1:3" ht="12.75">
      <c r="A23" s="78"/>
      <c r="B23" s="79"/>
      <c r="C23" s="1"/>
    </row>
    <row r="24" spans="1:3" ht="12.75">
      <c r="A24" s="78"/>
      <c r="B24" s="79"/>
      <c r="C24" s="1"/>
    </row>
    <row r="25" spans="1:3" ht="12.75">
      <c r="A25" s="78"/>
      <c r="B25" s="79"/>
      <c r="C25" s="1"/>
    </row>
    <row r="26" spans="1:3" s="2" customFormat="1" ht="18.75" customHeight="1">
      <c r="A26" s="71"/>
      <c r="B26" s="72"/>
      <c r="C26" s="6"/>
    </row>
    <row r="27" spans="1:3" ht="25.5" customHeight="1">
      <c r="A27" s="128"/>
      <c r="B27" s="128"/>
      <c r="C27" s="1"/>
    </row>
    <row r="28" spans="1:8" ht="12.75">
      <c r="A28" s="3"/>
      <c r="B28" s="3"/>
      <c r="H28" t="s">
        <v>173</v>
      </c>
    </row>
    <row r="29" spans="1:2" ht="12.75">
      <c r="A29" s="3"/>
      <c r="B29" s="3"/>
    </row>
    <row r="30" spans="1:2" ht="12.75">
      <c r="A30" s="3"/>
      <c r="B30" s="3"/>
    </row>
    <row r="31" spans="1:2" ht="12.75">
      <c r="A31" s="3"/>
      <c r="B31" s="3"/>
    </row>
    <row r="32" spans="1:2" ht="12.75">
      <c r="A32" s="3"/>
      <c r="B32" s="3"/>
    </row>
    <row r="33" spans="1:2" ht="12.75">
      <c r="A33" s="3"/>
      <c r="B33" s="3"/>
    </row>
    <row r="34" spans="1:2" ht="12.75">
      <c r="A34" s="3"/>
      <c r="B34" s="3"/>
    </row>
    <row r="35" spans="1:2" ht="12.75">
      <c r="A35" s="3"/>
      <c r="B35" s="3"/>
    </row>
    <row r="36" spans="1:2" ht="12.75">
      <c r="A36" s="3"/>
      <c r="B36" s="3"/>
    </row>
    <row r="37" spans="1:2" ht="12.75">
      <c r="A37" s="3"/>
      <c r="B37" s="3"/>
    </row>
    <row r="38" spans="1:2" ht="12.75">
      <c r="A38" s="3"/>
      <c r="B38" s="3"/>
    </row>
    <row r="39" spans="1:2" ht="12.75">
      <c r="A39" s="3"/>
      <c r="B39" s="3"/>
    </row>
    <row r="40" spans="1:2" ht="12.75">
      <c r="A40" s="3"/>
      <c r="B40" s="3"/>
    </row>
    <row r="41" spans="1:2" ht="12.75">
      <c r="A41" s="3"/>
      <c r="B41" s="3"/>
    </row>
    <row r="42" spans="1:2" ht="12.75">
      <c r="A42" s="3"/>
      <c r="B42" s="3"/>
    </row>
    <row r="43" spans="1:2" ht="12.75">
      <c r="A43" s="3"/>
      <c r="B43" s="3"/>
    </row>
    <row r="44" spans="1:2" ht="12.75">
      <c r="A44" s="3"/>
      <c r="B44" s="3"/>
    </row>
    <row r="45" spans="1:2" ht="12.75">
      <c r="A45" s="3"/>
      <c r="B45" s="3"/>
    </row>
    <row r="46" spans="1:2" ht="12.75">
      <c r="A46" s="3"/>
      <c r="B46" s="3"/>
    </row>
    <row r="47" spans="1:2" ht="12.75">
      <c r="A47" s="3"/>
      <c r="B47" s="3"/>
    </row>
    <row r="48" spans="1:2" ht="12.75">
      <c r="A48" s="3"/>
      <c r="B48" s="3"/>
    </row>
    <row r="49" spans="1:2" ht="12.75">
      <c r="A49" s="3"/>
      <c r="B49" s="3"/>
    </row>
    <row r="50" spans="1:2" ht="12.75">
      <c r="A50" s="3"/>
      <c r="B50" s="3"/>
    </row>
    <row r="51" spans="1:2" ht="12.75">
      <c r="A51" s="3"/>
      <c r="B51" s="3"/>
    </row>
    <row r="52" spans="1:2" ht="12.75">
      <c r="A52" s="3"/>
      <c r="B52" s="3"/>
    </row>
    <row r="53" spans="1:2" ht="12.75">
      <c r="A53" s="3"/>
      <c r="B53" s="3"/>
    </row>
    <row r="54" spans="1:2" ht="12.75">
      <c r="A54" s="3"/>
      <c r="B54" s="3"/>
    </row>
  </sheetData>
  <mergeCells count="3">
    <mergeCell ref="A27:B27"/>
    <mergeCell ref="A3:G4"/>
    <mergeCell ref="A1:G1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  <rowBreaks count="1" manualBreakCount="1">
    <brk id="15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D25"/>
  <sheetViews>
    <sheetView zoomScale="75" zoomScaleNormal="75" workbookViewId="0" topLeftCell="A1">
      <selection activeCell="A3" sqref="A3:B3"/>
    </sheetView>
  </sheetViews>
  <sheetFormatPr defaultColWidth="11.421875" defaultRowHeight="12.75"/>
  <cols>
    <col min="1" max="1" width="42.57421875" style="0" customWidth="1"/>
    <col min="2" max="2" width="43.140625" style="0" customWidth="1"/>
    <col min="3" max="3" width="24.57421875" style="0" customWidth="1"/>
  </cols>
  <sheetData>
    <row r="1" spans="1:3" ht="18">
      <c r="A1" s="102" t="s">
        <v>6</v>
      </c>
      <c r="B1" s="102"/>
      <c r="C1" s="10"/>
    </row>
    <row r="3" spans="1:3" ht="15" customHeight="1">
      <c r="A3" s="103" t="s">
        <v>174</v>
      </c>
      <c r="B3" s="103"/>
      <c r="C3" s="11"/>
    </row>
    <row r="4" spans="1:3" ht="13.5" thickBot="1">
      <c r="A4" s="1"/>
      <c r="B4" s="1"/>
      <c r="C4" s="1"/>
    </row>
    <row r="5" spans="1:4" ht="30" customHeight="1" thickBot="1">
      <c r="A5" s="45" t="s">
        <v>18</v>
      </c>
      <c r="B5" s="46" t="s">
        <v>48</v>
      </c>
      <c r="C5" s="80"/>
      <c r="D5" s="1"/>
    </row>
    <row r="6" spans="1:4" ht="12.75">
      <c r="A6" s="34" t="s">
        <v>109</v>
      </c>
      <c r="B6" s="19">
        <v>337102</v>
      </c>
      <c r="C6" s="79"/>
      <c r="D6" s="1"/>
    </row>
    <row r="7" spans="1:4" ht="12.75">
      <c r="A7" s="35" t="s">
        <v>124</v>
      </c>
      <c r="B7" s="22">
        <v>69400.67726</v>
      </c>
      <c r="C7" s="79"/>
      <c r="D7" s="1"/>
    </row>
    <row r="8" spans="1:4" ht="12.75">
      <c r="A8" s="35" t="s">
        <v>125</v>
      </c>
      <c r="B8" s="22">
        <v>94779.75499999998</v>
      </c>
      <c r="C8" s="79"/>
      <c r="D8" s="1"/>
    </row>
    <row r="9" spans="1:4" ht="12.75">
      <c r="A9" s="35" t="s">
        <v>110</v>
      </c>
      <c r="B9" s="22">
        <v>90664.718</v>
      </c>
      <c r="C9" s="79"/>
      <c r="D9" s="1"/>
    </row>
    <row r="10" spans="1:4" ht="12.75">
      <c r="A10" s="35" t="s">
        <v>111</v>
      </c>
      <c r="B10" s="22">
        <v>114566.41200000001</v>
      </c>
      <c r="C10" s="79"/>
      <c r="D10" s="1"/>
    </row>
    <row r="11" spans="1:4" ht="12.75">
      <c r="A11" s="35" t="s">
        <v>112</v>
      </c>
      <c r="B11" s="22">
        <v>27759</v>
      </c>
      <c r="C11" s="79"/>
      <c r="D11" s="1"/>
    </row>
    <row r="12" spans="1:4" ht="12.75">
      <c r="A12" s="35" t="s">
        <v>113</v>
      </c>
      <c r="B12" s="22">
        <v>69500</v>
      </c>
      <c r="C12" s="79"/>
      <c r="D12" s="1"/>
    </row>
    <row r="13" spans="1:4" s="2" customFormat="1" ht="12.75" customHeight="1">
      <c r="A13" s="35" t="s">
        <v>114</v>
      </c>
      <c r="B13" s="22">
        <v>132332.91148</v>
      </c>
      <c r="C13" s="72"/>
      <c r="D13" s="6"/>
    </row>
    <row r="14" spans="1:4" ht="12.75">
      <c r="A14" s="35" t="s">
        <v>115</v>
      </c>
      <c r="B14" s="22">
        <v>1222217.897</v>
      </c>
      <c r="D14" s="1"/>
    </row>
    <row r="15" spans="1:4" ht="12.75">
      <c r="A15" s="35" t="s">
        <v>116</v>
      </c>
      <c r="B15" s="22">
        <v>45904.25</v>
      </c>
      <c r="D15" s="1"/>
    </row>
    <row r="16" spans="1:4" ht="12.75">
      <c r="A16" s="35" t="s">
        <v>117</v>
      </c>
      <c r="B16" s="22">
        <v>152744</v>
      </c>
      <c r="D16" s="1"/>
    </row>
    <row r="17" spans="1:4" ht="12.75">
      <c r="A17" s="35" t="s">
        <v>121</v>
      </c>
      <c r="B17" s="22">
        <v>21306.128</v>
      </c>
      <c r="D17" s="1"/>
    </row>
    <row r="18" spans="1:2" ht="12.75">
      <c r="A18" s="35" t="s">
        <v>118</v>
      </c>
      <c r="B18" s="22">
        <v>389036</v>
      </c>
    </row>
    <row r="19" spans="1:2" ht="12.75">
      <c r="A19" s="35" t="s">
        <v>119</v>
      </c>
      <c r="B19" s="22">
        <v>57097.42</v>
      </c>
    </row>
    <row r="20" spans="1:2" ht="12.75">
      <c r="A20" s="35" t="s">
        <v>122</v>
      </c>
      <c r="B20" s="22">
        <v>79893.61722487186</v>
      </c>
    </row>
    <row r="21" spans="1:2" ht="12.75">
      <c r="A21" s="35" t="s">
        <v>123</v>
      </c>
      <c r="B21" s="22">
        <v>311838</v>
      </c>
    </row>
    <row r="22" spans="1:2" ht="12.75">
      <c r="A22" s="35" t="s">
        <v>120</v>
      </c>
      <c r="B22" s="22">
        <v>208051.42855</v>
      </c>
    </row>
    <row r="23" spans="1:2" ht="12.75">
      <c r="A23" s="35" t="s">
        <v>126</v>
      </c>
      <c r="B23" s="22">
        <v>2802.26</v>
      </c>
    </row>
    <row r="24" spans="1:2" ht="12.75">
      <c r="A24" s="35" t="s">
        <v>127</v>
      </c>
      <c r="B24" s="22">
        <v>3069.63</v>
      </c>
    </row>
    <row r="25" spans="1:2" ht="26.25" customHeight="1" thickBot="1">
      <c r="A25" s="64" t="s">
        <v>103</v>
      </c>
      <c r="B25" s="24">
        <f>SUM(B6:B24)</f>
        <v>3430066.1045148713</v>
      </c>
    </row>
  </sheetData>
  <mergeCells count="2">
    <mergeCell ref="A3:B3"/>
    <mergeCell ref="A1:B1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5"/>
  <sheetViews>
    <sheetView zoomScale="75" zoomScaleNormal="75" workbookViewId="0" topLeftCell="A1">
      <selection activeCell="D24" sqref="D24"/>
    </sheetView>
  </sheetViews>
  <sheetFormatPr defaultColWidth="11.421875" defaultRowHeight="12.75"/>
  <cols>
    <col min="1" max="1" width="30.00390625" style="0" customWidth="1"/>
    <col min="2" max="2" width="26.7109375" style="0" customWidth="1"/>
    <col min="3" max="3" width="25.421875" style="0" customWidth="1"/>
    <col min="4" max="4" width="22.28125" style="0" customWidth="1"/>
  </cols>
  <sheetData>
    <row r="1" spans="1:4" ht="18">
      <c r="A1" s="102" t="s">
        <v>6</v>
      </c>
      <c r="B1" s="102"/>
      <c r="C1" s="102"/>
      <c r="D1" s="102"/>
    </row>
    <row r="3" spans="1:4" ht="15" customHeight="1">
      <c r="A3" s="103" t="s">
        <v>175</v>
      </c>
      <c r="B3" s="103"/>
      <c r="C3" s="103"/>
      <c r="D3" s="11"/>
    </row>
    <row r="4" spans="1:4" ht="15" customHeight="1">
      <c r="A4" s="103"/>
      <c r="B4" s="103"/>
      <c r="C4" s="103"/>
      <c r="D4" s="11"/>
    </row>
    <row r="5" spans="1:4" ht="13.5" thickBot="1">
      <c r="A5" s="1"/>
      <c r="B5" s="1"/>
      <c r="C5" s="1"/>
      <c r="D5" s="1"/>
    </row>
    <row r="6" spans="1:4" ht="26.25" thickBot="1">
      <c r="A6" s="45" t="s">
        <v>18</v>
      </c>
      <c r="B6" s="47" t="s">
        <v>19</v>
      </c>
      <c r="C6" s="46" t="s">
        <v>49</v>
      </c>
      <c r="D6" s="80"/>
    </row>
    <row r="7" spans="1:4" ht="12.75">
      <c r="A7" s="34" t="s">
        <v>110</v>
      </c>
      <c r="B7" s="18">
        <v>1</v>
      </c>
      <c r="C7" s="19">
        <v>316659.4</v>
      </c>
      <c r="D7" s="79"/>
    </row>
    <row r="8" spans="1:4" ht="12.75">
      <c r="A8" s="35" t="s">
        <v>112</v>
      </c>
      <c r="B8" s="21">
        <v>1</v>
      </c>
      <c r="C8" s="22">
        <v>113936</v>
      </c>
      <c r="D8" s="79"/>
    </row>
    <row r="9" spans="1:4" ht="12.75">
      <c r="A9" s="35" t="s">
        <v>115</v>
      </c>
      <c r="B9" s="21">
        <v>4</v>
      </c>
      <c r="C9" s="22">
        <v>583994.8</v>
      </c>
      <c r="D9" s="79"/>
    </row>
    <row r="10" spans="1:4" ht="12.75">
      <c r="A10" s="35" t="s">
        <v>117</v>
      </c>
      <c r="B10" s="21">
        <v>1</v>
      </c>
      <c r="C10" s="22">
        <v>458586.269</v>
      </c>
      <c r="D10" s="79"/>
    </row>
    <row r="11" spans="1:4" ht="12.75">
      <c r="A11" s="35" t="s">
        <v>118</v>
      </c>
      <c r="B11" s="21">
        <v>1</v>
      </c>
      <c r="C11" s="22">
        <v>313064</v>
      </c>
      <c r="D11" s="79"/>
    </row>
    <row r="12" spans="1:4" ht="12.75">
      <c r="A12" s="35" t="s">
        <v>123</v>
      </c>
      <c r="B12" s="21">
        <v>1</v>
      </c>
      <c r="C12" s="22">
        <v>230053</v>
      </c>
      <c r="D12" s="79"/>
    </row>
    <row r="13" spans="1:4" ht="12.75">
      <c r="A13" s="35" t="s">
        <v>127</v>
      </c>
      <c r="B13" s="21">
        <v>1</v>
      </c>
      <c r="C13" s="22">
        <v>40723.93</v>
      </c>
      <c r="D13" s="79"/>
    </row>
    <row r="14" spans="1:4" ht="24.75" customHeight="1" thickBot="1">
      <c r="A14" s="64" t="s">
        <v>103</v>
      </c>
      <c r="B14" s="23">
        <f>SUM(B7:B13)</f>
        <v>10</v>
      </c>
      <c r="C14" s="24">
        <f>SUM(C7:C13)</f>
        <v>2057017.399</v>
      </c>
      <c r="D14" s="79"/>
    </row>
    <row r="15" spans="1:4" ht="12.75">
      <c r="A15" s="78"/>
      <c r="B15" s="79"/>
      <c r="C15" s="79"/>
      <c r="D15" s="79"/>
    </row>
    <row r="16" spans="1:4" ht="12.75">
      <c r="A16" s="78"/>
      <c r="B16" s="79"/>
      <c r="C16" s="79"/>
      <c r="D16" s="79"/>
    </row>
    <row r="17" spans="1:4" ht="12.75">
      <c r="A17" s="78"/>
      <c r="B17" s="79"/>
      <c r="C17" s="79"/>
      <c r="D17" s="79"/>
    </row>
    <row r="18" spans="1:4" ht="12.75">
      <c r="A18" s="78"/>
      <c r="B18" s="79"/>
      <c r="C18" s="79"/>
      <c r="D18" s="79"/>
    </row>
    <row r="19" spans="1:4" ht="12.75">
      <c r="A19" s="78"/>
      <c r="B19" s="79"/>
      <c r="C19" s="79"/>
      <c r="D19" s="79"/>
    </row>
    <row r="20" spans="1:4" ht="12.75">
      <c r="A20" s="78"/>
      <c r="B20" s="79"/>
      <c r="C20" s="79"/>
      <c r="D20" s="79"/>
    </row>
    <row r="21" spans="1:4" ht="12.75">
      <c r="A21" s="78"/>
      <c r="B21" s="79"/>
      <c r="C21" s="79"/>
      <c r="D21" s="79"/>
    </row>
    <row r="22" spans="1:4" ht="12.75">
      <c r="A22" s="78"/>
      <c r="B22" s="79"/>
      <c r="C22" s="79"/>
      <c r="D22" s="79"/>
    </row>
    <row r="23" spans="1:4" ht="12.75">
      <c r="A23" s="78"/>
      <c r="B23" s="79"/>
      <c r="C23" s="79"/>
      <c r="D23" s="79"/>
    </row>
    <row r="24" spans="1:4" ht="25.5" customHeight="1">
      <c r="A24" s="81"/>
      <c r="B24" s="72"/>
      <c r="C24" s="72"/>
      <c r="D24" s="72"/>
    </row>
    <row r="25" spans="1:4" s="2" customFormat="1" ht="21" customHeight="1">
      <c r="A25" s="71"/>
      <c r="B25" s="72"/>
      <c r="C25" s="72"/>
      <c r="D25" s="72"/>
    </row>
  </sheetData>
  <mergeCells count="2">
    <mergeCell ref="A1:D1"/>
    <mergeCell ref="A3:C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0"/>
  <sheetViews>
    <sheetView zoomScale="75" zoomScaleNormal="75" workbookViewId="0" topLeftCell="A1">
      <selection activeCell="C46" sqref="C46"/>
    </sheetView>
  </sheetViews>
  <sheetFormatPr defaultColWidth="11.421875" defaultRowHeight="12.75"/>
  <cols>
    <col min="1" max="1" width="26.28125" style="0" bestFit="1" customWidth="1"/>
    <col min="2" max="2" width="17.57421875" style="0" customWidth="1"/>
    <col min="3" max="3" width="18.57421875" style="0" customWidth="1"/>
    <col min="4" max="4" width="20.421875" style="0" customWidth="1"/>
    <col min="5" max="5" width="11.57421875" style="0" bestFit="1" customWidth="1"/>
    <col min="6" max="6" width="12.57421875" style="0" customWidth="1"/>
  </cols>
  <sheetData>
    <row r="1" spans="1:6" ht="18">
      <c r="A1" s="102" t="s">
        <v>6</v>
      </c>
      <c r="B1" s="102"/>
      <c r="C1" s="102"/>
      <c r="D1" s="102"/>
      <c r="E1" s="10"/>
      <c r="F1" s="10"/>
    </row>
    <row r="3" spans="1:6" ht="15" customHeight="1">
      <c r="A3" s="103" t="s">
        <v>176</v>
      </c>
      <c r="B3" s="103"/>
      <c r="C3" s="103"/>
      <c r="D3" s="103"/>
      <c r="E3" s="11"/>
      <c r="F3" s="11"/>
    </row>
    <row r="4" spans="1:6" ht="13.5" thickBot="1">
      <c r="A4" s="1"/>
      <c r="B4" s="1"/>
      <c r="C4" s="1"/>
      <c r="D4" s="1"/>
      <c r="E4" s="1"/>
      <c r="F4" s="1"/>
    </row>
    <row r="5" spans="1:6" ht="56.25" customHeight="1" thickBot="1">
      <c r="A5" s="45" t="s">
        <v>18</v>
      </c>
      <c r="B5" s="48" t="s">
        <v>50</v>
      </c>
      <c r="C5" s="47" t="s">
        <v>51</v>
      </c>
      <c r="D5" s="46" t="s">
        <v>52</v>
      </c>
      <c r="E5" s="80"/>
      <c r="F5" s="80"/>
    </row>
    <row r="6" spans="1:6" ht="12.75">
      <c r="A6" s="34" t="s">
        <v>109</v>
      </c>
      <c r="B6" s="18">
        <v>28</v>
      </c>
      <c r="C6" s="18">
        <v>3839565.4</v>
      </c>
      <c r="D6" s="19">
        <v>5</v>
      </c>
      <c r="E6" s="79"/>
      <c r="F6" s="79"/>
    </row>
    <row r="7" spans="1:6" ht="12.75">
      <c r="A7" s="35" t="s">
        <v>124</v>
      </c>
      <c r="B7" s="21">
        <v>16</v>
      </c>
      <c r="C7" s="21">
        <v>534124.8568707816</v>
      </c>
      <c r="D7" s="22" t="s">
        <v>31</v>
      </c>
      <c r="E7" s="79"/>
      <c r="F7" s="79"/>
    </row>
    <row r="8" spans="1:6" ht="12.75">
      <c r="A8" s="35" t="s">
        <v>125</v>
      </c>
      <c r="B8" s="21">
        <v>1</v>
      </c>
      <c r="C8" s="21">
        <v>473977.6</v>
      </c>
      <c r="D8" s="22">
        <v>1</v>
      </c>
      <c r="E8" s="79"/>
      <c r="F8" s="79"/>
    </row>
    <row r="9" spans="1:6" ht="12.75">
      <c r="A9" s="35" t="s">
        <v>110</v>
      </c>
      <c r="B9" s="21">
        <v>4</v>
      </c>
      <c r="C9" s="21">
        <v>368522.52</v>
      </c>
      <c r="D9" s="22" t="s">
        <v>31</v>
      </c>
      <c r="E9" s="79"/>
      <c r="F9" s="79"/>
    </row>
    <row r="10" spans="1:6" ht="12.75">
      <c r="A10" s="35" t="s">
        <v>111</v>
      </c>
      <c r="B10" s="21">
        <v>8</v>
      </c>
      <c r="C10" s="21">
        <v>1294317.035</v>
      </c>
      <c r="D10" s="22">
        <v>1</v>
      </c>
      <c r="E10" s="79"/>
      <c r="F10" s="79"/>
    </row>
    <row r="11" spans="1:6" ht="12.75">
      <c r="A11" s="35" t="s">
        <v>112</v>
      </c>
      <c r="B11" s="21">
        <v>1</v>
      </c>
      <c r="C11" s="21">
        <v>142094</v>
      </c>
      <c r="D11" s="22">
        <v>1</v>
      </c>
      <c r="E11" s="79"/>
      <c r="F11" s="79"/>
    </row>
    <row r="12" spans="1:6" ht="12.75">
      <c r="A12" s="35" t="s">
        <v>113</v>
      </c>
      <c r="B12" s="21">
        <v>7</v>
      </c>
      <c r="C12" s="21">
        <v>768340</v>
      </c>
      <c r="D12" s="22">
        <v>5</v>
      </c>
      <c r="E12" s="79"/>
      <c r="F12" s="79"/>
    </row>
    <row r="13" spans="1:6" ht="12.75">
      <c r="A13" s="35" t="s">
        <v>114</v>
      </c>
      <c r="B13" s="21">
        <v>10</v>
      </c>
      <c r="C13" s="21">
        <v>776340.16</v>
      </c>
      <c r="D13" s="22">
        <v>0</v>
      </c>
      <c r="E13" s="79"/>
      <c r="F13" s="79"/>
    </row>
    <row r="14" spans="1:6" ht="12.75">
      <c r="A14" s="35" t="s">
        <v>115</v>
      </c>
      <c r="B14" s="21">
        <v>26</v>
      </c>
      <c r="C14" s="21">
        <v>1695285.6822</v>
      </c>
      <c r="D14" s="22">
        <v>26</v>
      </c>
      <c r="E14" s="79"/>
      <c r="F14" s="79"/>
    </row>
    <row r="15" spans="1:6" ht="12.75">
      <c r="A15" s="35" t="s">
        <v>116</v>
      </c>
      <c r="B15" s="21">
        <v>7</v>
      </c>
      <c r="C15" s="21">
        <v>396827.95</v>
      </c>
      <c r="D15" s="22">
        <v>2</v>
      </c>
      <c r="E15" s="79"/>
      <c r="F15" s="79"/>
    </row>
    <row r="16" spans="1:6" ht="12.75">
      <c r="A16" s="35" t="s">
        <v>117</v>
      </c>
      <c r="B16" s="21">
        <v>2</v>
      </c>
      <c r="C16" s="21">
        <v>447610</v>
      </c>
      <c r="D16" s="22">
        <v>1</v>
      </c>
      <c r="E16" s="79"/>
      <c r="F16" s="79"/>
    </row>
    <row r="17" spans="1:6" ht="12.75">
      <c r="A17" s="35" t="s">
        <v>121</v>
      </c>
      <c r="B17" s="21">
        <v>2</v>
      </c>
      <c r="C17" s="21">
        <v>75785.92</v>
      </c>
      <c r="D17" s="22">
        <v>1</v>
      </c>
      <c r="E17" s="79"/>
      <c r="F17" s="79"/>
    </row>
    <row r="18" spans="1:6" ht="12.75">
      <c r="A18" s="35" t="s">
        <v>118</v>
      </c>
      <c r="B18" s="21">
        <v>5</v>
      </c>
      <c r="C18" s="21">
        <v>2377669</v>
      </c>
      <c r="D18" s="22">
        <v>5</v>
      </c>
      <c r="E18" s="79"/>
      <c r="F18" s="79"/>
    </row>
    <row r="19" spans="1:6" ht="12.75">
      <c r="A19" s="35" t="s">
        <v>119</v>
      </c>
      <c r="B19" s="21">
        <v>5</v>
      </c>
      <c r="C19" s="21">
        <v>656620.38</v>
      </c>
      <c r="D19" s="22">
        <v>1</v>
      </c>
      <c r="E19" s="79"/>
      <c r="F19" s="79"/>
    </row>
    <row r="20" spans="1:6" ht="12.75">
      <c r="A20" s="35" t="s">
        <v>122</v>
      </c>
      <c r="B20" s="21">
        <v>9</v>
      </c>
      <c r="C20" s="21">
        <v>201514.63873636938</v>
      </c>
      <c r="D20" s="22">
        <v>3</v>
      </c>
      <c r="E20" s="79"/>
      <c r="F20" s="79"/>
    </row>
    <row r="21" spans="1:6" ht="12.75">
      <c r="A21" s="35" t="s">
        <v>123</v>
      </c>
      <c r="B21" s="21">
        <v>6</v>
      </c>
      <c r="C21" s="21">
        <v>568175</v>
      </c>
      <c r="D21" s="22">
        <v>4</v>
      </c>
      <c r="E21" s="79"/>
      <c r="F21" s="79"/>
    </row>
    <row r="22" spans="1:6" ht="12.75">
      <c r="A22" s="35" t="s">
        <v>120</v>
      </c>
      <c r="B22" s="21">
        <v>12</v>
      </c>
      <c r="C22" s="21">
        <v>1508572</v>
      </c>
      <c r="D22" s="22">
        <v>7</v>
      </c>
      <c r="E22" s="79"/>
      <c r="F22" s="79"/>
    </row>
    <row r="23" spans="1:6" ht="29.25" customHeight="1" thickBot="1">
      <c r="A23" s="64" t="s">
        <v>103</v>
      </c>
      <c r="B23" s="23">
        <f>SUM(B6:B22)</f>
        <v>149</v>
      </c>
      <c r="C23" s="23">
        <f>SUM(C6:C22)</f>
        <v>16125342.14280715</v>
      </c>
      <c r="D23" s="24">
        <f>SUM(D6:D22)</f>
        <v>63</v>
      </c>
      <c r="E23" s="79"/>
      <c r="F23" s="79"/>
    </row>
    <row r="24" spans="1:6" ht="12.75">
      <c r="A24" s="82"/>
      <c r="B24" s="79"/>
      <c r="C24" s="79"/>
      <c r="D24" s="79"/>
      <c r="E24" s="79"/>
      <c r="F24" s="79"/>
    </row>
    <row r="25" spans="1:6" s="2" customFormat="1" ht="16.5" customHeight="1">
      <c r="A25" s="83"/>
      <c r="B25" s="72"/>
      <c r="C25" s="72"/>
      <c r="D25" s="72"/>
      <c r="E25" s="72"/>
      <c r="F25" s="72"/>
    </row>
    <row r="26" spans="1:6" s="2" customFormat="1" ht="18" customHeight="1">
      <c r="A26" s="71"/>
      <c r="B26" s="72"/>
      <c r="C26" s="72"/>
      <c r="D26" s="72"/>
      <c r="E26" s="72"/>
      <c r="F26" s="72"/>
    </row>
    <row r="27" spans="1:6" s="2" customFormat="1" ht="18.75" customHeight="1">
      <c r="A27" s="71"/>
      <c r="B27" s="72"/>
      <c r="C27" s="72"/>
      <c r="D27" s="72"/>
      <c r="E27" s="72"/>
      <c r="F27" s="72"/>
    </row>
    <row r="28" spans="1:6" s="2" customFormat="1" ht="21.75" customHeight="1">
      <c r="A28" s="71"/>
      <c r="B28" s="72"/>
      <c r="C28" s="72"/>
      <c r="D28" s="72"/>
      <c r="E28" s="72"/>
      <c r="F28" s="72"/>
    </row>
    <row r="29" spans="1:6" s="2" customFormat="1" ht="24" customHeight="1">
      <c r="A29" s="82"/>
      <c r="B29" s="79"/>
      <c r="C29" s="79"/>
      <c r="D29" s="72"/>
      <c r="E29" s="72"/>
      <c r="F29" s="72"/>
    </row>
    <row r="30" spans="1:6" ht="12.75">
      <c r="A30" s="3"/>
      <c r="B30" s="3"/>
      <c r="C30" s="3"/>
      <c r="D30" s="3"/>
      <c r="E30" s="3"/>
      <c r="F30" s="3"/>
    </row>
  </sheetData>
  <mergeCells count="2">
    <mergeCell ref="A3:D3"/>
    <mergeCell ref="A1:D1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52"/>
  <sheetViews>
    <sheetView zoomScale="75" zoomScaleNormal="75" workbookViewId="0" topLeftCell="A1">
      <selection activeCell="I47" sqref="I47"/>
    </sheetView>
  </sheetViews>
  <sheetFormatPr defaultColWidth="11.421875" defaultRowHeight="12.75"/>
  <cols>
    <col min="1" max="1" width="44.57421875" style="0" bestFit="1" customWidth="1"/>
    <col min="2" max="2" width="14.28125" style="0" customWidth="1"/>
    <col min="3" max="3" width="12.57421875" style="0" customWidth="1"/>
    <col min="4" max="4" width="14.28125" style="0" customWidth="1"/>
    <col min="5" max="5" width="12.7109375" style="0" customWidth="1"/>
    <col min="6" max="6" width="11.57421875" style="0" customWidth="1"/>
    <col min="7" max="16384" width="9.140625" style="0" customWidth="1"/>
  </cols>
  <sheetData>
    <row r="1" spans="1:8" ht="18">
      <c r="A1" s="102" t="s">
        <v>6</v>
      </c>
      <c r="B1" s="102"/>
      <c r="C1" s="102"/>
      <c r="D1" s="102"/>
      <c r="E1" s="102"/>
      <c r="F1" s="102"/>
      <c r="G1" s="102"/>
      <c r="H1" s="102"/>
    </row>
    <row r="3" spans="1:8" ht="15.75" customHeight="1">
      <c r="A3" s="103" t="s">
        <v>177</v>
      </c>
      <c r="B3" s="103"/>
      <c r="C3" s="103"/>
      <c r="D3" s="103"/>
      <c r="E3" s="103"/>
      <c r="F3" s="103"/>
      <c r="G3" s="103"/>
      <c r="H3" s="103"/>
    </row>
    <row r="4" spans="1:8" ht="15.75" customHeight="1" thickBot="1">
      <c r="A4" s="76"/>
      <c r="B4" s="76"/>
      <c r="C4" s="76"/>
      <c r="D4" s="76"/>
      <c r="E4" s="76"/>
      <c r="F4" s="76"/>
      <c r="G4" s="1"/>
      <c r="H4" s="1"/>
    </row>
    <row r="5" spans="1:8" ht="38.25" customHeight="1" thickBot="1">
      <c r="A5" s="86" t="s">
        <v>18</v>
      </c>
      <c r="B5" s="77" t="s">
        <v>56</v>
      </c>
      <c r="C5" s="77" t="s">
        <v>57</v>
      </c>
      <c r="D5" s="77" t="s">
        <v>178</v>
      </c>
      <c r="E5" s="77" t="s">
        <v>58</v>
      </c>
      <c r="F5" s="87" t="s">
        <v>59</v>
      </c>
      <c r="G5" s="85"/>
      <c r="H5" s="85"/>
    </row>
    <row r="6" spans="1:8" ht="12.75">
      <c r="A6" s="90" t="s">
        <v>128</v>
      </c>
      <c r="B6" s="88">
        <v>8202220</v>
      </c>
      <c r="C6" s="88">
        <v>23252</v>
      </c>
      <c r="D6" s="88">
        <v>76672230</v>
      </c>
      <c r="E6" s="88">
        <v>9.3</v>
      </c>
      <c r="F6" s="91">
        <v>353</v>
      </c>
      <c r="G6" s="80"/>
      <c r="H6" s="80"/>
    </row>
    <row r="7" spans="1:9" ht="12.75">
      <c r="A7" s="92" t="s">
        <v>129</v>
      </c>
      <c r="B7" s="89">
        <v>1326918</v>
      </c>
      <c r="C7" s="89">
        <v>4947</v>
      </c>
      <c r="D7" s="89">
        <v>22435340</v>
      </c>
      <c r="E7" s="89">
        <v>16.9</v>
      </c>
      <c r="F7" s="93">
        <v>268</v>
      </c>
      <c r="G7" s="79"/>
      <c r="H7" s="79"/>
      <c r="I7" s="1"/>
    </row>
    <row r="8" spans="1:9" ht="12.75">
      <c r="A8" s="92" t="s">
        <v>130</v>
      </c>
      <c r="B8" s="89">
        <v>1080138</v>
      </c>
      <c r="C8" s="89">
        <v>3138</v>
      </c>
      <c r="D8" s="89">
        <v>13208680</v>
      </c>
      <c r="E8" s="89">
        <v>12.2</v>
      </c>
      <c r="F8" s="93">
        <v>344</v>
      </c>
      <c r="G8" s="79"/>
      <c r="H8" s="79"/>
      <c r="I8" s="1"/>
    </row>
    <row r="9" spans="1:9" ht="12.75">
      <c r="A9" s="92" t="s">
        <v>131</v>
      </c>
      <c r="B9" s="89">
        <v>1072844</v>
      </c>
      <c r="C9" s="89">
        <v>4151</v>
      </c>
      <c r="D9" s="89">
        <v>23554038</v>
      </c>
      <c r="E9" s="89">
        <v>22</v>
      </c>
      <c r="F9" s="93">
        <v>258</v>
      </c>
      <c r="G9" s="79"/>
      <c r="H9" s="79"/>
      <c r="I9" s="1"/>
    </row>
    <row r="10" spans="1:9" ht="12.75">
      <c r="A10" s="92" t="s">
        <v>132</v>
      </c>
      <c r="B10" s="89">
        <v>2075968</v>
      </c>
      <c r="C10" s="89">
        <v>8500</v>
      </c>
      <c r="D10" s="89">
        <v>26017100</v>
      </c>
      <c r="E10" s="89">
        <v>12.5</v>
      </c>
      <c r="F10" s="93">
        <v>244</v>
      </c>
      <c r="G10" s="79"/>
      <c r="H10" s="79"/>
      <c r="I10" s="1"/>
    </row>
    <row r="11" spans="1:9" ht="12.75">
      <c r="A11" s="92" t="s">
        <v>133</v>
      </c>
      <c r="B11" s="89">
        <v>582138</v>
      </c>
      <c r="C11" s="89">
        <v>2428</v>
      </c>
      <c r="D11" s="89">
        <v>10998480</v>
      </c>
      <c r="E11" s="89">
        <v>18.9</v>
      </c>
      <c r="F11" s="93">
        <v>240</v>
      </c>
      <c r="G11" s="79"/>
      <c r="H11" s="79"/>
      <c r="I11" s="1"/>
    </row>
    <row r="12" spans="1:9" ht="12.75">
      <c r="A12" s="92" t="s">
        <v>134</v>
      </c>
      <c r="B12" s="89">
        <v>2043100</v>
      </c>
      <c r="C12" s="89">
        <v>6567</v>
      </c>
      <c r="D12" s="89">
        <v>20420731</v>
      </c>
      <c r="E12" s="89">
        <v>10</v>
      </c>
      <c r="F12" s="93">
        <v>311</v>
      </c>
      <c r="G12" s="79"/>
      <c r="H12" s="79"/>
      <c r="I12" s="1"/>
    </row>
    <row r="13" spans="1:9" ht="12.75">
      <c r="A13" s="92" t="s">
        <v>135</v>
      </c>
      <c r="B13" s="89">
        <v>2557330</v>
      </c>
      <c r="C13" s="89">
        <v>12423</v>
      </c>
      <c r="D13" s="89">
        <v>42475457</v>
      </c>
      <c r="E13" s="89">
        <v>16.6</v>
      </c>
      <c r="F13" s="93">
        <v>206</v>
      </c>
      <c r="G13" s="79"/>
      <c r="H13" s="79"/>
      <c r="I13" s="1"/>
    </row>
    <row r="14" spans="1:8" ht="12.75">
      <c r="A14" s="92" t="s">
        <v>136</v>
      </c>
      <c r="B14" s="89">
        <v>7364078</v>
      </c>
      <c r="C14" s="89">
        <v>26976</v>
      </c>
      <c r="D14" s="89">
        <v>158657620</v>
      </c>
      <c r="E14" s="89">
        <v>21.5</v>
      </c>
      <c r="F14" s="93">
        <v>273</v>
      </c>
      <c r="G14" s="84"/>
      <c r="H14" s="84"/>
    </row>
    <row r="15" spans="1:8" ht="12.75">
      <c r="A15" s="92" t="s">
        <v>137</v>
      </c>
      <c r="B15" s="89">
        <v>1097744</v>
      </c>
      <c r="C15" s="89">
        <v>3053</v>
      </c>
      <c r="D15" s="89">
        <v>10406020</v>
      </c>
      <c r="E15" s="89">
        <v>9.5</v>
      </c>
      <c r="F15" s="93">
        <v>360</v>
      </c>
      <c r="G15" s="3"/>
      <c r="H15" s="3"/>
    </row>
    <row r="16" spans="1:8" ht="12.75">
      <c r="A16" s="92" t="s">
        <v>138</v>
      </c>
      <c r="B16" s="89">
        <v>2784169</v>
      </c>
      <c r="C16" s="89">
        <v>11141</v>
      </c>
      <c r="D16" s="89">
        <v>37729740</v>
      </c>
      <c r="E16" s="89">
        <v>13.6</v>
      </c>
      <c r="F16" s="93">
        <v>250</v>
      </c>
      <c r="G16" s="3"/>
      <c r="H16" s="3"/>
    </row>
    <row r="17" spans="1:8" ht="12.75">
      <c r="A17" s="92" t="s">
        <v>139</v>
      </c>
      <c r="B17" s="89">
        <v>317501</v>
      </c>
      <c r="C17" s="89">
        <v>1235</v>
      </c>
      <c r="D17" s="89">
        <v>6835628</v>
      </c>
      <c r="E17" s="89">
        <v>21.5</v>
      </c>
      <c r="F17" s="93">
        <v>257</v>
      </c>
      <c r="G17" s="3"/>
      <c r="H17" s="3"/>
    </row>
    <row r="18" spans="1:8" ht="12.75">
      <c r="A18" s="92" t="s">
        <v>140</v>
      </c>
      <c r="B18" s="89">
        <v>6271638</v>
      </c>
      <c r="C18" s="89">
        <v>15747</v>
      </c>
      <c r="D18" s="89">
        <v>84729213</v>
      </c>
      <c r="E18" s="89">
        <v>13.5</v>
      </c>
      <c r="F18" s="93">
        <v>398</v>
      </c>
      <c r="G18" s="3"/>
      <c r="H18" s="3"/>
    </row>
    <row r="19" spans="1:15" ht="12.75">
      <c r="A19" s="92" t="s">
        <v>141</v>
      </c>
      <c r="B19" s="89">
        <v>1426109</v>
      </c>
      <c r="C19" s="89">
        <v>5326</v>
      </c>
      <c r="D19" s="89">
        <v>19585365</v>
      </c>
      <c r="E19" s="89">
        <v>13.7</v>
      </c>
      <c r="F19" s="93">
        <v>268</v>
      </c>
      <c r="G19" s="3"/>
      <c r="H19" s="3"/>
      <c r="I19" s="3"/>
      <c r="J19" s="3"/>
      <c r="K19" s="3"/>
      <c r="L19" s="3"/>
      <c r="M19" s="3"/>
      <c r="N19" s="3"/>
      <c r="O19" s="3"/>
    </row>
    <row r="20" spans="1:15" ht="12.75">
      <c r="A20" s="92" t="s">
        <v>142</v>
      </c>
      <c r="B20" s="89">
        <v>620377</v>
      </c>
      <c r="C20" s="89">
        <v>3057</v>
      </c>
      <c r="D20" s="89">
        <v>15128177</v>
      </c>
      <c r="E20" s="89">
        <v>24.4</v>
      </c>
      <c r="F20" s="93">
        <v>203</v>
      </c>
      <c r="G20" s="12"/>
      <c r="H20" s="12"/>
      <c r="I20" s="12"/>
      <c r="J20" s="12"/>
      <c r="K20" s="12"/>
      <c r="L20" s="12"/>
      <c r="M20" s="13"/>
      <c r="N20" s="3"/>
      <c r="O20" s="3"/>
    </row>
    <row r="21" spans="1:15" ht="12.75">
      <c r="A21" s="92" t="s">
        <v>143</v>
      </c>
      <c r="B21" s="89">
        <v>2157112</v>
      </c>
      <c r="C21" s="89">
        <v>8186</v>
      </c>
      <c r="D21" s="89">
        <v>53554</v>
      </c>
      <c r="E21" s="89">
        <v>24.8</v>
      </c>
      <c r="F21" s="93">
        <v>264</v>
      </c>
      <c r="G21" s="13"/>
      <c r="H21" s="13"/>
      <c r="I21" s="13"/>
      <c r="J21" s="13"/>
      <c r="K21" s="12"/>
      <c r="L21" s="12"/>
      <c r="M21" s="13"/>
      <c r="N21" s="3"/>
      <c r="O21" s="3"/>
    </row>
    <row r="22" spans="1:15" ht="12.75">
      <c r="A22" s="92" t="s">
        <v>144</v>
      </c>
      <c r="B22" s="89">
        <v>5029601</v>
      </c>
      <c r="C22" s="89">
        <v>17076</v>
      </c>
      <c r="D22" s="89">
        <v>79423900</v>
      </c>
      <c r="E22" s="89">
        <v>15.8</v>
      </c>
      <c r="F22" s="93">
        <v>295</v>
      </c>
      <c r="G22" s="13"/>
      <c r="H22" s="13"/>
      <c r="I22" s="13"/>
      <c r="J22" s="13"/>
      <c r="K22" s="13"/>
      <c r="L22" s="13"/>
      <c r="M22" s="13"/>
      <c r="N22" s="3"/>
      <c r="O22" s="3"/>
    </row>
    <row r="23" spans="1:15" ht="12.75">
      <c r="A23" s="92" t="s">
        <v>145</v>
      </c>
      <c r="B23" s="89">
        <v>77389</v>
      </c>
      <c r="C23" s="89">
        <v>40</v>
      </c>
      <c r="D23" s="89">
        <v>68540</v>
      </c>
      <c r="E23" s="89">
        <v>0.9</v>
      </c>
      <c r="F23" s="93">
        <v>1935</v>
      </c>
      <c r="G23" s="12"/>
      <c r="H23" s="12"/>
      <c r="I23" s="12"/>
      <c r="J23" s="12"/>
      <c r="K23" s="12"/>
      <c r="L23" s="12"/>
      <c r="M23" s="13"/>
      <c r="N23" s="3"/>
      <c r="O23" s="3"/>
    </row>
    <row r="24" spans="1:15" ht="12.75">
      <c r="A24" s="92" t="s">
        <v>146</v>
      </c>
      <c r="B24" s="89">
        <v>71448</v>
      </c>
      <c r="C24" s="89">
        <v>120</v>
      </c>
      <c r="D24" s="89">
        <v>32740</v>
      </c>
      <c r="E24" s="89">
        <v>0.5</v>
      </c>
      <c r="F24" s="93">
        <v>595</v>
      </c>
      <c r="G24" s="13"/>
      <c r="H24" s="13"/>
      <c r="I24" s="13"/>
      <c r="J24" s="13"/>
      <c r="K24" s="13"/>
      <c r="L24" s="13"/>
      <c r="M24" s="13"/>
      <c r="N24" s="3"/>
      <c r="O24" s="3"/>
    </row>
    <row r="25" spans="1:15" ht="25.5" customHeight="1">
      <c r="A25" s="94" t="s">
        <v>53</v>
      </c>
      <c r="B25" s="49">
        <v>46157822</v>
      </c>
      <c r="C25" s="49">
        <v>157363</v>
      </c>
      <c r="D25" s="49">
        <v>716203655</v>
      </c>
      <c r="E25" s="49">
        <v>15.5</v>
      </c>
      <c r="F25" s="50">
        <v>293</v>
      </c>
      <c r="G25" s="13"/>
      <c r="H25" s="13"/>
      <c r="I25" s="13"/>
      <c r="J25" s="13"/>
      <c r="K25" s="13"/>
      <c r="L25" s="13"/>
      <c r="M25" s="13"/>
      <c r="N25" s="3"/>
      <c r="O25" s="3"/>
    </row>
    <row r="26" spans="1:15" ht="25.5" customHeight="1">
      <c r="A26" s="94" t="s">
        <v>54</v>
      </c>
      <c r="B26" s="21"/>
      <c r="C26" s="21"/>
      <c r="D26" s="21"/>
      <c r="E26" s="21"/>
      <c r="F26" s="22"/>
      <c r="G26" s="13"/>
      <c r="H26" s="13"/>
      <c r="I26" s="13"/>
      <c r="J26" s="13"/>
      <c r="K26" s="13"/>
      <c r="L26" s="13"/>
      <c r="M26" s="13"/>
      <c r="N26" s="3"/>
      <c r="O26" s="3"/>
    </row>
    <row r="27" spans="1:15" ht="19.5" customHeight="1">
      <c r="A27" s="94" t="s">
        <v>55</v>
      </c>
      <c r="B27" s="21"/>
      <c r="C27" s="21"/>
      <c r="D27" s="21">
        <v>256453896</v>
      </c>
      <c r="E27" s="21"/>
      <c r="F27" s="22"/>
      <c r="G27" s="3"/>
      <c r="H27" s="3"/>
      <c r="I27" s="3"/>
      <c r="J27" s="3"/>
      <c r="K27" s="3"/>
      <c r="L27" s="3"/>
      <c r="M27" s="3"/>
      <c r="N27" s="3"/>
      <c r="O27" s="3"/>
    </row>
    <row r="28" spans="1:15" ht="19.5" customHeight="1" thickBot="1">
      <c r="A28" s="95" t="s">
        <v>103</v>
      </c>
      <c r="B28" s="23">
        <v>46157822</v>
      </c>
      <c r="C28" s="23">
        <v>157363</v>
      </c>
      <c r="D28" s="23">
        <v>972657551</v>
      </c>
      <c r="E28" s="23">
        <v>15.5</v>
      </c>
      <c r="F28" s="24">
        <v>293</v>
      </c>
      <c r="G28" s="3"/>
      <c r="H28" s="3"/>
      <c r="I28" s="3"/>
      <c r="J28" s="3"/>
      <c r="K28" s="3"/>
      <c r="L28" s="3"/>
      <c r="M28" s="3"/>
      <c r="N28" s="3"/>
      <c r="O28" s="3"/>
    </row>
    <row r="29" spans="1:8" ht="12.75">
      <c r="A29" s="3"/>
      <c r="B29" s="3"/>
      <c r="C29" s="3"/>
      <c r="D29" s="3"/>
      <c r="E29" s="3"/>
      <c r="F29" s="3"/>
      <c r="G29" s="3"/>
      <c r="H29" s="3"/>
    </row>
    <row r="30" spans="1:8" ht="12.75">
      <c r="A30" s="129" t="s">
        <v>179</v>
      </c>
      <c r="B30" s="129"/>
      <c r="C30" s="129"/>
      <c r="D30" s="129"/>
      <c r="E30" s="3"/>
      <c r="F30" s="3"/>
      <c r="G30" s="3"/>
      <c r="H30" s="3"/>
    </row>
    <row r="31" spans="1:8" ht="12.75">
      <c r="A31" s="3"/>
      <c r="B31" s="3"/>
      <c r="C31" s="3"/>
      <c r="D31" s="3"/>
      <c r="E31" s="3"/>
      <c r="F31" s="3"/>
      <c r="G31" s="3"/>
      <c r="H31" s="3"/>
    </row>
    <row r="32" spans="1:8" ht="12.75">
      <c r="A32" s="3"/>
      <c r="B32" s="3"/>
      <c r="C32" s="3"/>
      <c r="D32" s="3"/>
      <c r="E32" s="3"/>
      <c r="F32" s="3"/>
      <c r="G32" s="3"/>
      <c r="H32" s="3"/>
    </row>
    <row r="33" spans="1:8" ht="12.75">
      <c r="A33" s="3"/>
      <c r="B33" s="3"/>
      <c r="C33" s="3"/>
      <c r="D33" s="3"/>
      <c r="E33" s="3"/>
      <c r="F33" s="3"/>
      <c r="G33" s="3"/>
      <c r="H33" s="3"/>
    </row>
    <row r="34" spans="1:8" ht="12.75">
      <c r="A34" s="3"/>
      <c r="B34" s="3"/>
      <c r="C34" s="3"/>
      <c r="D34" s="3"/>
      <c r="E34" s="3"/>
      <c r="F34" s="3"/>
      <c r="G34" s="3"/>
      <c r="H34" s="3"/>
    </row>
    <row r="35" spans="1:8" ht="12.75">
      <c r="A35" s="3"/>
      <c r="B35" s="3"/>
      <c r="C35" s="3"/>
      <c r="D35" s="3"/>
      <c r="E35" s="3"/>
      <c r="F35" s="3"/>
      <c r="G35" s="3"/>
      <c r="H35" s="3"/>
    </row>
    <row r="36" spans="1:8" ht="12.75">
      <c r="A36" s="3"/>
      <c r="B36" s="3"/>
      <c r="C36" s="3"/>
      <c r="D36" s="3"/>
      <c r="E36" s="3"/>
      <c r="F36" s="3"/>
      <c r="G36" s="3"/>
      <c r="H36" s="3"/>
    </row>
    <row r="37" spans="1:8" ht="12.75">
      <c r="A37" s="3"/>
      <c r="B37" s="3"/>
      <c r="C37" s="3"/>
      <c r="D37" s="3"/>
      <c r="E37" s="3"/>
      <c r="F37" s="3"/>
      <c r="G37" s="3"/>
      <c r="H37" s="3"/>
    </row>
    <row r="38" spans="1:8" ht="12.75">
      <c r="A38" s="3"/>
      <c r="B38" s="3"/>
      <c r="C38" s="3"/>
      <c r="D38" s="3"/>
      <c r="E38" s="3"/>
      <c r="F38" s="3"/>
      <c r="G38" s="3"/>
      <c r="H38" s="3"/>
    </row>
    <row r="39" spans="1:8" ht="12.75">
      <c r="A39" s="3"/>
      <c r="B39" s="3"/>
      <c r="C39" s="3"/>
      <c r="D39" s="3"/>
      <c r="E39" s="3"/>
      <c r="F39" s="3"/>
      <c r="G39" s="3"/>
      <c r="H39" s="3"/>
    </row>
    <row r="40" spans="1:8" ht="12.75">
      <c r="A40" s="3"/>
      <c r="B40" s="3"/>
      <c r="C40" s="3"/>
      <c r="D40" s="3"/>
      <c r="E40" s="3"/>
      <c r="F40" s="3"/>
      <c r="G40" s="3"/>
      <c r="H40" s="3"/>
    </row>
    <row r="41" spans="1:8" ht="12.75">
      <c r="A41" s="3"/>
      <c r="B41" s="3"/>
      <c r="C41" s="3"/>
      <c r="D41" s="3"/>
      <c r="E41" s="3"/>
      <c r="F41" s="3"/>
      <c r="G41" s="3"/>
      <c r="H41" s="3"/>
    </row>
    <row r="42" spans="1:8" ht="12.75">
      <c r="A42" s="3"/>
      <c r="B42" s="3"/>
      <c r="C42" s="3"/>
      <c r="D42" s="3"/>
      <c r="E42" s="3"/>
      <c r="F42" s="3"/>
      <c r="G42" s="3"/>
      <c r="H42" s="3"/>
    </row>
    <row r="43" spans="1:8" ht="12.75">
      <c r="A43" s="3"/>
      <c r="B43" s="3"/>
      <c r="C43" s="3"/>
      <c r="D43" s="3"/>
      <c r="E43" s="3"/>
      <c r="F43" s="3"/>
      <c r="G43" s="3"/>
      <c r="H43" s="3"/>
    </row>
    <row r="44" spans="1:8" ht="12.75">
      <c r="A44" s="3"/>
      <c r="B44" s="3"/>
      <c r="C44" s="3"/>
      <c r="D44" s="3"/>
      <c r="E44" s="3"/>
      <c r="F44" s="3"/>
      <c r="G44" s="3"/>
      <c r="H44" s="3"/>
    </row>
    <row r="45" spans="1:8" ht="12.75">
      <c r="A45" s="3"/>
      <c r="B45" s="3"/>
      <c r="C45" s="3"/>
      <c r="D45" s="3"/>
      <c r="E45" s="3"/>
      <c r="F45" s="3"/>
      <c r="G45" s="3"/>
      <c r="H45" s="3"/>
    </row>
    <row r="46" spans="1:8" ht="12.75">
      <c r="A46" s="3"/>
      <c r="B46" s="3"/>
      <c r="C46" s="3"/>
      <c r="D46" s="3"/>
      <c r="E46" s="3"/>
      <c r="F46" s="3"/>
      <c r="G46" s="3"/>
      <c r="H46" s="3"/>
    </row>
    <row r="47" spans="1:8" ht="12.75">
      <c r="A47" s="3"/>
      <c r="B47" s="3"/>
      <c r="C47" s="3"/>
      <c r="D47" s="3"/>
      <c r="E47" s="3"/>
      <c r="F47" s="3"/>
      <c r="G47" s="3"/>
      <c r="H47" s="3"/>
    </row>
    <row r="48" spans="1:8" ht="12.75">
      <c r="A48" s="3"/>
      <c r="B48" s="3"/>
      <c r="C48" s="3"/>
      <c r="D48" s="3"/>
      <c r="E48" s="3"/>
      <c r="F48" s="3"/>
      <c r="G48" s="3"/>
      <c r="H48" s="3"/>
    </row>
    <row r="49" spans="1:8" ht="12.75">
      <c r="A49" s="3"/>
      <c r="B49" s="3"/>
      <c r="C49" s="3"/>
      <c r="D49" s="3"/>
      <c r="E49" s="3"/>
      <c r="F49" s="3"/>
      <c r="G49" s="3"/>
      <c r="H49" s="3"/>
    </row>
    <row r="50" spans="1:8" ht="12.75">
      <c r="A50" s="3"/>
      <c r="B50" s="3"/>
      <c r="C50" s="3"/>
      <c r="D50" s="3"/>
      <c r="E50" s="3"/>
      <c r="F50" s="3"/>
      <c r="G50" s="3"/>
      <c r="H50" s="3"/>
    </row>
    <row r="51" spans="1:8" ht="12.75">
      <c r="A51" s="3"/>
      <c r="B51" s="3"/>
      <c r="C51" s="3"/>
      <c r="D51" s="3"/>
      <c r="E51" s="3"/>
      <c r="F51" s="3"/>
      <c r="G51" s="3"/>
      <c r="H51" s="3"/>
    </row>
    <row r="52" spans="1:8" ht="12.75">
      <c r="A52" s="3"/>
      <c r="B52" s="3"/>
      <c r="C52" s="3"/>
      <c r="D52" s="3"/>
      <c r="E52" s="3"/>
      <c r="F52" s="3"/>
      <c r="G52" s="3"/>
      <c r="H52" s="3"/>
    </row>
  </sheetData>
  <mergeCells count="3">
    <mergeCell ref="A30:D30"/>
    <mergeCell ref="A1:H1"/>
    <mergeCell ref="A3:H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aapp</cp:lastModifiedBy>
  <cp:lastPrinted>2010-04-06T07:19:59Z</cp:lastPrinted>
  <dcterms:created xsi:type="dcterms:W3CDTF">1996-11-27T10:00:04Z</dcterms:created>
  <dcterms:modified xsi:type="dcterms:W3CDTF">2010-04-07T06:56:01Z</dcterms:modified>
  <cp:category/>
  <cp:version/>
  <cp:contentType/>
  <cp:contentStatus/>
</cp:coreProperties>
</file>