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1"/>
  </bookViews>
  <sheets>
    <sheet name="21.1" sheetId="1" r:id="rId1"/>
    <sheet name="21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'21.1'!$A$1:$H$24</definedName>
    <definedName name="_xlnm.Print_Area" localSheetId="1">'21.2'!$A$1:$G$47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<sst xmlns="http://schemas.openxmlformats.org/spreadsheetml/2006/main" count="89" uniqueCount="35">
  <si>
    <t>Productos</t>
  </si>
  <si>
    <t>Importaciones</t>
  </si>
  <si>
    <t>Exportaciones</t>
  </si>
  <si>
    <t>Peso</t>
  </si>
  <si>
    <t xml:space="preserve">Valor </t>
  </si>
  <si>
    <t>Peces vivos</t>
  </si>
  <si>
    <t>Pescado fresco y refrigerado</t>
  </si>
  <si>
    <t>Pescado congelado</t>
  </si>
  <si>
    <t>Filetes y carnes de pescado</t>
  </si>
  <si>
    <t>Pescado seco, salado o en salmuera, ahumado, harina, polvo y pellets</t>
  </si>
  <si>
    <t>Crustáceos</t>
  </si>
  <si>
    <t>Moluscos</t>
  </si>
  <si>
    <t>Preparados y conservas de pescado</t>
  </si>
  <si>
    <t>Preparados y conservas de crustáceos y moluscos</t>
  </si>
  <si>
    <t>Aceites y grasas de pescado</t>
  </si>
  <si>
    <t>Harinas de pescado, crustáceos y moluscos impropios para alimentación humana</t>
  </si>
  <si>
    <t>TOTAL PRODUCTOS PESQUEROS</t>
  </si>
  <si>
    <t>Fuente: Agencia Estatal de Administración Tributaria</t>
  </si>
  <si>
    <t>Terceros países</t>
  </si>
  <si>
    <t>Pescado fresco o refrigerado</t>
  </si>
  <si>
    <t>Filetes y demás carne de pescado</t>
  </si>
  <si>
    <t>Harinas de pescado</t>
  </si>
  <si>
    <t xml:space="preserve">TOTAL </t>
  </si>
  <si>
    <t>COMERCIO EXTERIOR EN EL MEDIO MARINO</t>
  </si>
  <si>
    <t>Países UE (27)</t>
  </si>
  <si>
    <t>Pescado seco, salado, etc.</t>
  </si>
  <si>
    <t>Total Países UE (27)</t>
  </si>
  <si>
    <t>Total Terceros Países</t>
  </si>
  <si>
    <t>Tasa de cobertura (%)</t>
  </si>
  <si>
    <t>(toneladas)</t>
  </si>
  <si>
    <t>(miles de euros)</t>
  </si>
  <si>
    <t>Saldo comercial (miles de euros)</t>
  </si>
  <si>
    <t>TOTAL</t>
  </si>
  <si>
    <t>21.2. Peso y valor de los productos de la pesca según grupos de países, 2009</t>
  </si>
  <si>
    <t>21.1. Peso y valor de los productos de la pesca,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</si>
</sst>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_;\–#,##0.00__;0.00__;@__"/>
    <numFmt numFmtId="179" formatCode="[$-C0A]dddd\,\ dd&quot; de &quot;mmmm&quot; de &quot;yyyy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6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78" fontId="0" fillId="2" borderId="0" xfId="0" applyNumberFormat="1" applyFont="1" applyFill="1" applyAlignment="1">
      <alignment/>
    </xf>
    <xf numFmtId="3" fontId="0" fillId="2" borderId="7" xfId="0" applyNumberFormat="1" applyFont="1" applyFill="1" applyBorder="1" applyAlignment="1">
      <alignment horizontal="right" wrapText="1"/>
    </xf>
    <xf numFmtId="2" fontId="0" fillId="2" borderId="8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0" fontId="5" fillId="2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right" wrapText="1"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23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 wrapText="1"/>
    </xf>
    <xf numFmtId="3" fontId="7" fillId="2" borderId="24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26" xfId="0" applyNumberFormat="1" applyFont="1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0" fillId="2" borderId="3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3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60" zoomScaleNormal="75" workbookViewId="0" topLeftCell="A1">
      <selection activeCell="E20" sqref="E20:E23"/>
    </sheetView>
  </sheetViews>
  <sheetFormatPr defaultColWidth="11.421875" defaultRowHeight="12.75"/>
  <cols>
    <col min="1" max="1" width="66.7109375" style="1" customWidth="1"/>
    <col min="2" max="2" width="12.7109375" style="1" customWidth="1"/>
    <col min="3" max="3" width="14.7109375" style="1" customWidth="1"/>
    <col min="4" max="4" width="12.7109375" style="1" customWidth="1"/>
    <col min="5" max="6" width="14.7109375" style="1" customWidth="1"/>
    <col min="7" max="7" width="11.7109375" style="1" customWidth="1"/>
    <col min="8" max="16384" width="11.421875" style="1" customWidth="1"/>
  </cols>
  <sheetData>
    <row r="1" spans="1:7" ht="18">
      <c r="A1" s="58" t="s">
        <v>23</v>
      </c>
      <c r="B1" s="58"/>
      <c r="C1" s="58"/>
      <c r="D1" s="58"/>
      <c r="E1" s="58"/>
      <c r="F1" s="58"/>
      <c r="G1" s="58"/>
    </row>
    <row r="2" ht="12.75">
      <c r="A2" s="4"/>
    </row>
    <row r="3" spans="1:7" ht="15">
      <c r="A3" s="59" t="s">
        <v>34</v>
      </c>
      <c r="B3" s="59"/>
      <c r="C3" s="59"/>
      <c r="D3" s="59"/>
      <c r="E3" s="59"/>
      <c r="F3" s="59"/>
      <c r="G3" s="59"/>
    </row>
    <row r="4" spans="1:7" ht="13.5" thickBot="1">
      <c r="A4" s="5"/>
      <c r="B4" s="5"/>
      <c r="C4" s="5"/>
      <c r="D4" s="5"/>
      <c r="E4" s="5"/>
      <c r="F4" s="5"/>
      <c r="G4" s="5"/>
    </row>
    <row r="5" spans="1:7" ht="18" customHeight="1">
      <c r="A5" s="55" t="s">
        <v>0</v>
      </c>
      <c r="B5" s="60" t="s">
        <v>1</v>
      </c>
      <c r="C5" s="61"/>
      <c r="D5" s="60" t="s">
        <v>2</v>
      </c>
      <c r="E5" s="62"/>
      <c r="F5" s="63" t="s">
        <v>31</v>
      </c>
      <c r="G5" s="66" t="s">
        <v>28</v>
      </c>
    </row>
    <row r="6" spans="1:7" ht="14.25" customHeight="1">
      <c r="A6" s="56"/>
      <c r="B6" s="7" t="s">
        <v>3</v>
      </c>
      <c r="C6" s="7" t="s">
        <v>4</v>
      </c>
      <c r="D6" s="7" t="s">
        <v>3</v>
      </c>
      <c r="E6" s="7" t="s">
        <v>4</v>
      </c>
      <c r="F6" s="64"/>
      <c r="G6" s="67"/>
    </row>
    <row r="7" spans="1:7" ht="14.25" customHeight="1" thickBot="1">
      <c r="A7" s="57"/>
      <c r="B7" s="8" t="s">
        <v>29</v>
      </c>
      <c r="C7" s="8" t="s">
        <v>30</v>
      </c>
      <c r="D7" s="8" t="s">
        <v>29</v>
      </c>
      <c r="E7" s="8" t="s">
        <v>30</v>
      </c>
      <c r="F7" s="65"/>
      <c r="G7" s="68"/>
    </row>
    <row r="8" spans="1:9" ht="13.5" customHeight="1">
      <c r="A8" s="6" t="s">
        <v>5</v>
      </c>
      <c r="B8" s="27">
        <v>7952</v>
      </c>
      <c r="C8" s="27">
        <v>15037.8</v>
      </c>
      <c r="D8" s="27">
        <v>9411</v>
      </c>
      <c r="E8" s="27">
        <v>45578.5</v>
      </c>
      <c r="F8" s="27">
        <v>30541</v>
      </c>
      <c r="G8" s="28">
        <v>303.09</v>
      </c>
      <c r="I8" s="26"/>
    </row>
    <row r="9" spans="1:7" ht="13.5" customHeight="1">
      <c r="A9" s="29" t="s">
        <v>6</v>
      </c>
      <c r="B9" s="30">
        <v>222553.8</v>
      </c>
      <c r="C9" s="30">
        <v>766924.6</v>
      </c>
      <c r="D9" s="30">
        <v>111260.6</v>
      </c>
      <c r="E9" s="30">
        <v>322320.2</v>
      </c>
      <c r="F9" s="30">
        <v>-444604</v>
      </c>
      <c r="G9" s="31">
        <v>42.03</v>
      </c>
    </row>
    <row r="10" spans="1:7" ht="13.5" customHeight="1">
      <c r="A10" s="29" t="s">
        <v>7</v>
      </c>
      <c r="B10" s="30">
        <v>340269.8</v>
      </c>
      <c r="C10" s="30">
        <v>563369</v>
      </c>
      <c r="D10" s="30">
        <v>495267.5</v>
      </c>
      <c r="E10" s="30">
        <v>571848.5</v>
      </c>
      <c r="F10" s="30">
        <v>8480</v>
      </c>
      <c r="G10" s="31">
        <v>101.51</v>
      </c>
    </row>
    <row r="11" spans="1:7" ht="13.5" customHeight="1">
      <c r="A11" s="29" t="s">
        <v>8</v>
      </c>
      <c r="B11" s="30">
        <v>188563.5</v>
      </c>
      <c r="C11" s="30">
        <v>502739.1</v>
      </c>
      <c r="D11" s="30">
        <v>41102.1</v>
      </c>
      <c r="E11" s="30">
        <v>168262</v>
      </c>
      <c r="F11" s="30">
        <v>-334477</v>
      </c>
      <c r="G11" s="31">
        <v>33.47</v>
      </c>
    </row>
    <row r="12" spans="1:7" ht="13.5" customHeight="1">
      <c r="A12" s="29" t="s">
        <v>9</v>
      </c>
      <c r="B12" s="30">
        <v>46393</v>
      </c>
      <c r="C12" s="30">
        <v>196484.4</v>
      </c>
      <c r="D12" s="30">
        <v>12997.2</v>
      </c>
      <c r="E12" s="30">
        <v>73881.3</v>
      </c>
      <c r="F12" s="30">
        <v>-122603</v>
      </c>
      <c r="G12" s="31">
        <v>37.6</v>
      </c>
    </row>
    <row r="13" spans="1:7" ht="13.5" customHeight="1">
      <c r="A13" s="29" t="s">
        <v>10</v>
      </c>
      <c r="B13" s="30">
        <v>192859</v>
      </c>
      <c r="C13" s="30">
        <v>898522.9</v>
      </c>
      <c r="D13" s="30">
        <v>34116.6</v>
      </c>
      <c r="E13" s="30">
        <v>205661</v>
      </c>
      <c r="F13" s="30">
        <v>-692862</v>
      </c>
      <c r="G13" s="31">
        <v>22.89</v>
      </c>
    </row>
    <row r="14" spans="1:7" ht="13.5" customHeight="1">
      <c r="A14" s="29" t="s">
        <v>11</v>
      </c>
      <c r="B14" s="30">
        <v>330852.5</v>
      </c>
      <c r="C14" s="30">
        <v>743549</v>
      </c>
      <c r="D14" s="30">
        <v>194415.7</v>
      </c>
      <c r="E14" s="30">
        <v>349814.8</v>
      </c>
      <c r="F14" s="30">
        <v>-393734</v>
      </c>
      <c r="G14" s="31">
        <v>47.05</v>
      </c>
    </row>
    <row r="15" spans="1:7" ht="13.5" customHeight="1">
      <c r="A15" s="29" t="s">
        <v>12</v>
      </c>
      <c r="B15" s="30">
        <v>140650.3</v>
      </c>
      <c r="C15" s="30">
        <v>426004.7</v>
      </c>
      <c r="D15" s="30">
        <v>97460.1</v>
      </c>
      <c r="E15" s="30">
        <v>402986.3</v>
      </c>
      <c r="F15" s="30">
        <v>-23018</v>
      </c>
      <c r="G15" s="31">
        <v>94.6</v>
      </c>
    </row>
    <row r="16" spans="1:7" ht="13.5" customHeight="1">
      <c r="A16" s="29" t="s">
        <v>13</v>
      </c>
      <c r="B16" s="30">
        <v>22550.9</v>
      </c>
      <c r="C16" s="30">
        <v>89364.3</v>
      </c>
      <c r="D16" s="30">
        <v>27372.7</v>
      </c>
      <c r="E16" s="30">
        <v>75779.7</v>
      </c>
      <c r="F16" s="30">
        <v>-13585</v>
      </c>
      <c r="G16" s="31">
        <v>84.8</v>
      </c>
    </row>
    <row r="17" spans="1:7" ht="13.5" customHeight="1">
      <c r="A17" s="29" t="s">
        <v>14</v>
      </c>
      <c r="B17" s="30">
        <v>22808.6</v>
      </c>
      <c r="C17" s="30">
        <v>15670.9</v>
      </c>
      <c r="D17" s="30">
        <v>2683.8</v>
      </c>
      <c r="E17" s="30">
        <v>8556.1</v>
      </c>
      <c r="F17" s="30">
        <v>-7115</v>
      </c>
      <c r="G17" s="31">
        <v>54.6</v>
      </c>
    </row>
    <row r="18" spans="1:7" ht="13.5" customHeight="1" thickBot="1">
      <c r="A18" s="29" t="s">
        <v>15</v>
      </c>
      <c r="B18" s="32">
        <v>63020.1</v>
      </c>
      <c r="C18" s="32">
        <v>47093.6</v>
      </c>
      <c r="D18" s="32">
        <v>19821.4</v>
      </c>
      <c r="E18" s="32">
        <v>14920</v>
      </c>
      <c r="F18" s="32">
        <v>-32174</v>
      </c>
      <c r="G18" s="31">
        <v>31.68</v>
      </c>
    </row>
    <row r="19" spans="1:7" s="2" customFormat="1" ht="21" customHeight="1" thickBot="1">
      <c r="A19" s="33" t="s">
        <v>16</v>
      </c>
      <c r="B19" s="34">
        <f>SUM(B8:B18)</f>
        <v>1578473.5000000002</v>
      </c>
      <c r="C19" s="34">
        <f>SUM(C8:C18)</f>
        <v>4264760.3</v>
      </c>
      <c r="D19" s="34">
        <f>SUM(D8:D18)</f>
        <v>1045908.7</v>
      </c>
      <c r="E19" s="34">
        <f>SUM(E8:E18)</f>
        <v>2239608.4000000004</v>
      </c>
      <c r="F19" s="35">
        <f>SUM(F8:F18)</f>
        <v>-2025151</v>
      </c>
      <c r="G19" s="36">
        <v>52.51</v>
      </c>
    </row>
    <row r="20" spans="1:7" ht="12.75">
      <c r="A20" s="6" t="s">
        <v>17</v>
      </c>
      <c r="B20" s="6"/>
      <c r="C20" s="6"/>
      <c r="D20" s="6"/>
      <c r="E20" s="6"/>
      <c r="F20" s="6"/>
      <c r="G20" s="6"/>
    </row>
  </sheetData>
  <mergeCells count="7">
    <mergeCell ref="A5:A7"/>
    <mergeCell ref="A1:G1"/>
    <mergeCell ref="A3:G3"/>
    <mergeCell ref="B5:C5"/>
    <mergeCell ref="D5:E5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1200" verticalDpi="1200" orientation="portrait" paperSize="9" scale="5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45"/>
  <sheetViews>
    <sheetView tabSelected="1" view="pageBreakPreview" zoomScale="75" zoomScaleNormal="75" zoomScaleSheetLayoutView="75" workbookViewId="0" topLeftCell="A19">
      <selection activeCell="A3" sqref="A3:G3"/>
    </sheetView>
  </sheetViews>
  <sheetFormatPr defaultColWidth="11.421875" defaultRowHeight="12.75"/>
  <cols>
    <col min="1" max="1" width="28.7109375" style="3" customWidth="1"/>
    <col min="2" max="2" width="15.7109375" style="3" customWidth="1"/>
    <col min="3" max="3" width="12.7109375" style="3" customWidth="1"/>
    <col min="4" max="4" width="14.7109375" style="3" customWidth="1"/>
    <col min="5" max="5" width="12.7109375" style="3" customWidth="1"/>
    <col min="6" max="6" width="14.7109375" style="3" customWidth="1"/>
    <col min="7" max="16384" width="11.421875" style="3" customWidth="1"/>
  </cols>
  <sheetData>
    <row r="1" spans="1:6" ht="18">
      <c r="A1" s="58" t="s">
        <v>23</v>
      </c>
      <c r="B1" s="58"/>
      <c r="C1" s="58"/>
      <c r="D1" s="58"/>
      <c r="E1" s="58"/>
      <c r="F1" s="58"/>
    </row>
    <row r="2" ht="12.75">
      <c r="A2" s="4"/>
    </row>
    <row r="3" spans="1:6" ht="15" customHeight="1">
      <c r="A3" s="75" t="s">
        <v>33</v>
      </c>
      <c r="B3" s="75"/>
      <c r="C3" s="75"/>
      <c r="D3" s="75"/>
      <c r="E3" s="75"/>
      <c r="F3" s="75"/>
    </row>
    <row r="4" spans="1:6" ht="13.5" customHeight="1" thickBot="1">
      <c r="A4" s="9"/>
      <c r="B4" s="10"/>
      <c r="C4" s="10"/>
      <c r="D4" s="10"/>
      <c r="E4" s="10"/>
      <c r="F4" s="10"/>
    </row>
    <row r="5" spans="1:6" ht="15" customHeight="1">
      <c r="A5" s="79" t="s">
        <v>0</v>
      </c>
      <c r="B5" s="19"/>
      <c r="C5" s="76" t="s">
        <v>1</v>
      </c>
      <c r="D5" s="77"/>
      <c r="E5" s="76" t="s">
        <v>2</v>
      </c>
      <c r="F5" s="78"/>
    </row>
    <row r="6" spans="1:6" ht="14.25" customHeight="1">
      <c r="A6" s="80"/>
      <c r="B6" s="20"/>
      <c r="C6" s="21" t="s">
        <v>3</v>
      </c>
      <c r="D6" s="21" t="s">
        <v>4</v>
      </c>
      <c r="E6" s="21" t="s">
        <v>3</v>
      </c>
      <c r="F6" s="22" t="s">
        <v>4</v>
      </c>
    </row>
    <row r="7" spans="1:6" ht="13.5" customHeight="1" thickBot="1">
      <c r="A7" s="81"/>
      <c r="B7" s="23"/>
      <c r="C7" s="24" t="s">
        <v>29</v>
      </c>
      <c r="D7" s="24" t="s">
        <v>30</v>
      </c>
      <c r="E7" s="24" t="s">
        <v>29</v>
      </c>
      <c r="F7" s="25" t="s">
        <v>30</v>
      </c>
    </row>
    <row r="8" spans="1:6" ht="14.25" customHeight="1" hidden="1">
      <c r="A8" s="12"/>
      <c r="B8" s="11"/>
      <c r="C8" s="13"/>
      <c r="D8" s="13"/>
      <c r="E8" s="13"/>
      <c r="F8" s="14"/>
    </row>
    <row r="9" spans="1:6" ht="12.75">
      <c r="A9" s="82" t="s">
        <v>5</v>
      </c>
      <c r="B9" s="15" t="s">
        <v>24</v>
      </c>
      <c r="C9" s="37">
        <v>7734.9</v>
      </c>
      <c r="D9" s="38">
        <v>9738</v>
      </c>
      <c r="E9" s="39">
        <v>9399.4</v>
      </c>
      <c r="F9" s="40">
        <v>44788.3</v>
      </c>
    </row>
    <row r="10" spans="1:6" ht="12.75">
      <c r="A10" s="72"/>
      <c r="B10" s="15" t="s">
        <v>18</v>
      </c>
      <c r="C10" s="41">
        <v>217.1</v>
      </c>
      <c r="D10" s="42">
        <v>5299.8</v>
      </c>
      <c r="E10" s="41">
        <v>11.600000000000364</v>
      </c>
      <c r="F10" s="43">
        <v>790.1999999999971</v>
      </c>
    </row>
    <row r="11" spans="1:6" ht="12.75" customHeight="1">
      <c r="A11" s="73"/>
      <c r="B11" s="16" t="s">
        <v>32</v>
      </c>
      <c r="C11" s="44">
        <v>7952</v>
      </c>
      <c r="D11" s="44">
        <v>15037.8</v>
      </c>
      <c r="E11" s="45">
        <v>9411</v>
      </c>
      <c r="F11" s="46">
        <v>45578.5</v>
      </c>
    </row>
    <row r="12" spans="1:6" ht="12.75">
      <c r="A12" s="71" t="s">
        <v>19</v>
      </c>
      <c r="B12" s="17" t="s">
        <v>24</v>
      </c>
      <c r="C12" s="41">
        <v>147940.6</v>
      </c>
      <c r="D12" s="42">
        <v>494677.1</v>
      </c>
      <c r="E12" s="41">
        <v>105746.5</v>
      </c>
      <c r="F12" s="43">
        <v>288811.7</v>
      </c>
    </row>
    <row r="13" spans="1:6" ht="12.75">
      <c r="A13" s="72"/>
      <c r="B13" s="15" t="s">
        <v>18</v>
      </c>
      <c r="C13" s="41">
        <v>74613.2</v>
      </c>
      <c r="D13" s="42">
        <v>272247.5</v>
      </c>
      <c r="E13" s="41">
        <v>5514.100000000006</v>
      </c>
      <c r="F13" s="43">
        <v>33508.5</v>
      </c>
    </row>
    <row r="14" spans="1:6" ht="12.75">
      <c r="A14" s="73"/>
      <c r="B14" s="16" t="s">
        <v>32</v>
      </c>
      <c r="C14" s="47">
        <v>222553.8</v>
      </c>
      <c r="D14" s="47">
        <v>766924.6</v>
      </c>
      <c r="E14" s="45">
        <v>111260.6</v>
      </c>
      <c r="F14" s="46">
        <v>322320.2</v>
      </c>
    </row>
    <row r="15" spans="1:6" ht="12.75" customHeight="1">
      <c r="A15" s="71" t="s">
        <v>7</v>
      </c>
      <c r="B15" s="17" t="s">
        <v>24</v>
      </c>
      <c r="C15" s="41">
        <v>111529.2</v>
      </c>
      <c r="D15" s="42">
        <v>169760.8</v>
      </c>
      <c r="E15" s="41">
        <v>170066.6</v>
      </c>
      <c r="F15" s="43">
        <v>284468.8</v>
      </c>
    </row>
    <row r="16" spans="1:6" ht="12.75">
      <c r="A16" s="72"/>
      <c r="B16" s="15" t="s">
        <v>18</v>
      </c>
      <c r="C16" s="41">
        <v>228740.6</v>
      </c>
      <c r="D16" s="42">
        <v>393608.2</v>
      </c>
      <c r="E16" s="41">
        <v>325200.9</v>
      </c>
      <c r="F16" s="43">
        <v>287379.7</v>
      </c>
    </row>
    <row r="17" spans="1:6" ht="12.75">
      <c r="A17" s="73"/>
      <c r="B17" s="16" t="s">
        <v>32</v>
      </c>
      <c r="C17" s="47">
        <v>340269.8</v>
      </c>
      <c r="D17" s="47">
        <v>563369</v>
      </c>
      <c r="E17" s="45">
        <v>495267.5</v>
      </c>
      <c r="F17" s="46">
        <v>571848.5</v>
      </c>
    </row>
    <row r="18" spans="1:6" ht="12.75">
      <c r="A18" s="71" t="s">
        <v>20</v>
      </c>
      <c r="B18" s="17" t="s">
        <v>24</v>
      </c>
      <c r="C18" s="41">
        <v>28190.9</v>
      </c>
      <c r="D18" s="42">
        <v>100889.6</v>
      </c>
      <c r="E18" s="41">
        <v>33236.6</v>
      </c>
      <c r="F18" s="43">
        <v>115800.8</v>
      </c>
    </row>
    <row r="19" spans="1:6" ht="12.75">
      <c r="A19" s="72"/>
      <c r="B19" s="15" t="s">
        <v>18</v>
      </c>
      <c r="C19" s="41">
        <v>160372.6</v>
      </c>
      <c r="D19" s="42">
        <v>401849.5</v>
      </c>
      <c r="E19" s="41">
        <v>7865.5</v>
      </c>
      <c r="F19" s="43">
        <v>52461.2</v>
      </c>
    </row>
    <row r="20" spans="1:6" ht="12.75">
      <c r="A20" s="73"/>
      <c r="B20" s="16" t="s">
        <v>32</v>
      </c>
      <c r="C20" s="47">
        <v>188563.5</v>
      </c>
      <c r="D20" s="47">
        <v>502739.1</v>
      </c>
      <c r="E20" s="45">
        <v>41102.1</v>
      </c>
      <c r="F20" s="46">
        <v>168262</v>
      </c>
    </row>
    <row r="21" spans="1:6" ht="12.75">
      <c r="A21" s="71" t="s">
        <v>25</v>
      </c>
      <c r="B21" s="17" t="s">
        <v>24</v>
      </c>
      <c r="C21" s="41">
        <v>14443.4</v>
      </c>
      <c r="D21" s="42">
        <v>57836.7</v>
      </c>
      <c r="E21" s="41">
        <v>10190.4</v>
      </c>
      <c r="F21" s="43">
        <v>63862.6</v>
      </c>
    </row>
    <row r="22" spans="1:6" ht="12.75">
      <c r="A22" s="72"/>
      <c r="B22" s="15" t="s">
        <v>18</v>
      </c>
      <c r="C22" s="41">
        <v>31949.6</v>
      </c>
      <c r="D22" s="42">
        <v>138647.7</v>
      </c>
      <c r="E22" s="41">
        <v>2806.8</v>
      </c>
      <c r="F22" s="43">
        <v>10018.7</v>
      </c>
    </row>
    <row r="23" spans="1:6" ht="12.75" customHeight="1">
      <c r="A23" s="73"/>
      <c r="B23" s="16" t="s">
        <v>32</v>
      </c>
      <c r="C23" s="47">
        <v>46393</v>
      </c>
      <c r="D23" s="47">
        <v>196484.4</v>
      </c>
      <c r="E23" s="45">
        <v>12997.2</v>
      </c>
      <c r="F23" s="46">
        <v>73881.3</v>
      </c>
    </row>
    <row r="24" spans="1:6" ht="12.75">
      <c r="A24" s="71" t="s">
        <v>10</v>
      </c>
      <c r="B24" s="17" t="s">
        <v>24</v>
      </c>
      <c r="C24" s="41">
        <v>40085.5</v>
      </c>
      <c r="D24" s="42">
        <v>224582.6</v>
      </c>
      <c r="E24" s="41">
        <v>32446</v>
      </c>
      <c r="F24" s="43">
        <v>197089.5</v>
      </c>
    </row>
    <row r="25" spans="1:6" ht="12.75" customHeight="1">
      <c r="A25" s="72"/>
      <c r="B25" s="15" t="s">
        <v>18</v>
      </c>
      <c r="C25" s="41">
        <v>152773.5</v>
      </c>
      <c r="D25" s="42">
        <v>673940.3</v>
      </c>
      <c r="E25" s="41">
        <v>1670.6</v>
      </c>
      <c r="F25" s="43">
        <v>8571.5</v>
      </c>
    </row>
    <row r="26" spans="1:6" ht="12.75">
      <c r="A26" s="73"/>
      <c r="B26" s="16" t="s">
        <v>32</v>
      </c>
      <c r="C26" s="47">
        <v>192859</v>
      </c>
      <c r="D26" s="47">
        <v>898522.9</v>
      </c>
      <c r="E26" s="45">
        <v>34116.6</v>
      </c>
      <c r="F26" s="46">
        <v>205661</v>
      </c>
    </row>
    <row r="27" spans="1:6" ht="12.75" customHeight="1">
      <c r="A27" s="71" t="s">
        <v>11</v>
      </c>
      <c r="B27" s="17" t="s">
        <v>24</v>
      </c>
      <c r="C27" s="41">
        <v>61468.2</v>
      </c>
      <c r="D27" s="42">
        <v>181767.6</v>
      </c>
      <c r="E27" s="41">
        <v>174988.8</v>
      </c>
      <c r="F27" s="43">
        <v>303537.2</v>
      </c>
    </row>
    <row r="28" spans="1:6" ht="12.75">
      <c r="A28" s="72"/>
      <c r="B28" s="15" t="s">
        <v>18</v>
      </c>
      <c r="C28" s="41">
        <v>269384.3</v>
      </c>
      <c r="D28" s="42">
        <v>561781.4</v>
      </c>
      <c r="E28" s="41">
        <v>19426.9</v>
      </c>
      <c r="F28" s="43">
        <v>46277.6</v>
      </c>
    </row>
    <row r="29" spans="1:6" ht="12.75">
      <c r="A29" s="73"/>
      <c r="B29" s="16" t="s">
        <v>32</v>
      </c>
      <c r="C29" s="47">
        <v>330852.5</v>
      </c>
      <c r="D29" s="47">
        <v>743549</v>
      </c>
      <c r="E29" s="45">
        <v>194415.7</v>
      </c>
      <c r="F29" s="46">
        <v>349814.8</v>
      </c>
    </row>
    <row r="30" spans="1:6" ht="12.75">
      <c r="A30" s="71" t="s">
        <v>12</v>
      </c>
      <c r="B30" s="17" t="s">
        <v>24</v>
      </c>
      <c r="C30" s="41">
        <v>13630.8</v>
      </c>
      <c r="D30" s="42">
        <v>44088.5</v>
      </c>
      <c r="E30" s="41">
        <v>88498.4</v>
      </c>
      <c r="F30" s="43">
        <v>361055.1</v>
      </c>
    </row>
    <row r="31" spans="1:6" ht="12.75">
      <c r="A31" s="72"/>
      <c r="B31" s="15" t="s">
        <v>18</v>
      </c>
      <c r="C31" s="41">
        <v>127019.5</v>
      </c>
      <c r="D31" s="42">
        <v>381916.2</v>
      </c>
      <c r="E31" s="41">
        <v>8961.700000000012</v>
      </c>
      <c r="F31" s="43">
        <v>41931.2</v>
      </c>
    </row>
    <row r="32" spans="1:6" ht="12.75">
      <c r="A32" s="73"/>
      <c r="B32" s="16" t="s">
        <v>32</v>
      </c>
      <c r="C32" s="47">
        <v>140650.3</v>
      </c>
      <c r="D32" s="47">
        <v>426004.7</v>
      </c>
      <c r="E32" s="45">
        <v>97460.1</v>
      </c>
      <c r="F32" s="46">
        <v>402986.3</v>
      </c>
    </row>
    <row r="33" spans="1:6" ht="30" customHeight="1">
      <c r="A33" s="71" t="s">
        <v>13</v>
      </c>
      <c r="B33" s="17" t="s">
        <v>24</v>
      </c>
      <c r="C33" s="41">
        <v>5762.1</v>
      </c>
      <c r="D33" s="42">
        <v>36150.2</v>
      </c>
      <c r="E33" s="41">
        <v>22970.2</v>
      </c>
      <c r="F33" s="43">
        <v>58101.9</v>
      </c>
    </row>
    <row r="34" spans="1:6" ht="12.75">
      <c r="A34" s="72"/>
      <c r="B34" s="15" t="s">
        <v>18</v>
      </c>
      <c r="C34" s="41">
        <v>16788.8</v>
      </c>
      <c r="D34" s="42">
        <v>53214.1</v>
      </c>
      <c r="E34" s="41">
        <v>4402.5</v>
      </c>
      <c r="F34" s="43">
        <v>17677.8</v>
      </c>
    </row>
    <row r="35" spans="1:6" ht="12.75">
      <c r="A35" s="73"/>
      <c r="B35" s="16" t="s">
        <v>32</v>
      </c>
      <c r="C35" s="47">
        <v>22550.9</v>
      </c>
      <c r="D35" s="47">
        <v>89364.3</v>
      </c>
      <c r="E35" s="45">
        <v>27372.7</v>
      </c>
      <c r="F35" s="46">
        <v>75779.7</v>
      </c>
    </row>
    <row r="36" spans="1:6" ht="12.75">
      <c r="A36" s="71" t="s">
        <v>14</v>
      </c>
      <c r="B36" s="17" t="s">
        <v>24</v>
      </c>
      <c r="C36" s="41">
        <v>10833.3</v>
      </c>
      <c r="D36" s="42">
        <v>7590.6</v>
      </c>
      <c r="E36" s="41">
        <v>2134.5</v>
      </c>
      <c r="F36" s="43">
        <v>5445.2</v>
      </c>
    </row>
    <row r="37" spans="1:6" ht="12.75">
      <c r="A37" s="72"/>
      <c r="B37" s="15" t="s">
        <v>18</v>
      </c>
      <c r="C37" s="41">
        <v>11975.3</v>
      </c>
      <c r="D37" s="42">
        <v>8080.3</v>
      </c>
      <c r="E37" s="41">
        <v>549.3</v>
      </c>
      <c r="F37" s="43">
        <v>3110.9</v>
      </c>
    </row>
    <row r="38" spans="1:6" ht="12.75">
      <c r="A38" s="73"/>
      <c r="B38" s="16" t="s">
        <v>32</v>
      </c>
      <c r="C38" s="47">
        <v>22808.6</v>
      </c>
      <c r="D38" s="47">
        <v>15670.9</v>
      </c>
      <c r="E38" s="45">
        <v>2683.8</v>
      </c>
      <c r="F38" s="46">
        <v>8556.1</v>
      </c>
    </row>
    <row r="39" spans="1:6" ht="12.75">
      <c r="A39" s="71" t="s">
        <v>21</v>
      </c>
      <c r="B39" s="17" t="s">
        <v>24</v>
      </c>
      <c r="C39" s="41">
        <v>4455.7</v>
      </c>
      <c r="D39" s="42">
        <v>3838.5</v>
      </c>
      <c r="E39" s="41">
        <v>19800.3</v>
      </c>
      <c r="F39" s="43">
        <v>14906</v>
      </c>
    </row>
    <row r="40" spans="1:6" ht="12.75">
      <c r="A40" s="72"/>
      <c r="B40" s="15" t="s">
        <v>18</v>
      </c>
      <c r="C40" s="41">
        <v>58564.4</v>
      </c>
      <c r="D40" s="42">
        <v>43255.1</v>
      </c>
      <c r="E40" s="41">
        <v>21.100000000002183</v>
      </c>
      <c r="F40" s="43">
        <v>14</v>
      </c>
    </row>
    <row r="41" spans="1:6" ht="13.5" thickBot="1">
      <c r="A41" s="74"/>
      <c r="B41" s="16" t="s">
        <v>32</v>
      </c>
      <c r="C41" s="48">
        <v>63020.1</v>
      </c>
      <c r="D41" s="48">
        <v>47093.6</v>
      </c>
      <c r="E41" s="49">
        <v>19821.4</v>
      </c>
      <c r="F41" s="50">
        <v>14920</v>
      </c>
    </row>
    <row r="42" spans="1:6" ht="13.5" thickBot="1">
      <c r="A42" s="69" t="s">
        <v>26</v>
      </c>
      <c r="B42" s="70"/>
      <c r="C42" s="51">
        <f aca="true" t="shared" si="0" ref="C42:F44">+C9+C12+C15+C18+C21+C24+C27+C30+C33+C36+C39</f>
        <v>446074.60000000003</v>
      </c>
      <c r="D42" s="51">
        <f t="shared" si="0"/>
        <v>1330920.2</v>
      </c>
      <c r="E42" s="52">
        <f t="shared" si="0"/>
        <v>669477.7000000001</v>
      </c>
      <c r="F42" s="53">
        <f t="shared" si="0"/>
        <v>1737867.0999999999</v>
      </c>
    </row>
    <row r="43" spans="1:6" ht="13.5" thickBot="1">
      <c r="A43" s="69" t="s">
        <v>27</v>
      </c>
      <c r="B43" s="70"/>
      <c r="C43" s="51">
        <f t="shared" si="0"/>
        <v>1132398.9</v>
      </c>
      <c r="D43" s="51">
        <f t="shared" si="0"/>
        <v>2933840.1</v>
      </c>
      <c r="E43" s="52">
        <f t="shared" si="0"/>
        <v>376431</v>
      </c>
      <c r="F43" s="53">
        <f t="shared" si="0"/>
        <v>501741.30000000005</v>
      </c>
    </row>
    <row r="44" spans="1:6" ht="13.5" thickBot="1">
      <c r="A44" s="69" t="s">
        <v>22</v>
      </c>
      <c r="B44" s="70"/>
      <c r="C44" s="51">
        <f t="shared" si="0"/>
        <v>1578473.5000000002</v>
      </c>
      <c r="D44" s="51">
        <f t="shared" si="0"/>
        <v>4264760.3</v>
      </c>
      <c r="E44" s="52">
        <f t="shared" si="0"/>
        <v>1045908.7</v>
      </c>
      <c r="F44" s="53">
        <f t="shared" si="0"/>
        <v>2239608.4000000004</v>
      </c>
    </row>
    <row r="45" spans="1:6" ht="12.75">
      <c r="A45" s="18" t="s">
        <v>17</v>
      </c>
      <c r="B45" s="18"/>
      <c r="C45" s="54"/>
      <c r="D45" s="54"/>
      <c r="E45" s="54"/>
      <c r="F45" s="54"/>
    </row>
  </sheetData>
  <mergeCells count="19">
    <mergeCell ref="A33:A35"/>
    <mergeCell ref="A5:A7"/>
    <mergeCell ref="A9:A11"/>
    <mergeCell ref="A12:A14"/>
    <mergeCell ref="A15:A17"/>
    <mergeCell ref="A18:A20"/>
    <mergeCell ref="A21:A23"/>
    <mergeCell ref="A24:A26"/>
    <mergeCell ref="A27:A29"/>
    <mergeCell ref="A30:A32"/>
    <mergeCell ref="A1:F1"/>
    <mergeCell ref="A3:F3"/>
    <mergeCell ref="C5:D5"/>
    <mergeCell ref="E5:F5"/>
    <mergeCell ref="A44:B44"/>
    <mergeCell ref="A36:A38"/>
    <mergeCell ref="A39:A41"/>
    <mergeCell ref="A42:B42"/>
    <mergeCell ref="A43:B4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2011-05-11T10:19:20Z</cp:lastPrinted>
  <dcterms:created xsi:type="dcterms:W3CDTF">2009-04-22T14:33:58Z</dcterms:created>
  <dcterms:modified xsi:type="dcterms:W3CDTF">2011-05-11T10:19:42Z</dcterms:modified>
  <cp:category/>
  <cp:version/>
  <cp:contentType/>
  <cp:contentStatus/>
</cp:coreProperties>
</file>