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externalLinks/externalLink9.xml" ContentType="application/vnd.openxmlformats-officedocument.spreadsheetml.externalLink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Default Extension="xml" ContentType="application/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5.xml" ContentType="application/vnd.openxmlformats-officedocument.drawing+xml"/>
  <Override PartName="/xl/charts/chart49.xml" ContentType="application/vnd.openxmlformats-officedocument.drawingml.chart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worksheets/sheet6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charts/chart34.xml" ContentType="application/vnd.openxmlformats-officedocument.drawingml.chart+xml"/>
  <Override PartName="/xl/drawings/drawing31.xml" ContentType="application/vnd.openxmlformats-officedocument.drawing+xml"/>
  <Override PartName="/xl/charts/chart45.xml" ContentType="application/vnd.openxmlformats-officedocument.drawingml.chart+xml"/>
  <Override PartName="/xl/worksheets/sheet29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charts/chart52.xml" ContentType="application/vnd.openxmlformats-officedocument.drawingml.chart+xml"/>
  <Override PartName="/xl/worksheets/sheet18.xml" ContentType="application/vnd.openxmlformats-officedocument.spreadsheetml.worksheet+xml"/>
  <Override PartName="/xl/worksheets/sheet36.xml" ContentType="application/vnd.openxmlformats-officedocument.spreadsheetml.worksheet+xml"/>
  <Override PartName="/xl/worksheets/sheet54.xml" ContentType="application/vnd.openxmlformats-officedocument.spreadsheetml.worksheet+xml"/>
  <Override PartName="/xl/worksheets/sheet65.xml" ContentType="application/vnd.openxmlformats-officedocument.spreadsheetml.worksheet+xml"/>
  <Override PartName="/xl/worksheets/sheet83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worksheets/sheet25.xml" ContentType="application/vnd.openxmlformats-officedocument.spreadsheetml.worksheet+xml"/>
  <Override PartName="/xl/worksheets/sheet4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32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Override PartName="/xl/drawings/drawing18.xml" ContentType="application/vnd.openxmlformats-officedocument.drawing+xml"/>
  <Override PartName="/xl/drawings/drawing36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25.xml" ContentType="application/vnd.openxmlformats-officedocument.drawing+xml"/>
  <Override PartName="/xl/charts/chart39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4.xml" ContentType="application/vnd.openxmlformats-officedocument.drawing+xml"/>
  <Override PartName="/xl/charts/chart28.xml" ContentType="application/vnd.openxmlformats-officedocument.drawingml.chart+xml"/>
  <Override PartName="/xl/drawings/drawing32.xml" ContentType="application/vnd.openxmlformats-officedocument.drawing+xml"/>
  <Override PartName="/xl/charts/chart46.xml" ContentType="application/vnd.openxmlformats-officedocument.drawingml.chart+xml"/>
  <Override PartName="/xl/worksheets/sheet59.xml" ContentType="application/vnd.openxmlformats-officedocument.spreadsheetml.worksheet+xml"/>
  <Override PartName="/xl/worksheets/sheet77.xml" ContentType="application/vnd.openxmlformats-officedocument.spreadsheetml.worksheet+xml"/>
  <Override PartName="/xl/charts/chart17.xml" ContentType="application/vnd.openxmlformats-officedocument.drawingml.chart+xml"/>
  <Override PartName="/xl/drawings/drawing21.xml" ContentType="application/vnd.openxmlformats-officedocument.drawing+xml"/>
  <Override PartName="/xl/charts/chart35.xml" ContentType="application/vnd.openxmlformats-officedocument.drawingml.chart+xml"/>
  <Override PartName="/xl/charts/chart53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48.xml" ContentType="application/vnd.openxmlformats-officedocument.spreadsheetml.worksheet+xml"/>
  <Override PartName="/xl/worksheets/sheet66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24.xml" ContentType="application/vnd.openxmlformats-officedocument.drawingml.chart+xml"/>
  <Override PartName="/xl/charts/chart42.xml" ContentType="application/vnd.openxmlformats-officedocument.drawingml.char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55.xml" ContentType="application/vnd.openxmlformats-officedocument.spreadsheetml.worksheet+xml"/>
  <Override PartName="/xl/worksheets/sheet73.xml" ContentType="application/vnd.openxmlformats-officedocument.spreadsheetml.worksheet+xml"/>
  <Override PartName="/xl/charts/chart3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drawings/drawing26.xml" ContentType="application/vnd.openxmlformats-officedocument.drawing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charts/chart18.xml" ContentType="application/vnd.openxmlformats-officedocument.drawingml.chart+xml"/>
  <Override PartName="/xl/drawings/drawing22.xml" ContentType="application/vnd.openxmlformats-officedocument.drawing+xml"/>
  <Override PartName="/xl/charts/chart36.xml" ContentType="application/vnd.openxmlformats-officedocument.drawingml.chart+xml"/>
  <Override PartName="/xl/drawings/drawing33.xml" ContentType="application/vnd.openxmlformats-officedocument.drawing+xml"/>
  <Override PartName="/xl/charts/chart47.xml" ContentType="application/vnd.openxmlformats-officedocument.drawingml.char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78.xml" ContentType="application/vnd.openxmlformats-officedocument.spreadsheetml.workshee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chart54.xml" ContentType="application/vnd.openxmlformats-officedocument.drawingml.chart+xml"/>
  <Override PartName="/xl/worksheets/sheet38.xml" ContentType="application/vnd.openxmlformats-officedocument.spreadsheetml.worksheet+xml"/>
  <Override PartName="/xl/worksheets/sheet67.xml" ContentType="application/vnd.openxmlformats-officedocument.spreadsheetml.worksheet+xml"/>
  <Override PartName="/xl/externalLinks/externalLink10.xml" ContentType="application/vnd.openxmlformats-officedocument.spreadsheetml.externalLink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worksheets/sheet27.xml" ContentType="application/vnd.openxmlformats-officedocument.spreadsheetml.worksheet+xml"/>
  <Override PartName="/xl/worksheets/sheet45.xml" ContentType="application/vnd.openxmlformats-officedocument.spreadsheetml.worksheet+xml"/>
  <Override PartName="/xl/worksheets/sheet56.xml" ContentType="application/vnd.openxmlformats-officedocument.spreadsheetml.worksheet+xml"/>
  <Override PartName="/xl/worksheets/sheet74.xml" ContentType="application/vnd.openxmlformats-officedocument.spreadsheetml.worksheet+xml"/>
  <Override PartName="/xl/charts/chart21.xml" ContentType="application/vnd.openxmlformats-officedocument.drawingml.chart+xml"/>
  <Override PartName="/xl/charts/chart50.xml" ContentType="application/vnd.openxmlformats-officedocument.drawingml.chart+xml"/>
  <Override PartName="/xl/worksheets/sheet16.xml" ContentType="application/vnd.openxmlformats-officedocument.spreadsheetml.worksheet+xml"/>
  <Override PartName="/xl/worksheets/sheet34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81.xml" ContentType="application/vnd.openxmlformats-officedocument.spreadsheetml.workshee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23.xml" ContentType="application/vnd.openxmlformats-officedocument.spreadsheetml.worksheet+xml"/>
  <Override PartName="/xl/worksheets/sheet41.xml" ContentType="application/vnd.openxmlformats-officedocument.spreadsheetml.worksheet+xml"/>
  <Override PartName="/xl/worksheets/sheet70.xml" ContentType="application/vnd.openxmlformats-officedocument.spreadsheetml.worksheet+xml"/>
  <Override PartName="/xl/externalLinks/externalLink8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27.xml" ContentType="application/vnd.openxmlformats-officedocument.drawing+xml"/>
  <Override PartName="/xl/externalLinks/externalLink4.xml" ContentType="application/vnd.openxmlformats-officedocument.spreadsheetml.externalLink+xml"/>
  <Override PartName="/xl/drawings/drawing16.xml" ContentType="application/vnd.openxmlformats-officedocument.drawing+xml"/>
  <Override PartName="/xl/drawings/drawing34.xml" ContentType="application/vnd.openxmlformats-officedocument.drawing+xml"/>
  <Override PartName="/xl/charts/chart48.xml" ContentType="application/vnd.openxmlformats-officedocument.drawingml.char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drawings/drawing23.xml" ContentType="application/vnd.openxmlformats-officedocument.drawing+xml"/>
  <Override PartName="/xl/charts/chart37.xml" ContentType="application/vnd.openxmlformats-officedocument.drawingml.chart+xml"/>
  <Override PartName="/xl/worksheets/sheet68.xml" ContentType="application/vnd.openxmlformats-officedocument.spreadsheetml.worksheet+xml"/>
  <Override PartName="/xl/worksheets/sheet79.xml" ContentType="application/vnd.openxmlformats-officedocument.spreadsheetml.worksheet+xml"/>
  <Override PartName="/xl/externalLinks/externalLink11.xml" ContentType="application/vnd.openxmlformats-officedocument.spreadsheetml.externalLink+xml"/>
  <Override PartName="/xl/drawings/drawing12.xml" ContentType="application/vnd.openxmlformats-officedocument.drawing+xml"/>
  <Override PartName="/xl/charts/chart26.xml" ContentType="application/vnd.openxmlformats-officedocument.drawingml.chart+xml"/>
  <Override PartName="/xl/drawings/drawing30.xml" ContentType="application/vnd.openxmlformats-officedocument.drawing+xml"/>
  <Override PartName="/xl/charts/chart44.xml" ContentType="application/vnd.openxmlformats-officedocument.drawingml.char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57.xml" ContentType="application/vnd.openxmlformats-officedocument.spreadsheetml.worksheet+xml"/>
  <Override PartName="/xl/worksheets/sheet75.xml" ContentType="application/vnd.openxmlformats-officedocument.spreadsheetml.worksheet+xml"/>
  <Override PartName="/xl/charts/chart15.xml" ContentType="application/vnd.openxmlformats-officedocument.drawingml.chart+xml"/>
  <Override PartName="/xl/charts/chart33.xml" ContentType="application/vnd.openxmlformats-officedocument.drawingml.chart+xml"/>
  <Override PartName="/xl/charts/chart51.xml" ContentType="application/vnd.openxmlformats-officedocument.drawingml.chart+xml"/>
  <Override PartName="/xl/worksheets/sheet17.xml" ContentType="application/vnd.openxmlformats-officedocument.spreadsheetml.worksheet+xml"/>
  <Override PartName="/xl/worksheets/sheet46.xml" ContentType="application/vnd.openxmlformats-officedocument.spreadsheetml.worksheet+xml"/>
  <Override PartName="/xl/worksheets/sheet64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40.xml" ContentType="application/vnd.openxmlformats-officedocument.drawingml.chart+xml"/>
  <Override PartName="/xl/worksheets/sheet5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eLibro" defaultThemeVersion="124226"/>
  <bookViews>
    <workbookView xWindow="240" yWindow="15" windowWidth="12675" windowHeight="4500" tabRatio="561" firstSheet="66" activeTab="72"/>
  </bookViews>
  <sheets>
    <sheet name="14.1.1.1" sheetId="99" r:id="rId1"/>
    <sheet name="14.1.2.1" sheetId="37" r:id="rId2"/>
    <sheet name="14.1.2.2" sheetId="92" r:id="rId3"/>
    <sheet name="14.1.2.3" sheetId="93" r:id="rId4"/>
    <sheet name="14.1.3.1" sheetId="38" r:id="rId5"/>
    <sheet name="14.1.3.2" sheetId="39" r:id="rId6"/>
    <sheet name="14.1.4.1" sheetId="40" r:id="rId7"/>
    <sheet name="14.1.4.2" sheetId="94" r:id="rId8"/>
    <sheet name="14.1.5.1" sheetId="41" r:id="rId9"/>
    <sheet name="14.1.5.2" sheetId="95" r:id="rId10"/>
    <sheet name="14.1.6.1" sheetId="43" r:id="rId11"/>
    <sheet name="14.1.6.2" sheetId="96" r:id="rId12"/>
    <sheet name="14.1.6.3" sheetId="97" r:id="rId13"/>
    <sheet name="14.1.6.4" sheetId="195" r:id="rId14"/>
    <sheet name="14.1.6.5" sheetId="98" r:id="rId15"/>
    <sheet name="14.1.7.1" sheetId="44" r:id="rId16"/>
    <sheet name="14.2.1.1" sheetId="100" r:id="rId17"/>
    <sheet name="14.2.1.2" sheetId="101" r:id="rId18"/>
    <sheet name="14.2.2.1" sheetId="106" r:id="rId19"/>
    <sheet name="14.2.2.2" sheetId="180" r:id="rId20"/>
    <sheet name="14.2.2.3" sheetId="108" r:id="rId21"/>
    <sheet name="14.2.2.4" sheetId="181" r:id="rId22"/>
    <sheet name="14.2.2.5" sheetId="109" r:id="rId23"/>
    <sheet name="14.2.2.6" sheetId="183" r:id="rId24"/>
    <sheet name="14.2.2.7" sheetId="110" r:id="rId25"/>
    <sheet name="14.2.2.8" sheetId="184" r:id="rId26"/>
    <sheet name="14.2.2.9" sheetId="111" r:id="rId27"/>
    <sheet name="14.2.2.10" sheetId="185" r:id="rId28"/>
    <sheet name="14.2.2.11" sheetId="112" r:id="rId29"/>
    <sheet name="14.2.2.12" sheetId="186" r:id="rId30"/>
    <sheet name="14.2.3.1" sheetId="113" r:id="rId31"/>
    <sheet name="14.2.3.2" sheetId="114" r:id="rId32"/>
    <sheet name="14.2.3.3" sheetId="115" r:id="rId33"/>
    <sheet name="14.2.3.4" sheetId="116" r:id="rId34"/>
    <sheet name="14.2.3.5" sheetId="117" r:id="rId35"/>
    <sheet name="14.2.3.6" sheetId="118" r:id="rId36"/>
    <sheet name="14.2.4.1" sheetId="119" r:id="rId37"/>
    <sheet name="14.2.4.2" sheetId="120" r:id="rId38"/>
    <sheet name="14.2.4.3" sheetId="121" r:id="rId39"/>
    <sheet name="14.2.4.4" sheetId="122" r:id="rId40"/>
    <sheet name="14.2.4.5" sheetId="123" r:id="rId41"/>
    <sheet name="14.2.4.6" sheetId="124" r:id="rId42"/>
    <sheet name="14.2.5.1" sheetId="125" r:id="rId43"/>
    <sheet name="14.2.5.2" sheetId="187" r:id="rId44"/>
    <sheet name="14.2.5.3" sheetId="126" r:id="rId45"/>
    <sheet name="14.2.5.4" sheetId="188" r:id="rId46"/>
    <sheet name="14.2.5.5" sheetId="127" r:id="rId47"/>
    <sheet name="14.2.5.6" sheetId="189" r:id="rId48"/>
    <sheet name="14.2.5.7" sheetId="128" r:id="rId49"/>
    <sheet name="14.2.5.8" sheetId="190" r:id="rId50"/>
    <sheet name="14.2.5.9" sheetId="129" r:id="rId51"/>
    <sheet name="14.2.5.10" sheetId="191" r:id="rId52"/>
    <sheet name="14.2.5.11" sheetId="130" r:id="rId53"/>
    <sheet name="14.2.5.12" sheetId="192" r:id="rId54"/>
    <sheet name="14.2.6.1" sheetId="131" r:id="rId55"/>
    <sheet name="14.2.6.2" sheetId="132" r:id="rId56"/>
    <sheet name="14.2.6.3" sheetId="133" r:id="rId57"/>
    <sheet name="14.2.6.4" sheetId="134" r:id="rId58"/>
    <sheet name="14.2.7.1" sheetId="135" r:id="rId59"/>
    <sheet name="14.2.7.2" sheetId="136" r:id="rId60"/>
    <sheet name="14.2.7.3" sheetId="193" r:id="rId61"/>
    <sheet name="14.2.7.4" sheetId="137" r:id="rId62"/>
    <sheet name="14.2.7.5" sheetId="194" r:id="rId63"/>
    <sheet name="14.2.7.6" sheetId="138" r:id="rId64"/>
    <sheet name="14.2.7.7" sheetId="139" r:id="rId65"/>
    <sheet name="14.2.7.8" sheetId="140" r:id="rId66"/>
    <sheet name="14.3.1.1" sheetId="141" r:id="rId67"/>
    <sheet name="14.3.1.2" sheetId="176" r:id="rId68"/>
    <sheet name="14.3.1.3" sheetId="144" r:id="rId69"/>
    <sheet name="14.3.1.4" sheetId="177" r:id="rId70"/>
    <sheet name="14.3.1.6 " sheetId="178" r:id="rId71"/>
    <sheet name="14.3.1.7" sheetId="148" r:id="rId72"/>
    <sheet name="14.3.1.8" sheetId="179" r:id="rId73"/>
    <sheet name="14.3.2.1" sheetId="154" r:id="rId74"/>
    <sheet name="14.3.2.2" sheetId="155" r:id="rId75"/>
    <sheet name="14.3.2.3" sheetId="156" r:id="rId76"/>
    <sheet name="14.3.2.4" sheetId="157" r:id="rId77"/>
    <sheet name="14.3.3.1 " sheetId="197" r:id="rId78"/>
    <sheet name="14.3.3.2" sheetId="162" r:id="rId79"/>
    <sheet name="14.3.3.3" sheetId="163" r:id="rId80"/>
    <sheet name="14.3.4.1" sheetId="170" r:id="rId81"/>
    <sheet name="14.3.4.2" sheetId="171" r:id="rId82"/>
    <sheet name="14.3.4.3" sheetId="172" r:id="rId83"/>
  </sheets>
  <externalReferences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</externalReferences>
  <definedNames>
    <definedName name="__123Graph_A" localSheetId="0" hidden="1">'[1]19.16'!#REF!</definedName>
    <definedName name="__123Graph_A" localSheetId="36" hidden="1">'14.2.4.1'!#REF!</definedName>
    <definedName name="__123Graph_A" localSheetId="37" hidden="1">'14.2.4.2'!$B$5:$B$20</definedName>
    <definedName name="__123Graph_A" localSheetId="67" hidden="1">[2]p399fao!#REF!</definedName>
    <definedName name="__123Graph_A" localSheetId="69" hidden="1">[2]p399fao!#REF!</definedName>
    <definedName name="__123Graph_A" localSheetId="70" hidden="1">[2]p399fao!#REF!</definedName>
    <definedName name="__123Graph_A" localSheetId="72" hidden="1">[2]p399fao!#REF!</definedName>
    <definedName name="__123Graph_A" localSheetId="73" hidden="1">'[3]19.14-15'!$B$34:$B$37</definedName>
    <definedName name="__123Graph_A" localSheetId="74" hidden="1">'[4]19.14-15'!$B$34:$B$37</definedName>
    <definedName name="__123Graph_A" localSheetId="80" hidden="1">'[5]19.14-15'!$B$34:$B$37</definedName>
    <definedName name="__123Graph_A" localSheetId="81" hidden="1">[5]p399fao!#REF!</definedName>
    <definedName name="__123Graph_A" localSheetId="82" hidden="1">[5]p399fao!#REF!</definedName>
    <definedName name="__123Graph_A" hidden="1">[6]p399fao!#REF!</definedName>
    <definedName name="__123Graph_ACurrent" localSheetId="0" hidden="1">'[1]19.16'!#REF!</definedName>
    <definedName name="__123Graph_ACurrent" localSheetId="67" hidden="1">[2]p399fao!#REF!</definedName>
    <definedName name="__123Graph_ACurrent" localSheetId="69" hidden="1">[2]p399fao!#REF!</definedName>
    <definedName name="__123Graph_ACurrent" localSheetId="70" hidden="1">[2]p399fao!#REF!</definedName>
    <definedName name="__123Graph_ACurrent" localSheetId="72" hidden="1">[2]p399fao!#REF!</definedName>
    <definedName name="__123Graph_ACurrent" localSheetId="73" hidden="1">'[3]19.14-15'!$B$34:$B$37</definedName>
    <definedName name="__123Graph_ACurrent" localSheetId="74" hidden="1">'[4]19.14-15'!$B$34:$B$37</definedName>
    <definedName name="__123Graph_ACurrent" localSheetId="80" hidden="1">'[5]19.14-15'!$B$34:$B$37</definedName>
    <definedName name="__123Graph_ACurrent" localSheetId="81" hidden="1">[5]p399fao!#REF!</definedName>
    <definedName name="__123Graph_ACurrent" localSheetId="82" hidden="1">[5]p399fao!#REF!</definedName>
    <definedName name="__123Graph_ACurrent" hidden="1">[6]p399fao!#REF!</definedName>
    <definedName name="__123Graph_AGrßfico1" localSheetId="0" hidden="1">'[1]19.16'!#REF!</definedName>
    <definedName name="__123Graph_AGrßfico1" localSheetId="67" hidden="1">[2]p399fao!#REF!</definedName>
    <definedName name="__123Graph_AGrßfico1" localSheetId="69" hidden="1">[2]p399fao!#REF!</definedName>
    <definedName name="__123Graph_AGrßfico1" localSheetId="70" hidden="1">[2]p399fao!#REF!</definedName>
    <definedName name="__123Graph_AGrßfico1" localSheetId="72" hidden="1">[2]p399fao!#REF!</definedName>
    <definedName name="__123Graph_AGrßfico1" localSheetId="73" hidden="1">'[3]19.14-15'!$B$34:$B$37</definedName>
    <definedName name="__123Graph_AGrßfico1" localSheetId="74" hidden="1">'[4]19.14-15'!$B$34:$B$37</definedName>
    <definedName name="__123Graph_AGrßfico1" localSheetId="80" hidden="1">'[5]19.14-15'!$B$34:$B$37</definedName>
    <definedName name="__123Graph_AGrßfico1" localSheetId="81" hidden="1">[5]p399fao!#REF!</definedName>
    <definedName name="__123Graph_AGrßfico1" localSheetId="82" hidden="1">[5]p399fao!#REF!</definedName>
    <definedName name="__123Graph_AGrßfico1" hidden="1">[6]p399fao!#REF!</definedName>
    <definedName name="__123Graph_B" localSheetId="0" hidden="1">'[1]19.16'!#REF!</definedName>
    <definedName name="__123Graph_B" localSheetId="1" hidden="1">'[1]19.16'!#REF!</definedName>
    <definedName name="__123Graph_B" localSheetId="4" hidden="1">'[1]19.16'!#REF!</definedName>
    <definedName name="__123Graph_B" localSheetId="5" hidden="1">'[1]19.16'!#REF!</definedName>
    <definedName name="__123Graph_B" localSheetId="6" hidden="1">'[1]19.16'!#REF!</definedName>
    <definedName name="__123Graph_B" localSheetId="8" hidden="1">'[1]19.16'!#REF!</definedName>
    <definedName name="__123Graph_B" localSheetId="10" hidden="1">'[1]19.16'!#REF!</definedName>
    <definedName name="__123Graph_B" localSheetId="13" hidden="1">'[1]19.16'!#REF!</definedName>
    <definedName name="__123Graph_B" localSheetId="15" hidden="1">'[1]19.16'!#REF!</definedName>
    <definedName name="__123Graph_B" localSheetId="16" hidden="1">[6]p399fao!#REF!</definedName>
    <definedName name="__123Graph_B" localSheetId="18" hidden="1">[6]p399fao!#REF!</definedName>
    <definedName name="__123Graph_B" localSheetId="19" hidden="1">[6]p399fao!#REF!</definedName>
    <definedName name="__123Graph_B" localSheetId="30" hidden="1">[6]p399fao!#REF!</definedName>
    <definedName name="__123Graph_B" localSheetId="31" hidden="1">[6]p399fao!#REF!</definedName>
    <definedName name="__123Graph_B" localSheetId="36" hidden="1">'14.2.4.1'!#REF!</definedName>
    <definedName name="__123Graph_B" localSheetId="37" hidden="1">'14.2.4.2'!#REF!</definedName>
    <definedName name="__123Graph_B" localSheetId="42" hidden="1">[6]p399fao!#REF!</definedName>
    <definedName name="__123Graph_B" localSheetId="43" hidden="1">[6]p399fao!#REF!</definedName>
    <definedName name="__123Graph_B" localSheetId="44" hidden="1">[6]p399fao!#REF!</definedName>
    <definedName name="__123Graph_B" localSheetId="45" hidden="1">[6]p399fao!#REF!</definedName>
    <definedName name="__123Graph_B" localSheetId="54" hidden="1">[6]p399fao!#REF!</definedName>
    <definedName name="__123Graph_B" localSheetId="58" hidden="1">[6]p399fao!#REF!</definedName>
    <definedName name="__123Graph_B" localSheetId="63" hidden="1">[6]p399fao!#REF!</definedName>
    <definedName name="__123Graph_B" localSheetId="66" hidden="1">[2]p399fao!#REF!</definedName>
    <definedName name="__123Graph_B" localSheetId="67" hidden="1">[2]p399fao!#REF!</definedName>
    <definedName name="__123Graph_B" localSheetId="68" hidden="1">[2]p399fao!#REF!</definedName>
    <definedName name="__123Graph_B" localSheetId="69" hidden="1">[2]p399fao!#REF!</definedName>
    <definedName name="__123Graph_B" localSheetId="70" hidden="1">[2]p399fao!#REF!</definedName>
    <definedName name="__123Graph_B" localSheetId="71" hidden="1">[2]p399fao!#REF!</definedName>
    <definedName name="__123Graph_B" localSheetId="72" hidden="1">[2]p399fao!#REF!</definedName>
    <definedName name="__123Graph_B" localSheetId="73" hidden="1">'[3]19.14-15'!#REF!</definedName>
    <definedName name="__123Graph_B" localSheetId="74" hidden="1">'[4]19.14-15'!#REF!</definedName>
    <definedName name="__123Graph_B" localSheetId="75" hidden="1">[3]p399fao!#REF!</definedName>
    <definedName name="__123Graph_B" localSheetId="76" hidden="1">[3]p399fao!#REF!</definedName>
    <definedName name="__123Graph_B" localSheetId="77" hidden="1">[7]p399fao!#REF!</definedName>
    <definedName name="__123Graph_B" localSheetId="78" hidden="1">[7]p399fao!#REF!</definedName>
    <definedName name="__123Graph_B" localSheetId="79" hidden="1">[7]p399fao!#REF!</definedName>
    <definedName name="__123Graph_B" localSheetId="80" hidden="1">'[5]19.14-15'!#REF!</definedName>
    <definedName name="__123Graph_B" localSheetId="81" hidden="1">[5]p399fao!#REF!</definedName>
    <definedName name="__123Graph_B" localSheetId="82" hidden="1">[5]p399fao!#REF!</definedName>
    <definedName name="__123Graph_B" hidden="1">[8]p122!#REF!</definedName>
    <definedName name="__123Graph_BCurrent" localSheetId="0" hidden="1">'[1]19.16'!#REF!</definedName>
    <definedName name="__123Graph_BCurrent" localSheetId="67" hidden="1">[2]p399fao!#REF!</definedName>
    <definedName name="__123Graph_BCurrent" localSheetId="69" hidden="1">[2]p399fao!#REF!</definedName>
    <definedName name="__123Graph_BCurrent" localSheetId="70" hidden="1">[2]p399fao!#REF!</definedName>
    <definedName name="__123Graph_BCurrent" localSheetId="72" hidden="1">[2]p399fao!#REF!</definedName>
    <definedName name="__123Graph_BCurrent" localSheetId="73" hidden="1">'[3]19.14-15'!#REF!</definedName>
    <definedName name="__123Graph_BCurrent" localSheetId="74" hidden="1">'[4]19.14-15'!#REF!</definedName>
    <definedName name="__123Graph_BCurrent" localSheetId="80" hidden="1">'[5]19.14-15'!#REF!</definedName>
    <definedName name="__123Graph_BCurrent" localSheetId="81" hidden="1">[5]p399fao!#REF!</definedName>
    <definedName name="__123Graph_BCurrent" localSheetId="82" hidden="1">[5]p399fao!#REF!</definedName>
    <definedName name="__123Graph_BCurrent" hidden="1">[6]p399fao!#REF!</definedName>
    <definedName name="__123Graph_BGrßfico1" localSheetId="0" hidden="1">'[1]19.16'!#REF!</definedName>
    <definedName name="__123Graph_BGrßfico1" localSheetId="67" hidden="1">[2]p399fao!#REF!</definedName>
    <definedName name="__123Graph_BGrßfico1" localSheetId="69" hidden="1">[2]p399fao!#REF!</definedName>
    <definedName name="__123Graph_BGrßfico1" localSheetId="70" hidden="1">[2]p399fao!#REF!</definedName>
    <definedName name="__123Graph_BGrßfico1" localSheetId="72" hidden="1">[2]p399fao!#REF!</definedName>
    <definedName name="__123Graph_BGrßfico1" localSheetId="73" hidden="1">'[3]19.14-15'!#REF!</definedName>
    <definedName name="__123Graph_BGrßfico1" localSheetId="74" hidden="1">'[4]19.14-15'!#REF!</definedName>
    <definedName name="__123Graph_BGrßfico1" localSheetId="80" hidden="1">'[5]19.14-15'!#REF!</definedName>
    <definedName name="__123Graph_BGrßfico1" localSheetId="81" hidden="1">[5]p399fao!#REF!</definedName>
    <definedName name="__123Graph_BGrßfico1" localSheetId="82" hidden="1">[5]p399fao!#REF!</definedName>
    <definedName name="__123Graph_BGrßfico1" hidden="1">[6]p399fao!#REF!</definedName>
    <definedName name="__123Graph_C" localSheetId="0" hidden="1">'[1]19.16'!#REF!</definedName>
    <definedName name="__123Graph_C" localSheetId="36" hidden="1">'14.2.4.1'!#REF!</definedName>
    <definedName name="__123Graph_C" localSheetId="37" hidden="1">'14.2.4.2'!$C$5:$C$20</definedName>
    <definedName name="__123Graph_C" localSheetId="67" hidden="1">[2]p399fao!#REF!</definedName>
    <definedName name="__123Graph_C" localSheetId="69" hidden="1">[2]p399fao!#REF!</definedName>
    <definedName name="__123Graph_C" localSheetId="70" hidden="1">[2]p399fao!#REF!</definedName>
    <definedName name="__123Graph_C" localSheetId="72" hidden="1">[2]p399fao!#REF!</definedName>
    <definedName name="__123Graph_C" localSheetId="73" hidden="1">'[3]19.14-15'!$C$34:$C$37</definedName>
    <definedName name="__123Graph_C" localSheetId="74" hidden="1">'[4]19.14-15'!$C$34:$C$37</definedName>
    <definedName name="__123Graph_C" localSheetId="80" hidden="1">'[5]19.14-15'!$C$34:$C$37</definedName>
    <definedName name="__123Graph_C" localSheetId="81" hidden="1">[5]p399fao!#REF!</definedName>
    <definedName name="__123Graph_C" localSheetId="82" hidden="1">[5]p399fao!#REF!</definedName>
    <definedName name="__123Graph_C" hidden="1">[6]p399fao!#REF!</definedName>
    <definedName name="__123Graph_CCurrent" localSheetId="0" hidden="1">'[1]19.16'!#REF!</definedName>
    <definedName name="__123Graph_CCurrent" localSheetId="67" hidden="1">[2]p399fao!#REF!</definedName>
    <definedName name="__123Graph_CCurrent" localSheetId="69" hidden="1">[2]p399fao!#REF!</definedName>
    <definedName name="__123Graph_CCurrent" localSheetId="70" hidden="1">[2]p399fao!#REF!</definedName>
    <definedName name="__123Graph_CCurrent" localSheetId="72" hidden="1">[2]p399fao!#REF!</definedName>
    <definedName name="__123Graph_CCurrent" localSheetId="73" hidden="1">'[3]19.14-15'!$C$34:$C$37</definedName>
    <definedName name="__123Graph_CCurrent" localSheetId="74" hidden="1">'[4]19.14-15'!$C$34:$C$37</definedName>
    <definedName name="__123Graph_CCurrent" localSheetId="80" hidden="1">'[5]19.14-15'!$C$34:$C$37</definedName>
    <definedName name="__123Graph_CCurrent" localSheetId="81" hidden="1">[5]p399fao!#REF!</definedName>
    <definedName name="__123Graph_CCurrent" localSheetId="82" hidden="1">[5]p399fao!#REF!</definedName>
    <definedName name="__123Graph_CCurrent" hidden="1">[6]p399fao!#REF!</definedName>
    <definedName name="__123Graph_CGrßfico1" localSheetId="0" hidden="1">'[1]19.16'!#REF!</definedName>
    <definedName name="__123Graph_CGrßfico1" localSheetId="67" hidden="1">[2]p399fao!#REF!</definedName>
    <definedName name="__123Graph_CGrßfico1" localSheetId="69" hidden="1">[2]p399fao!#REF!</definedName>
    <definedName name="__123Graph_CGrßfico1" localSheetId="70" hidden="1">[2]p399fao!#REF!</definedName>
    <definedName name="__123Graph_CGrßfico1" localSheetId="72" hidden="1">[2]p399fao!#REF!</definedName>
    <definedName name="__123Graph_CGrßfico1" localSheetId="73" hidden="1">'[3]19.14-15'!$C$34:$C$37</definedName>
    <definedName name="__123Graph_CGrßfico1" localSheetId="74" hidden="1">'[4]19.14-15'!$C$34:$C$37</definedName>
    <definedName name="__123Graph_CGrßfico1" localSheetId="80" hidden="1">'[5]19.14-15'!$C$34:$C$37</definedName>
    <definedName name="__123Graph_CGrßfico1" localSheetId="81" hidden="1">[5]p399fao!#REF!</definedName>
    <definedName name="__123Graph_CGrßfico1" localSheetId="82" hidden="1">[5]p399fao!#REF!</definedName>
    <definedName name="__123Graph_CGrßfico1" hidden="1">[6]p399fao!#REF!</definedName>
    <definedName name="__123Graph_D" localSheetId="0" hidden="1">'[1]19.16'!#REF!</definedName>
    <definedName name="__123Graph_D" localSheetId="1" hidden="1">'[1]19.16'!#REF!</definedName>
    <definedName name="__123Graph_D" localSheetId="4" hidden="1">'[1]19.16'!#REF!</definedName>
    <definedName name="__123Graph_D" localSheetId="5" hidden="1">'[1]19.16'!#REF!</definedName>
    <definedName name="__123Graph_D" localSheetId="6" hidden="1">'[1]19.16'!#REF!</definedName>
    <definedName name="__123Graph_D" localSheetId="8" hidden="1">'[1]19.16'!#REF!</definedName>
    <definedName name="__123Graph_D" localSheetId="10" hidden="1">'[1]19.16'!#REF!</definedName>
    <definedName name="__123Graph_D" localSheetId="13" hidden="1">'[1]19.16'!#REF!</definedName>
    <definedName name="__123Graph_D" localSheetId="15" hidden="1">'[1]19.16'!#REF!</definedName>
    <definedName name="__123Graph_D" localSheetId="16" hidden="1">[6]p399fao!#REF!</definedName>
    <definedName name="__123Graph_D" localSheetId="18" hidden="1">[6]p399fao!#REF!</definedName>
    <definedName name="__123Graph_D" localSheetId="19" hidden="1">[6]p399fao!#REF!</definedName>
    <definedName name="__123Graph_D" localSheetId="30" hidden="1">[6]p399fao!#REF!</definedName>
    <definedName name="__123Graph_D" localSheetId="31" hidden="1">[6]p399fao!#REF!</definedName>
    <definedName name="__123Graph_D" localSheetId="36" hidden="1">'14.2.4.1'!#REF!</definedName>
    <definedName name="__123Graph_D" localSheetId="37" hidden="1">'14.2.4.2'!#REF!</definedName>
    <definedName name="__123Graph_D" localSheetId="42" hidden="1">[6]p399fao!#REF!</definedName>
    <definedName name="__123Graph_D" localSheetId="43" hidden="1">[6]p399fao!#REF!</definedName>
    <definedName name="__123Graph_D" localSheetId="44" hidden="1">[6]p399fao!#REF!</definedName>
    <definedName name="__123Graph_D" localSheetId="45" hidden="1">[6]p399fao!#REF!</definedName>
    <definedName name="__123Graph_D" localSheetId="54" hidden="1">[6]p399fao!#REF!</definedName>
    <definedName name="__123Graph_D" localSheetId="58" hidden="1">[6]p399fao!#REF!</definedName>
    <definedName name="__123Graph_D" localSheetId="63" hidden="1">[6]p399fao!#REF!</definedName>
    <definedName name="__123Graph_D" localSheetId="66" hidden="1">[2]p399fao!#REF!</definedName>
    <definedName name="__123Graph_D" localSheetId="67" hidden="1">[2]p399fao!#REF!</definedName>
    <definedName name="__123Graph_D" localSheetId="68" hidden="1">[2]p399fao!#REF!</definedName>
    <definedName name="__123Graph_D" localSheetId="69" hidden="1">[2]p399fao!#REF!</definedName>
    <definedName name="__123Graph_D" localSheetId="70" hidden="1">[2]p399fao!#REF!</definedName>
    <definedName name="__123Graph_D" localSheetId="71" hidden="1">[2]p399fao!#REF!</definedName>
    <definedName name="__123Graph_D" localSheetId="72" hidden="1">[2]p399fao!#REF!</definedName>
    <definedName name="__123Graph_D" localSheetId="73" hidden="1">'[3]19.14-15'!#REF!</definedName>
    <definedName name="__123Graph_D" localSheetId="74" hidden="1">'[4]19.14-15'!#REF!</definedName>
    <definedName name="__123Graph_D" localSheetId="75" hidden="1">[3]p399fao!#REF!</definedName>
    <definedName name="__123Graph_D" localSheetId="76" hidden="1">[3]p399fao!#REF!</definedName>
    <definedName name="__123Graph_D" localSheetId="77" hidden="1">[7]p399fao!#REF!</definedName>
    <definedName name="__123Graph_D" localSheetId="78" hidden="1">[7]p399fao!#REF!</definedName>
    <definedName name="__123Graph_D" localSheetId="79" hidden="1">[7]p399fao!#REF!</definedName>
    <definedName name="__123Graph_D" localSheetId="80" hidden="1">'[5]19.14-15'!#REF!</definedName>
    <definedName name="__123Graph_D" localSheetId="81" hidden="1">[5]p399fao!#REF!</definedName>
    <definedName name="__123Graph_D" localSheetId="82" hidden="1">[5]p399fao!#REF!</definedName>
    <definedName name="__123Graph_D" hidden="1">[8]p122!#REF!</definedName>
    <definedName name="__123Graph_DCurrent" localSheetId="0" hidden="1">'[1]19.16'!#REF!</definedName>
    <definedName name="__123Graph_DCurrent" localSheetId="67" hidden="1">[2]p399fao!#REF!</definedName>
    <definedName name="__123Graph_DCurrent" localSheetId="69" hidden="1">[2]p399fao!#REF!</definedName>
    <definedName name="__123Graph_DCurrent" localSheetId="70" hidden="1">[2]p399fao!#REF!</definedName>
    <definedName name="__123Graph_DCurrent" localSheetId="72" hidden="1">[2]p399fao!#REF!</definedName>
    <definedName name="__123Graph_DCurrent" localSheetId="73" hidden="1">'[3]19.14-15'!#REF!</definedName>
    <definedName name="__123Graph_DCurrent" localSheetId="74" hidden="1">'[4]19.14-15'!#REF!</definedName>
    <definedName name="__123Graph_DCurrent" localSheetId="80" hidden="1">'[5]19.14-15'!#REF!</definedName>
    <definedName name="__123Graph_DCurrent" localSheetId="81" hidden="1">[5]p399fao!#REF!</definedName>
    <definedName name="__123Graph_DCurrent" localSheetId="82" hidden="1">[5]p399fao!#REF!</definedName>
    <definedName name="__123Graph_DCurrent" hidden="1">[6]p399fao!#REF!</definedName>
    <definedName name="__123Graph_DGrßfico1" localSheetId="0" hidden="1">'[1]19.16'!#REF!</definedName>
    <definedName name="__123Graph_DGrßfico1" localSheetId="67" hidden="1">[2]p399fao!#REF!</definedName>
    <definedName name="__123Graph_DGrßfico1" localSheetId="69" hidden="1">[2]p399fao!#REF!</definedName>
    <definedName name="__123Graph_DGrßfico1" localSheetId="70" hidden="1">[2]p399fao!#REF!</definedName>
    <definedName name="__123Graph_DGrßfico1" localSheetId="72" hidden="1">[2]p399fao!#REF!</definedName>
    <definedName name="__123Graph_DGrßfico1" localSheetId="73" hidden="1">'[3]19.14-15'!#REF!</definedName>
    <definedName name="__123Graph_DGrßfico1" localSheetId="74" hidden="1">'[4]19.14-15'!#REF!</definedName>
    <definedName name="__123Graph_DGrßfico1" localSheetId="80" hidden="1">'[5]19.14-15'!#REF!</definedName>
    <definedName name="__123Graph_DGrßfico1" localSheetId="81" hidden="1">[5]p399fao!#REF!</definedName>
    <definedName name="__123Graph_DGrßfico1" localSheetId="82" hidden="1">[5]p399fao!#REF!</definedName>
    <definedName name="__123Graph_DGrßfico1" hidden="1">[6]p399fao!#REF!</definedName>
    <definedName name="__123Graph_E" localSheetId="0" hidden="1">'[1]19.16'!#REF!</definedName>
    <definedName name="__123Graph_E" localSheetId="36" hidden="1">'14.2.4.1'!#REF!</definedName>
    <definedName name="__123Graph_E" localSheetId="37" hidden="1">'14.2.4.2'!$D$5:$D$20</definedName>
    <definedName name="__123Graph_E" localSheetId="67" hidden="1">[2]p399fao!#REF!</definedName>
    <definedName name="__123Graph_E" localSheetId="69" hidden="1">[2]p399fao!#REF!</definedName>
    <definedName name="__123Graph_E" localSheetId="70" hidden="1">[2]p399fao!#REF!</definedName>
    <definedName name="__123Graph_E" localSheetId="72" hidden="1">[2]p399fao!#REF!</definedName>
    <definedName name="__123Graph_E" localSheetId="73" hidden="1">'[3]19.14-15'!$D$34:$D$37</definedName>
    <definedName name="__123Graph_E" localSheetId="74" hidden="1">'[4]19.14-15'!$D$34:$D$37</definedName>
    <definedName name="__123Graph_E" localSheetId="80" hidden="1">'[5]19.14-15'!$D$34:$D$37</definedName>
    <definedName name="__123Graph_E" localSheetId="81" hidden="1">[5]p399fao!#REF!</definedName>
    <definedName name="__123Graph_E" localSheetId="82" hidden="1">[5]p399fao!#REF!</definedName>
    <definedName name="__123Graph_E" hidden="1">[6]p399fao!#REF!</definedName>
    <definedName name="__123Graph_ECurrent" localSheetId="0" hidden="1">'[1]19.16'!#REF!</definedName>
    <definedName name="__123Graph_ECurrent" localSheetId="67" hidden="1">[2]p399fao!#REF!</definedName>
    <definedName name="__123Graph_ECurrent" localSheetId="69" hidden="1">[2]p399fao!#REF!</definedName>
    <definedName name="__123Graph_ECurrent" localSheetId="70" hidden="1">[2]p399fao!#REF!</definedName>
    <definedName name="__123Graph_ECurrent" localSheetId="72" hidden="1">[2]p399fao!#REF!</definedName>
    <definedName name="__123Graph_ECurrent" localSheetId="73" hidden="1">'[3]19.14-15'!$D$34:$D$37</definedName>
    <definedName name="__123Graph_ECurrent" localSheetId="74" hidden="1">'[4]19.14-15'!$D$34:$D$37</definedName>
    <definedName name="__123Graph_ECurrent" localSheetId="80" hidden="1">'[5]19.14-15'!$D$34:$D$37</definedName>
    <definedName name="__123Graph_ECurrent" localSheetId="81" hidden="1">[5]p399fao!#REF!</definedName>
    <definedName name="__123Graph_ECurrent" localSheetId="82" hidden="1">[5]p399fao!#REF!</definedName>
    <definedName name="__123Graph_ECurrent" hidden="1">[6]p399fao!#REF!</definedName>
    <definedName name="__123Graph_EGrßfico1" localSheetId="0" hidden="1">'[1]19.16'!#REF!</definedName>
    <definedName name="__123Graph_EGrßfico1" localSheetId="67" hidden="1">[2]p399fao!#REF!</definedName>
    <definedName name="__123Graph_EGrßfico1" localSheetId="69" hidden="1">[2]p399fao!#REF!</definedName>
    <definedName name="__123Graph_EGrßfico1" localSheetId="70" hidden="1">[2]p399fao!#REF!</definedName>
    <definedName name="__123Graph_EGrßfico1" localSheetId="72" hidden="1">[2]p399fao!#REF!</definedName>
    <definedName name="__123Graph_EGrßfico1" localSheetId="73" hidden="1">'[3]19.14-15'!$D$34:$D$37</definedName>
    <definedName name="__123Graph_EGrßfico1" localSheetId="74" hidden="1">'[4]19.14-15'!$D$34:$D$37</definedName>
    <definedName name="__123Graph_EGrßfico1" localSheetId="80" hidden="1">'[5]19.14-15'!$D$34:$D$37</definedName>
    <definedName name="__123Graph_EGrßfico1" localSheetId="81" hidden="1">[5]p399fao!#REF!</definedName>
    <definedName name="__123Graph_EGrßfico1" localSheetId="82" hidden="1">[5]p399fao!#REF!</definedName>
    <definedName name="__123Graph_EGrßfico1" hidden="1">[6]p399fao!#REF!</definedName>
    <definedName name="__123Graph_F" localSheetId="0" hidden="1">'[1]19.16'!#REF!</definedName>
    <definedName name="__123Graph_F" localSheetId="1" hidden="1">'[1]19.16'!#REF!</definedName>
    <definedName name="__123Graph_F" localSheetId="4" hidden="1">'[1]19.16'!#REF!</definedName>
    <definedName name="__123Graph_F" localSheetId="5" hidden="1">'[1]19.16'!#REF!</definedName>
    <definedName name="__123Graph_F" localSheetId="6" hidden="1">'[1]19.16'!#REF!</definedName>
    <definedName name="__123Graph_F" localSheetId="8" hidden="1">'[1]19.16'!#REF!</definedName>
    <definedName name="__123Graph_F" localSheetId="10" hidden="1">'[1]19.16'!#REF!</definedName>
    <definedName name="__123Graph_F" localSheetId="13" hidden="1">'[1]19.16'!#REF!</definedName>
    <definedName name="__123Graph_F" localSheetId="15" hidden="1">'[1]19.16'!#REF!</definedName>
    <definedName name="__123Graph_F" localSheetId="16" hidden="1">[6]p399fao!#REF!</definedName>
    <definedName name="__123Graph_F" localSheetId="18" hidden="1">[6]p399fao!#REF!</definedName>
    <definedName name="__123Graph_F" localSheetId="19" hidden="1">[6]p399fao!#REF!</definedName>
    <definedName name="__123Graph_F" localSheetId="30" hidden="1">[6]p399fao!#REF!</definedName>
    <definedName name="__123Graph_F" localSheetId="31" hidden="1">[6]p399fao!#REF!</definedName>
    <definedName name="__123Graph_F" localSheetId="36" hidden="1">'14.2.4.1'!#REF!</definedName>
    <definedName name="__123Graph_F" localSheetId="37" hidden="1">'14.2.4.2'!#REF!</definedName>
    <definedName name="__123Graph_F" localSheetId="42" hidden="1">[6]p399fao!#REF!</definedName>
    <definedName name="__123Graph_F" localSheetId="43" hidden="1">[6]p399fao!#REF!</definedName>
    <definedName name="__123Graph_F" localSheetId="44" hidden="1">[6]p399fao!#REF!</definedName>
    <definedName name="__123Graph_F" localSheetId="45" hidden="1">[6]p399fao!#REF!</definedName>
    <definedName name="__123Graph_F" localSheetId="54" hidden="1">[6]p399fao!#REF!</definedName>
    <definedName name="__123Graph_F" localSheetId="58" hidden="1">[6]p399fao!#REF!</definedName>
    <definedName name="__123Graph_F" localSheetId="63" hidden="1">[6]p399fao!#REF!</definedName>
    <definedName name="__123Graph_F" localSheetId="66" hidden="1">[2]p399fao!#REF!</definedName>
    <definedName name="__123Graph_F" localSheetId="67" hidden="1">[2]p399fao!#REF!</definedName>
    <definedName name="__123Graph_F" localSheetId="68" hidden="1">[2]p399fao!#REF!</definedName>
    <definedName name="__123Graph_F" localSheetId="69" hidden="1">[2]p399fao!#REF!</definedName>
    <definedName name="__123Graph_F" localSheetId="70" hidden="1">[2]p399fao!#REF!</definedName>
    <definedName name="__123Graph_F" localSheetId="71" hidden="1">[2]p399fao!#REF!</definedName>
    <definedName name="__123Graph_F" localSheetId="72" hidden="1">[2]p399fao!#REF!</definedName>
    <definedName name="__123Graph_F" localSheetId="73" hidden="1">'[3]19.14-15'!#REF!</definedName>
    <definedName name="__123Graph_F" localSheetId="74" hidden="1">'[4]19.14-15'!#REF!</definedName>
    <definedName name="__123Graph_F" localSheetId="75" hidden="1">[3]p399fao!#REF!</definedName>
    <definedName name="__123Graph_F" localSheetId="76" hidden="1">[3]p399fao!#REF!</definedName>
    <definedName name="__123Graph_F" localSheetId="77" hidden="1">[7]p399fao!#REF!</definedName>
    <definedName name="__123Graph_F" localSheetId="78" hidden="1">[7]p399fao!#REF!</definedName>
    <definedName name="__123Graph_F" localSheetId="79" hidden="1">[7]p399fao!#REF!</definedName>
    <definedName name="__123Graph_F" localSheetId="80" hidden="1">'[5]19.14-15'!#REF!</definedName>
    <definedName name="__123Graph_F" localSheetId="81" hidden="1">[5]p399fao!#REF!</definedName>
    <definedName name="__123Graph_F" localSheetId="82" hidden="1">[5]p399fao!#REF!</definedName>
    <definedName name="__123Graph_F" hidden="1">[8]p122!#REF!</definedName>
    <definedName name="__123Graph_FCurrent" localSheetId="0" hidden="1">'[1]19.16'!#REF!</definedName>
    <definedName name="__123Graph_FCurrent" localSheetId="67" hidden="1">[2]p399fao!#REF!</definedName>
    <definedName name="__123Graph_FCurrent" localSheetId="69" hidden="1">[2]p399fao!#REF!</definedName>
    <definedName name="__123Graph_FCurrent" localSheetId="70" hidden="1">[2]p399fao!#REF!</definedName>
    <definedName name="__123Graph_FCurrent" localSheetId="72" hidden="1">[2]p399fao!#REF!</definedName>
    <definedName name="__123Graph_FCurrent" localSheetId="73" hidden="1">'[3]19.14-15'!#REF!</definedName>
    <definedName name="__123Graph_FCurrent" localSheetId="74" hidden="1">'[4]19.14-15'!#REF!</definedName>
    <definedName name="__123Graph_FCurrent" localSheetId="80" hidden="1">'[5]19.14-15'!#REF!</definedName>
    <definedName name="__123Graph_FCurrent" localSheetId="81" hidden="1">[5]p399fao!#REF!</definedName>
    <definedName name="__123Graph_FCurrent" localSheetId="82" hidden="1">[5]p399fao!#REF!</definedName>
    <definedName name="__123Graph_FCurrent" hidden="1">[6]p399fao!#REF!</definedName>
    <definedName name="__123Graph_FGrßfico1" localSheetId="0" hidden="1">'[1]19.16'!#REF!</definedName>
    <definedName name="__123Graph_FGrßfico1" localSheetId="67" hidden="1">[2]p399fao!#REF!</definedName>
    <definedName name="__123Graph_FGrßfico1" localSheetId="69" hidden="1">[2]p399fao!#REF!</definedName>
    <definedName name="__123Graph_FGrßfico1" localSheetId="70" hidden="1">[2]p399fao!#REF!</definedName>
    <definedName name="__123Graph_FGrßfico1" localSheetId="72" hidden="1">[2]p399fao!#REF!</definedName>
    <definedName name="__123Graph_FGrßfico1" localSheetId="73" hidden="1">'[3]19.14-15'!#REF!</definedName>
    <definedName name="__123Graph_FGrßfico1" localSheetId="74" hidden="1">'[4]19.14-15'!#REF!</definedName>
    <definedName name="__123Graph_FGrßfico1" localSheetId="80" hidden="1">'[5]19.14-15'!#REF!</definedName>
    <definedName name="__123Graph_FGrßfico1" localSheetId="81" hidden="1">[5]p399fao!#REF!</definedName>
    <definedName name="__123Graph_FGrßfico1" localSheetId="82" hidden="1">[5]p399fao!#REF!</definedName>
    <definedName name="__123Graph_FGrßfico1" hidden="1">[6]p399fao!#REF!</definedName>
    <definedName name="__123Graph_X" localSheetId="0" hidden="1">'[1]19.16'!#REF!</definedName>
    <definedName name="__123Graph_X" localSheetId="1" hidden="1">'[1]19.16'!#REF!</definedName>
    <definedName name="__123Graph_X" localSheetId="4" hidden="1">'[1]19.16'!#REF!</definedName>
    <definedName name="__123Graph_X" localSheetId="5" hidden="1">'[1]19.16'!#REF!</definedName>
    <definedName name="__123Graph_X" localSheetId="6" hidden="1">'[1]19.16'!#REF!</definedName>
    <definedName name="__123Graph_X" localSheetId="8" hidden="1">'[1]19.16'!#REF!</definedName>
    <definedName name="__123Graph_X" localSheetId="10" hidden="1">'[1]19.16'!#REF!</definedName>
    <definedName name="__123Graph_X" localSheetId="13" hidden="1">'[1]19.16'!#REF!</definedName>
    <definedName name="__123Graph_X" localSheetId="15" hidden="1">'[1]19.16'!#REF!</definedName>
    <definedName name="__123Graph_X" localSheetId="16" hidden="1">[6]p399fao!#REF!</definedName>
    <definedName name="__123Graph_X" localSheetId="18" hidden="1">[6]p399fao!#REF!</definedName>
    <definedName name="__123Graph_X" localSheetId="19" hidden="1">[6]p399fao!#REF!</definedName>
    <definedName name="__123Graph_X" localSheetId="30" hidden="1">[6]p399fao!#REF!</definedName>
    <definedName name="__123Graph_X" localSheetId="31" hidden="1">[6]p399fao!#REF!</definedName>
    <definedName name="__123Graph_X" localSheetId="36" hidden="1">'14.2.4.1'!#REF!</definedName>
    <definedName name="__123Graph_X" localSheetId="37" hidden="1">'14.2.4.2'!#REF!</definedName>
    <definedName name="__123Graph_X" localSheetId="42" hidden="1">[6]p399fao!#REF!</definedName>
    <definedName name="__123Graph_X" localSheetId="43" hidden="1">[6]p399fao!#REF!</definedName>
    <definedName name="__123Graph_X" localSheetId="44" hidden="1">[6]p399fao!#REF!</definedName>
    <definedName name="__123Graph_X" localSheetId="45" hidden="1">[6]p399fao!#REF!</definedName>
    <definedName name="__123Graph_X" localSheetId="54" hidden="1">[6]p399fao!#REF!</definedName>
    <definedName name="__123Graph_X" localSheetId="58" hidden="1">[6]p399fao!#REF!</definedName>
    <definedName name="__123Graph_X" localSheetId="63" hidden="1">[6]p399fao!#REF!</definedName>
    <definedName name="__123Graph_X" localSheetId="66" hidden="1">[2]p399fao!#REF!</definedName>
    <definedName name="__123Graph_X" localSheetId="67" hidden="1">[2]p399fao!#REF!</definedName>
    <definedName name="__123Graph_X" localSheetId="68" hidden="1">[2]p399fao!#REF!</definedName>
    <definedName name="__123Graph_X" localSheetId="69" hidden="1">[2]p399fao!#REF!</definedName>
    <definedName name="__123Graph_X" localSheetId="70" hidden="1">[2]p399fao!#REF!</definedName>
    <definedName name="__123Graph_X" localSheetId="71" hidden="1">[2]p399fao!#REF!</definedName>
    <definedName name="__123Graph_X" localSheetId="72" hidden="1">[2]p399fao!#REF!</definedName>
    <definedName name="__123Graph_X" localSheetId="73" hidden="1">'[3]19.14-15'!#REF!</definedName>
    <definedName name="__123Graph_X" localSheetId="74" hidden="1">'[4]19.14-15'!#REF!</definedName>
    <definedName name="__123Graph_X" localSheetId="75" hidden="1">[3]p399fao!#REF!</definedName>
    <definedName name="__123Graph_X" localSheetId="76" hidden="1">[3]p399fao!#REF!</definedName>
    <definedName name="__123Graph_X" localSheetId="77" hidden="1">[7]p399fao!#REF!</definedName>
    <definedName name="__123Graph_X" localSheetId="78" hidden="1">[7]p399fao!#REF!</definedName>
    <definedName name="__123Graph_X" localSheetId="79" hidden="1">[7]p399fao!#REF!</definedName>
    <definedName name="__123Graph_X" localSheetId="80" hidden="1">'[5]19.14-15'!#REF!</definedName>
    <definedName name="__123Graph_X" localSheetId="81" hidden="1">[5]p399fao!#REF!</definedName>
    <definedName name="__123Graph_X" localSheetId="82" hidden="1">[5]p399fao!#REF!</definedName>
    <definedName name="__123Graph_X" hidden="1">[8]p122!#REF!</definedName>
    <definedName name="__123Graph_XCurrent" localSheetId="0" hidden="1">'[1]19.16'!#REF!</definedName>
    <definedName name="__123Graph_XCurrent" localSheetId="67" hidden="1">[2]p399fao!#REF!</definedName>
    <definedName name="__123Graph_XCurrent" localSheetId="69" hidden="1">[2]p399fao!#REF!</definedName>
    <definedName name="__123Graph_XCurrent" localSheetId="70" hidden="1">[2]p399fao!#REF!</definedName>
    <definedName name="__123Graph_XCurrent" localSheetId="72" hidden="1">[2]p399fao!#REF!</definedName>
    <definedName name="__123Graph_XCurrent" localSheetId="73" hidden="1">'[3]19.14-15'!#REF!</definedName>
    <definedName name="__123Graph_XCurrent" localSheetId="74" hidden="1">'[4]19.14-15'!#REF!</definedName>
    <definedName name="__123Graph_XCurrent" localSheetId="80" hidden="1">'[5]19.14-15'!#REF!</definedName>
    <definedName name="__123Graph_XCurrent" localSheetId="81" hidden="1">[5]p399fao!#REF!</definedName>
    <definedName name="__123Graph_XCurrent" localSheetId="82" hidden="1">[5]p399fao!#REF!</definedName>
    <definedName name="__123Graph_XCurrent" hidden="1">[6]p399fao!#REF!</definedName>
    <definedName name="__123Graph_XGrßfico1" localSheetId="0" hidden="1">'[1]19.16'!#REF!</definedName>
    <definedName name="__123Graph_XGrßfico1" localSheetId="67" hidden="1">[2]p399fao!#REF!</definedName>
    <definedName name="__123Graph_XGrßfico1" localSheetId="69" hidden="1">[2]p399fao!#REF!</definedName>
    <definedName name="__123Graph_XGrßfico1" localSheetId="70" hidden="1">[2]p399fao!#REF!</definedName>
    <definedName name="__123Graph_XGrßfico1" localSheetId="72" hidden="1">[2]p399fao!#REF!</definedName>
    <definedName name="__123Graph_XGrßfico1" localSheetId="73" hidden="1">'[3]19.14-15'!#REF!</definedName>
    <definedName name="__123Graph_XGrßfico1" localSheetId="74" hidden="1">'[4]19.14-15'!#REF!</definedName>
    <definedName name="__123Graph_XGrßfico1" localSheetId="80" hidden="1">'[5]19.14-15'!#REF!</definedName>
    <definedName name="__123Graph_XGrßfico1" localSheetId="81" hidden="1">[5]p399fao!#REF!</definedName>
    <definedName name="__123Graph_XGrßfico1" localSheetId="82" hidden="1">[5]p399fao!#REF!</definedName>
    <definedName name="__123Graph_XGrßfico1" hidden="1">[6]p399fao!#REF!</definedName>
    <definedName name="_Dist_Values" hidden="1">#REF!</definedName>
    <definedName name="_p431" localSheetId="0" hidden="1">[9]CARNE7!$G$11:$G$93</definedName>
    <definedName name="_p431" hidden="1">[9]CARNE7!$G$11:$G$93</definedName>
    <definedName name="_p7" hidden="1">'[10]19.14-15'!#REF!</definedName>
    <definedName name="_PEP1" localSheetId="8" hidden="1">'14.1.5.1'!#REF!</definedName>
    <definedName name="_PEP2" localSheetId="0" hidden="1">'[1]19.15'!#REF!</definedName>
    <definedName name="_PEP2" localSheetId="8" hidden="1">'14.1.5.1'!#REF!</definedName>
    <definedName name="_PEP4" localSheetId="0" hidden="1">'[5]19.14-15'!$B$34:$B$37</definedName>
    <definedName name="_PEP4" hidden="1">'[5]19.14-15'!$B$34:$B$37</definedName>
    <definedName name="_PP10" localSheetId="0" hidden="1">'[5]19.14-15'!$C$34:$C$37</definedName>
    <definedName name="_PP10" localSheetId="67" hidden="1">'[2]19.14-15'!#REF!</definedName>
    <definedName name="_PP10" localSheetId="69" hidden="1">'[2]19.14-15'!#REF!</definedName>
    <definedName name="_PP10" localSheetId="70" hidden="1">'[2]19.14-15'!#REF!</definedName>
    <definedName name="_PP10" localSheetId="72" hidden="1">'[2]19.14-15'!#REF!</definedName>
    <definedName name="_PP10" hidden="1">'[5]19.14-15'!$C$34:$C$37</definedName>
    <definedName name="_PP11" localSheetId="0" hidden="1">'[5]19.14-15'!$C$34:$C$37</definedName>
    <definedName name="_pp11" localSheetId="67" hidden="1">'[2]19.14-15'!#REF!</definedName>
    <definedName name="_pp11" localSheetId="69" hidden="1">'[2]19.14-15'!#REF!</definedName>
    <definedName name="_pp11" localSheetId="70" hidden="1">'[2]19.14-15'!#REF!</definedName>
    <definedName name="_pp11" localSheetId="72" hidden="1">'[2]19.14-15'!#REF!</definedName>
    <definedName name="_PP11" hidden="1">'[5]19.14-15'!$C$34:$C$37</definedName>
    <definedName name="_PP12" localSheetId="0" hidden="1">'[5]19.14-15'!$C$34:$C$37</definedName>
    <definedName name="_pp12" localSheetId="67" hidden="1">'[2]19.14-15'!#REF!</definedName>
    <definedName name="_pp12" localSheetId="69" hidden="1">'[2]19.14-15'!#REF!</definedName>
    <definedName name="_pp12" localSheetId="70" hidden="1">'[2]19.14-15'!#REF!</definedName>
    <definedName name="_pp12" localSheetId="72" hidden="1">'[2]19.14-15'!#REF!</definedName>
    <definedName name="_PP12" hidden="1">'[5]19.14-15'!$C$34:$C$37</definedName>
    <definedName name="_PP13" localSheetId="0" hidden="1">'[5]19.14-15'!#REF!</definedName>
    <definedName name="_pp13" localSheetId="67" hidden="1">'[2]19.14-15'!$C$34:$C$37</definedName>
    <definedName name="_pp13" localSheetId="69" hidden="1">'[2]19.14-15'!$C$34:$C$37</definedName>
    <definedName name="_pp13" localSheetId="70" hidden="1">'[2]19.14-15'!$C$34:$C$37</definedName>
    <definedName name="_pp13" localSheetId="72" hidden="1">'[2]19.14-15'!$C$34:$C$37</definedName>
    <definedName name="_PP13" hidden="1">'[5]19.14-15'!#REF!</definedName>
    <definedName name="_PP14" localSheetId="0" hidden="1">'[5]19.14-15'!#REF!</definedName>
    <definedName name="_pp14" localSheetId="67" hidden="1">'[2]19.14-15'!$C$34:$C$37</definedName>
    <definedName name="_pp14" localSheetId="69" hidden="1">'[2]19.14-15'!$C$34:$C$37</definedName>
    <definedName name="_pp14" localSheetId="70" hidden="1">'[2]19.14-15'!$C$34:$C$37</definedName>
    <definedName name="_pp14" localSheetId="72" hidden="1">'[2]19.14-15'!$C$34:$C$37</definedName>
    <definedName name="_PP14" hidden="1">'[5]19.14-15'!#REF!</definedName>
    <definedName name="_PP15" localSheetId="0" hidden="1">'[5]19.14-15'!#REF!</definedName>
    <definedName name="_pp15" localSheetId="67" hidden="1">'[2]19.14-15'!$C$34:$C$37</definedName>
    <definedName name="_pp15" localSheetId="69" hidden="1">'[2]19.14-15'!$C$34:$C$37</definedName>
    <definedName name="_pp15" localSheetId="70" hidden="1">'[2]19.14-15'!$C$34:$C$37</definedName>
    <definedName name="_pp15" localSheetId="72" hidden="1">'[2]19.14-15'!$C$34:$C$37</definedName>
    <definedName name="_PP15" hidden="1">'[5]19.14-15'!#REF!</definedName>
    <definedName name="_PP16" localSheetId="0" hidden="1">'[5]19.14-15'!$D$34:$D$37</definedName>
    <definedName name="_pp16" localSheetId="67" hidden="1">'[2]19.14-15'!#REF!</definedName>
    <definedName name="_pp16" localSheetId="69" hidden="1">'[2]19.14-15'!#REF!</definedName>
    <definedName name="_pp16" localSheetId="70" hidden="1">'[2]19.14-15'!#REF!</definedName>
    <definedName name="_pp16" localSheetId="72" hidden="1">'[2]19.14-15'!#REF!</definedName>
    <definedName name="_PP16" hidden="1">'[5]19.14-15'!$D$34:$D$37</definedName>
    <definedName name="_PP17" localSheetId="0" hidden="1">'[5]19.14-15'!$D$34:$D$37</definedName>
    <definedName name="_pp17" localSheetId="67" hidden="1">'[2]19.14-15'!#REF!</definedName>
    <definedName name="_pp17" localSheetId="69" hidden="1">'[2]19.14-15'!#REF!</definedName>
    <definedName name="_pp17" localSheetId="70" hidden="1">'[2]19.14-15'!#REF!</definedName>
    <definedName name="_pp17" localSheetId="72" hidden="1">'[2]19.14-15'!#REF!</definedName>
    <definedName name="_PP17" hidden="1">'[5]19.14-15'!$D$34:$D$37</definedName>
    <definedName name="_pp18" localSheetId="0" hidden="1">'[5]19.14-15'!$D$34:$D$37</definedName>
    <definedName name="_pp18" localSheetId="67" hidden="1">'[2]19.14-15'!#REF!</definedName>
    <definedName name="_pp18" localSheetId="69" hidden="1">'[2]19.14-15'!#REF!</definedName>
    <definedName name="_pp18" localSheetId="70" hidden="1">'[2]19.14-15'!#REF!</definedName>
    <definedName name="_pp18" localSheetId="72" hidden="1">'[2]19.14-15'!#REF!</definedName>
    <definedName name="_pp18" hidden="1">'[5]19.14-15'!$D$34:$D$37</definedName>
    <definedName name="_pp19" localSheetId="0" hidden="1">'[5]19.14-15'!#REF!</definedName>
    <definedName name="_pp19" localSheetId="67" hidden="1">'[2]19.14-15'!$D$34:$D$37</definedName>
    <definedName name="_pp19" localSheetId="69" hidden="1">'[2]19.14-15'!$D$34:$D$37</definedName>
    <definedName name="_pp19" localSheetId="70" hidden="1">'[2]19.14-15'!$D$34:$D$37</definedName>
    <definedName name="_pp19" localSheetId="72" hidden="1">'[2]19.14-15'!$D$34:$D$37</definedName>
    <definedName name="_pp19" hidden="1">'[5]19.14-15'!#REF!</definedName>
    <definedName name="_PP20" localSheetId="0" hidden="1">'[5]19.14-15'!#REF!</definedName>
    <definedName name="_pp20" localSheetId="67" hidden="1">'[2]19.14-15'!$D$34:$D$37</definedName>
    <definedName name="_pp20" localSheetId="69" hidden="1">'[2]19.14-15'!$D$34:$D$37</definedName>
    <definedName name="_pp20" localSheetId="70" hidden="1">'[2]19.14-15'!$D$34:$D$37</definedName>
    <definedName name="_pp20" localSheetId="72" hidden="1">'[2]19.14-15'!$D$34:$D$37</definedName>
    <definedName name="_PP20" hidden="1">'[5]19.14-15'!#REF!</definedName>
    <definedName name="_PP21" localSheetId="0" hidden="1">'[5]19.14-15'!#REF!</definedName>
    <definedName name="_pp21" localSheetId="67" hidden="1">'[2]19.14-15'!$D$34:$D$37</definedName>
    <definedName name="_pp21" localSheetId="69" hidden="1">'[2]19.14-15'!$D$34:$D$37</definedName>
    <definedName name="_pp21" localSheetId="70" hidden="1">'[2]19.14-15'!$D$34:$D$37</definedName>
    <definedName name="_pp21" localSheetId="72" hidden="1">'[2]19.14-15'!$D$34:$D$37</definedName>
    <definedName name="_PP21" hidden="1">'[5]19.14-15'!#REF!</definedName>
    <definedName name="_PP22" localSheetId="0" hidden="1">'[5]19.14-15'!#REF!</definedName>
    <definedName name="_pp22" localSheetId="67" hidden="1">'[2]19.14-15'!#REF!</definedName>
    <definedName name="_pp22" localSheetId="69" hidden="1">'[2]19.14-15'!#REF!</definedName>
    <definedName name="_pp22" localSheetId="70" hidden="1">'[2]19.14-15'!#REF!</definedName>
    <definedName name="_pp22" localSheetId="72" hidden="1">'[2]19.14-15'!#REF!</definedName>
    <definedName name="_PP22" hidden="1">'[5]19.14-15'!#REF!</definedName>
    <definedName name="_pp23" localSheetId="0" hidden="1">'[5]19.14-15'!#REF!</definedName>
    <definedName name="_pp23" localSheetId="67" hidden="1">'[2]19.14-15'!#REF!</definedName>
    <definedName name="_pp23" localSheetId="69" hidden="1">'[2]19.14-15'!#REF!</definedName>
    <definedName name="_pp23" localSheetId="70" hidden="1">'[2]19.14-15'!#REF!</definedName>
    <definedName name="_pp23" localSheetId="72" hidden="1">'[2]19.14-15'!#REF!</definedName>
    <definedName name="_pp23" hidden="1">'[5]19.14-15'!#REF!</definedName>
    <definedName name="_pp24" localSheetId="0" hidden="1">'[5]19.14-15'!#REF!</definedName>
    <definedName name="_pp24" localSheetId="67" hidden="1">'[2]19.14-15'!#REF!</definedName>
    <definedName name="_pp24" localSheetId="69" hidden="1">'[2]19.14-15'!#REF!</definedName>
    <definedName name="_pp24" localSheetId="70" hidden="1">'[2]19.14-15'!#REF!</definedName>
    <definedName name="_pp24" localSheetId="72" hidden="1">'[2]19.14-15'!#REF!</definedName>
    <definedName name="_pp24" hidden="1">'[5]19.14-15'!#REF!</definedName>
    <definedName name="_pp25" localSheetId="0" hidden="1">'[5]19.14-15'!#REF!</definedName>
    <definedName name="_pp25" hidden="1">'[5]19.14-15'!#REF!</definedName>
    <definedName name="_pp26" localSheetId="0" hidden="1">'[5]19.14-15'!#REF!</definedName>
    <definedName name="_pp26" hidden="1">'[5]19.14-15'!#REF!</definedName>
    <definedName name="_pp27" localSheetId="0" hidden="1">'[5]19.14-15'!#REF!</definedName>
    <definedName name="_pp27" hidden="1">'[5]19.14-15'!#REF!</definedName>
    <definedName name="_PP5" localSheetId="0" hidden="1">'[5]19.14-15'!$B$34:$B$37</definedName>
    <definedName name="_PP5" hidden="1">'[5]19.14-15'!$B$34:$B$37</definedName>
    <definedName name="_PP6" localSheetId="0" hidden="1">'[5]19.14-15'!$B$34:$B$37</definedName>
    <definedName name="_PP6" hidden="1">'[5]19.14-15'!$B$34:$B$37</definedName>
    <definedName name="_PP7" localSheetId="0" hidden="1">'[5]19.14-15'!#REF!</definedName>
    <definedName name="_PP7" localSheetId="67" hidden="1">'[2]19.14-15'!$B$34:$B$37</definedName>
    <definedName name="_PP7" localSheetId="69" hidden="1">'[2]19.14-15'!$B$34:$B$37</definedName>
    <definedName name="_PP7" localSheetId="70" hidden="1">'[2]19.14-15'!$B$34:$B$37</definedName>
    <definedName name="_PP7" localSheetId="72" hidden="1">'[2]19.14-15'!$B$34:$B$37</definedName>
    <definedName name="_PP7" hidden="1">'[5]19.14-15'!#REF!</definedName>
    <definedName name="_PP8" localSheetId="0" hidden="1">'[5]19.14-15'!#REF!</definedName>
    <definedName name="_PP8" localSheetId="67" hidden="1">'[2]19.14-15'!$B$34:$B$37</definedName>
    <definedName name="_PP8" localSheetId="69" hidden="1">'[2]19.14-15'!$B$34:$B$37</definedName>
    <definedName name="_PP8" localSheetId="70" hidden="1">'[2]19.14-15'!$B$34:$B$37</definedName>
    <definedName name="_PP8" localSheetId="72" hidden="1">'[2]19.14-15'!$B$34:$B$37</definedName>
    <definedName name="_PP8" hidden="1">'[5]19.14-15'!#REF!</definedName>
    <definedName name="_PP9" localSheetId="0" hidden="1">'[5]19.14-15'!#REF!</definedName>
    <definedName name="_PP9" localSheetId="67" hidden="1">'[2]19.14-15'!$B$34:$B$37</definedName>
    <definedName name="_PP9" localSheetId="69" hidden="1">'[2]19.14-15'!$B$34:$B$37</definedName>
    <definedName name="_PP9" localSheetId="70" hidden="1">'[2]19.14-15'!$B$34:$B$37</definedName>
    <definedName name="_PP9" localSheetId="72" hidden="1">'[2]19.14-15'!$B$34:$B$37</definedName>
    <definedName name="_PP9" hidden="1">'[5]19.14-15'!#REF!</definedName>
    <definedName name="_xlnm.Print_Area" localSheetId="2">'14.1.2.2'!$A$1:$I$88</definedName>
    <definedName name="_xlnm.Print_Area" localSheetId="3">'14.1.2.3'!$A$1:$G$92</definedName>
    <definedName name="_xlnm.Print_Area" localSheetId="4">'14.1.3.1'!$A$1:$N$77</definedName>
    <definedName name="_xlnm.Print_Area" localSheetId="5">'14.1.3.2'!$A$1:$N$47</definedName>
    <definedName name="_xlnm.Print_Area" localSheetId="6">'14.1.4.1'!$A$1:$F$50</definedName>
    <definedName name="_xlnm.Print_Area" localSheetId="8">'14.1.5.1'!$A$1:$F$54</definedName>
    <definedName name="_xlnm.Print_Area" localSheetId="9">'14.1.5.2'!$A$1:$J$89</definedName>
    <definedName name="_xlnm.Print_Area" localSheetId="10">'14.1.6.1'!$A$1:$H$48</definedName>
    <definedName name="_xlnm.Print_Area" localSheetId="11">'14.1.6.2'!$A$1:$I$87</definedName>
    <definedName name="_xlnm.Print_Area" localSheetId="12">'14.1.6.3'!$A$1:$H$89</definedName>
    <definedName name="_xlnm.Print_Area" localSheetId="13">'14.1.6.4'!$A$1:$I$78</definedName>
    <definedName name="_xlnm.Print_Area" localSheetId="14">'14.1.6.5'!$A$1:$I$82</definedName>
    <definedName name="_xlnm.Print_Area" localSheetId="15">'14.1.7.1'!$A$1:$E$16</definedName>
    <definedName name="_xlnm.Print_Area" localSheetId="16">'14.2.1.1'!$A$1:$J$67</definedName>
    <definedName name="_xlnm.Print_Area" localSheetId="17">'14.2.1.2'!$A$1:$I$93</definedName>
    <definedName name="_xlnm.Print_Area" localSheetId="18">'14.2.2.1'!$A$1:$K$50</definedName>
    <definedName name="_xlnm.Print_Area" localSheetId="27">'14.2.2.10'!$A$1:$R$87</definedName>
    <definedName name="_xlnm.Print_Area" localSheetId="29">'14.2.2.12'!$A$1:$U$89</definedName>
    <definedName name="_xlnm.Print_Area" localSheetId="19">'14.2.2.2'!$A$1:$S$15</definedName>
    <definedName name="_xlnm.Print_Area" localSheetId="20">'14.2.2.3'!$A$1:$K$51</definedName>
    <definedName name="_xlnm.Print_Area" localSheetId="21">'14.2.2.4'!$A$1:$K$29</definedName>
    <definedName name="_xlnm.Print_Area" localSheetId="22">'14.2.2.5'!$A$1:$K$55</definedName>
    <definedName name="_xlnm.Print_Area" localSheetId="23">'14.2.2.6'!$A$1:$S$28</definedName>
    <definedName name="_xlnm.Print_Area" localSheetId="24">'14.2.2.7'!$A$1:$M$87</definedName>
    <definedName name="_xlnm.Print_Area" localSheetId="25">'14.2.2.8'!$A$1:$U$30</definedName>
    <definedName name="_xlnm.Print_Area" localSheetId="30">'14.2.3.1'!$A$1:$I$49</definedName>
    <definedName name="_xlnm.Print_Area" localSheetId="31">'14.2.3.2'!$A$1:$J$52</definedName>
    <definedName name="_xlnm.Print_Area" localSheetId="32">'14.2.3.3'!$A$1:$G$54</definedName>
    <definedName name="_xlnm.Print_Area" localSheetId="33">'14.2.3.4'!$A$1:$K$29</definedName>
    <definedName name="_xlnm.Print_Area" localSheetId="34">'14.2.3.5'!$A$1:$G$86</definedName>
    <definedName name="_xlnm.Print_Area" localSheetId="36">'14.2.4.1'!$A$1:$I$50</definedName>
    <definedName name="_xlnm.Print_Area" localSheetId="38">'14.2.4.3'!$A$1:$F$53</definedName>
    <definedName name="_xlnm.Print_Area" localSheetId="40">'14.2.4.5'!$A$1:$F$87</definedName>
    <definedName name="_xlnm.Print_Area" localSheetId="41">'14.2.4.6'!$A$1:$I$88</definedName>
    <definedName name="_xlnm.Print_Area" localSheetId="42">'14.2.5.1'!$A$1:$G$49</definedName>
    <definedName name="_xlnm.Print_Area" localSheetId="51">'14.2.5.10'!$A$1:$I$89</definedName>
    <definedName name="_xlnm.Print_Area" localSheetId="52">'14.2.5.11'!$A$1:$G$91</definedName>
    <definedName name="_xlnm.Print_Area" localSheetId="53">'14.2.5.12'!$A$1:$I$91</definedName>
    <definedName name="_xlnm.Print_Area" localSheetId="43">'14.2.5.2'!$A$1:$I$17</definedName>
    <definedName name="_xlnm.Print_Area" localSheetId="44">'14.2.5.3'!$A$1:$H$28</definedName>
    <definedName name="_xlnm.Print_Area" localSheetId="45">'14.2.5.4'!$A$1:$I$21</definedName>
    <definedName name="_xlnm.Print_Area" localSheetId="46">'14.2.5.5'!$A$1:$G$30</definedName>
    <definedName name="_xlnm.Print_Area" localSheetId="47">'14.2.5.6'!$A$1:$I$27</definedName>
    <definedName name="_xlnm.Print_Area" localSheetId="48">'14.2.5.7'!$A$1:$G$56</definedName>
    <definedName name="_xlnm.Print_Area" localSheetId="49">'14.2.5.8'!$A$1:$I$30</definedName>
    <definedName name="_xlnm.Print_Area" localSheetId="50">'14.2.5.9'!$A$1:$G$90</definedName>
    <definedName name="_xlnm.Print_Area" localSheetId="54">'14.2.6.1'!$A$1:$J$76</definedName>
    <definedName name="_xlnm.Print_Area" localSheetId="55">'14.2.6.2'!$A$1:$E$58</definedName>
    <definedName name="_xlnm.Print_Area" localSheetId="56">'14.2.6.3'!$A$1:$G$28</definedName>
    <definedName name="_xlnm.Print_Area" localSheetId="57">'14.2.6.4'!$A$1:$J$90</definedName>
    <definedName name="_xlnm.Print_Area" localSheetId="58">'14.2.7.1'!$A$1:$I$75</definedName>
    <definedName name="_xlnm.Print_Area" localSheetId="59">'14.2.7.2'!$A$1:$F$56</definedName>
    <definedName name="_xlnm.Print_Area" localSheetId="60">'14.2.7.3'!$A$1:$H$26</definedName>
    <definedName name="_xlnm.Print_Area" localSheetId="61">'14.2.7.4'!$A$1:$I$29</definedName>
    <definedName name="_xlnm.Print_Area" localSheetId="62">'14.2.7.5'!$A$1:$M$27</definedName>
    <definedName name="_xlnm.Print_Area" localSheetId="63">'14.2.7.6'!$A$1:$G$89</definedName>
    <definedName name="_xlnm.Print_Area" localSheetId="64">'14.2.7.7'!$A$1:$E$30</definedName>
    <definedName name="_xlnm.Print_Area" localSheetId="65">'14.2.7.8'!$A$1:$H$92</definedName>
    <definedName name="_xlnm.Print_Area" localSheetId="66">'14.3.1.1'!$A$1:$F$77</definedName>
    <definedName name="_xlnm.Print_Area" localSheetId="67">'14.3.1.2'!$A$1:$F$88</definedName>
    <definedName name="_xlnm.Print_Area" localSheetId="68">'14.3.1.3'!$A$1:$I$101</definedName>
    <definedName name="_xlnm.Print_Area" localSheetId="69">'14.3.1.4'!$A$1:$G$90</definedName>
    <definedName name="_xlnm.Print_Area" localSheetId="70">'14.3.1.6 '!$A$1:$G$89</definedName>
    <definedName name="_xlnm.Print_Area" localSheetId="71">'14.3.1.7'!$A$1:$G$77</definedName>
    <definedName name="_xlnm.Print_Area" localSheetId="72">'14.3.1.8'!$A$1:$I$89</definedName>
    <definedName name="_xlnm.Print_Area" localSheetId="73">'14.3.2.1'!$A$1:$J$77</definedName>
    <definedName name="_xlnm.Print_Area" localSheetId="75">'14.3.2.3'!$A$1:$I$87</definedName>
    <definedName name="_xlnm.Print_Area" localSheetId="76">'14.3.2.4'!$A$1:$H$86</definedName>
    <definedName name="_xlnm.Print_Area" localSheetId="77">'14.3.3.1 '!$A$1:$L$93</definedName>
    <definedName name="_xlnm.Print_Area" localSheetId="78">'14.3.3.2'!$A$1:$G$86</definedName>
    <definedName name="_xlnm.Print_Area" localSheetId="79">'14.3.3.3'!$A$1:$G$85</definedName>
    <definedName name="_xlnm.Print_Area" localSheetId="80">'14.3.4.1'!$A$1:$K$85</definedName>
    <definedName name="_xlnm.Print_Area" localSheetId="81">'14.3.4.2'!$A$1:$H$86</definedName>
    <definedName name="_xlnm.Print_Area" localSheetId="82">'14.3.4.3'!$A$1:$H$86</definedName>
    <definedName name="balan.xls" localSheetId="0" hidden="1">'[11]7.24'!$D$6:$D$27</definedName>
    <definedName name="balan.xls" localSheetId="16" hidden="1">'[12]7.24'!$D$6:$D$27</definedName>
    <definedName name="balan.xls" hidden="1">'[13]7.24'!$D$6:$D$27</definedName>
    <definedName name="kk" hidden="1">'[10]19.14-15'!#REF!</definedName>
    <definedName name="PEP" localSheetId="8" hidden="1">'14.1.5.1'!#REF!</definedName>
  </definedNames>
  <calcPr calcId="125725"/>
</workbook>
</file>

<file path=xl/calcChain.xml><?xml version="1.0" encoding="utf-8"?>
<calcChain xmlns="http://schemas.openxmlformats.org/spreadsheetml/2006/main">
  <c r="F21" i="148"/>
  <c r="M45" i="39"/>
  <c r="L45"/>
  <c r="J11" i="181"/>
  <c r="J12"/>
  <c r="G22" i="39"/>
  <c r="G21" i="38"/>
  <c r="J10" i="181"/>
  <c r="J9"/>
</calcChain>
</file>

<file path=xl/sharedStrings.xml><?xml version="1.0" encoding="utf-8"?>
<sst xmlns="http://schemas.openxmlformats.org/spreadsheetml/2006/main" count="4419" uniqueCount="627">
  <si>
    <t>14.2.5.1. CARNE DE PORCINO: Serie histórica del número de animales sacrificados y peso canal medio</t>
  </si>
  <si>
    <t>14.2.5.3. CARNE DE PORCINO: Serie histórica del peso canal total según destino de la producción y</t>
  </si>
  <si>
    <t xml:space="preserve">14.2.5.4. CARNE DE PORCINO: Serie histórica del peso canal total según destino de la producción </t>
  </si>
  <si>
    <t>14.2.5.7. CARNE DE PORCINO: Análisis autonómico del peso canal total según categorías</t>
  </si>
  <si>
    <t>14.2.5.8. CARNE DE PORCINO: Análisis autonómico del peso canal total según nuevas categorías</t>
  </si>
  <si>
    <t>14.2.5.9. CARNE DE PORCINO: Desagregación provincial del número de animales sacrificados</t>
  </si>
  <si>
    <t>14.2.5.10. CARNE DE PORCINO: Desagregación provincial del número de animales sacrificados</t>
  </si>
  <si>
    <t>14.2.5.11. CARNE DE PORCINO: Desagregación provincial del peso canal total obtenido según categorías</t>
  </si>
  <si>
    <t>14.2.5.12. CARNE DE PORCINO: Desagregación provincial del peso canal total obtenido según nuevas categorías</t>
  </si>
  <si>
    <t>14.2.6.1. CARNE DE EQUINO: Serie histórica del número de animales sacrificados y peso canal según categorías</t>
  </si>
  <si>
    <t>14.2.6.2. CARNE DE EQUINO: Análisis autonómico del número de</t>
  </si>
  <si>
    <t>14.2.7.1. CARNE DE AVES Y CONEJOS: Serie histórica de aves sacrificadas, peso canal y precio en vivo percibido</t>
  </si>
  <si>
    <t>14.2.7.2. CARNE DE AVES Y CONEJOS: Análisis autonómico del número</t>
  </si>
  <si>
    <t>14.2.7.6. CARNE DE AVES Y CONEJOS: Serie histórica de conejos sacrificados,</t>
  </si>
  <si>
    <t>14.3.2.1. HUEVOS DE GALLINA PARA CONSUMO: Serie histórica de ponedoras, rendimiento y producción</t>
  </si>
  <si>
    <t>14.3.3.1. LANA: Serie histórica de animales esquilados,  producción</t>
  </si>
  <si>
    <t>(*) Hasta el año 2008 la denominación CERDOS COMERCIALES DE CEBO Y REPRODUCTORES DE DESECHO se desagrega en dos</t>
  </si>
  <si>
    <t>Cerdos comerciales de cebo</t>
  </si>
  <si>
    <t>Reproductores de desecho</t>
  </si>
  <si>
    <t>2009(*)</t>
  </si>
  <si>
    <t xml:space="preserve">        Consumo industrial</t>
  </si>
  <si>
    <t>(*) Hasta el año 2008 la denominación OTRAS AVES se desagrega en PAVOS, PATOS y OTRAS AVES</t>
  </si>
  <si>
    <t>Comunidades Autonómas</t>
  </si>
  <si>
    <t>Pavos</t>
  </si>
  <si>
    <t>Patos</t>
  </si>
  <si>
    <t>Equino</t>
  </si>
  <si>
    <t>Años</t>
  </si>
  <si>
    <t>Bovino</t>
  </si>
  <si>
    <t>Ovino</t>
  </si>
  <si>
    <t>Caprino</t>
  </si>
  <si>
    <t>Porcino</t>
  </si>
  <si>
    <t>Caballar</t>
  </si>
  <si>
    <t>Mular</t>
  </si>
  <si>
    <t>Asnal</t>
  </si>
  <si>
    <t>–</t>
  </si>
  <si>
    <t xml:space="preserve">Total </t>
  </si>
  <si>
    <t>Animales</t>
  </si>
  <si>
    <t xml:space="preserve">         Animales de 12 a 24 meses</t>
  </si>
  <si>
    <t>de</t>
  </si>
  <si>
    <t>menores</t>
  </si>
  <si>
    <t>animales</t>
  </si>
  <si>
    <t>de 12 meses</t>
  </si>
  <si>
    <t>Machos</t>
  </si>
  <si>
    <t>Hembras</t>
  </si>
  <si>
    <t>Animales mayores de 24 meses</t>
  </si>
  <si>
    <t>Vacas de ordeño</t>
  </si>
  <si>
    <t>Otras</t>
  </si>
  <si>
    <t>Total</t>
  </si>
  <si>
    <t>Unión de</t>
  </si>
  <si>
    <t>Ganaderos</t>
  </si>
  <si>
    <t>Agrupación</t>
  </si>
  <si>
    <t>de lidia</t>
  </si>
  <si>
    <t>toros de lidia</t>
  </si>
  <si>
    <t>unidos</t>
  </si>
  <si>
    <t>menores de</t>
  </si>
  <si>
    <t xml:space="preserve">   Animales mayores de 24 meses</t>
  </si>
  <si>
    <t>Cerdos de</t>
  </si>
  <si>
    <t>Cerdos en cebo</t>
  </si>
  <si>
    <t>ganado</t>
  </si>
  <si>
    <t>Lechones</t>
  </si>
  <si>
    <t>20 a 49</t>
  </si>
  <si>
    <t xml:space="preserve">de 50 o más </t>
  </si>
  <si>
    <t>Hembras reproductoras</t>
  </si>
  <si>
    <t>porcino</t>
  </si>
  <si>
    <t>Verracos</t>
  </si>
  <si>
    <t>Cubiertas</t>
  </si>
  <si>
    <t xml:space="preserve">      Para reproducción</t>
  </si>
  <si>
    <t>Cerdas</t>
  </si>
  <si>
    <t>Total animales</t>
  </si>
  <si>
    <t>Provincias y</t>
  </si>
  <si>
    <t>Animales de 12 a menos de 24 meses</t>
  </si>
  <si>
    <t>Comunidades Autónomas</t>
  </si>
  <si>
    <t>Otros</t>
  </si>
  <si>
    <t>Hembras para</t>
  </si>
  <si>
    <t>Sacrificio</t>
  </si>
  <si>
    <t>Reposición</t>
  </si>
  <si>
    <t xml:space="preserve"> GALICIA</t>
  </si>
  <si>
    <t xml:space="preserve"> P. DE ASTURIAS</t>
  </si>
  <si>
    <t xml:space="preserve"> CANTABRIA</t>
  </si>
  <si>
    <t xml:space="preserve"> NAVARRA</t>
  </si>
  <si>
    <t xml:space="preserve"> LA RIOJA</t>
  </si>
  <si>
    <t xml:space="preserve"> CATALUÑA</t>
  </si>
  <si>
    <t xml:space="preserve"> BALEARES</t>
  </si>
  <si>
    <t>Avila</t>
  </si>
  <si>
    <t>Salamanca</t>
  </si>
  <si>
    <t xml:space="preserve"> MADRID</t>
  </si>
  <si>
    <t>Ciudad Real</t>
  </si>
  <si>
    <t>Toledo</t>
  </si>
  <si>
    <t xml:space="preserve"> C. VALENCIANA</t>
  </si>
  <si>
    <t xml:space="preserve"> R. DE MURCIA</t>
  </si>
  <si>
    <t>Badajoz</t>
  </si>
  <si>
    <t>Cáceres</t>
  </si>
  <si>
    <t xml:space="preserve"> EXTREMADURA</t>
  </si>
  <si>
    <t>Cádiz</t>
  </si>
  <si>
    <t>Córdoba</t>
  </si>
  <si>
    <t>Huelva</t>
  </si>
  <si>
    <t>Sevilla</t>
  </si>
  <si>
    <t xml:space="preserve"> CANARIAS</t>
  </si>
  <si>
    <t>ESPAÑA</t>
  </si>
  <si>
    <t>Vacas</t>
  </si>
  <si>
    <t>Hembras para vida</t>
  </si>
  <si>
    <t>Corderos</t>
  </si>
  <si>
    <t>Sementales</t>
  </si>
  <si>
    <t>Nunca han parido</t>
  </si>
  <si>
    <t>Que ya han parido</t>
  </si>
  <si>
    <t>Cubiertas por 1ª vez</t>
  </si>
  <si>
    <t>Ordeño</t>
  </si>
  <si>
    <t>No ordeño</t>
  </si>
  <si>
    <t>Que nunca han parido</t>
  </si>
  <si>
    <t>No cubiertas</t>
  </si>
  <si>
    <t xml:space="preserve"> PAIS VASCO</t>
  </si>
  <si>
    <t xml:space="preserve"> ARAGON</t>
  </si>
  <si>
    <t xml:space="preserve"> ANDALUCIA</t>
  </si>
  <si>
    <t xml:space="preserve"> CASTILLA Y LEON</t>
  </si>
  <si>
    <t xml:space="preserve">               Reproductores de 50 o más kg de peso vivo</t>
  </si>
  <si>
    <t>kg de peso vivo</t>
  </si>
  <si>
    <r>
      <t xml:space="preserve">12 meses </t>
    </r>
    <r>
      <rPr>
        <vertAlign val="superscript"/>
        <sz val="10"/>
        <rFont val="Arial"/>
        <family val="2"/>
      </rPr>
      <t>(1)</t>
    </r>
  </si>
  <si>
    <r>
      <t xml:space="preserve">Machos </t>
    </r>
    <r>
      <rPr>
        <vertAlign val="superscript"/>
        <sz val="10"/>
        <rFont val="Arial"/>
        <family val="2"/>
      </rPr>
      <t>(2)</t>
    </r>
  </si>
  <si>
    <r>
      <t xml:space="preserve">Hembras </t>
    </r>
    <r>
      <rPr>
        <vertAlign val="superscript"/>
        <sz val="10"/>
        <rFont val="Arial"/>
        <family val="2"/>
      </rPr>
      <t>(3)</t>
    </r>
  </si>
  <si>
    <r>
      <t>(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 Machos sin señalar destino</t>
    </r>
  </si>
  <si>
    <r>
      <t>(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 Hembras que aún no han parido</t>
    </r>
  </si>
  <si>
    <r>
      <t>(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) Se ha rectificado la serie histórica de vacas publicada en el Anuario 2000.</t>
    </r>
  </si>
  <si>
    <r>
      <t>Novillas</t>
    </r>
    <r>
      <rPr>
        <vertAlign val="superscript"/>
        <sz val="10"/>
        <rFont val="Arial"/>
        <family val="2"/>
      </rPr>
      <t xml:space="preserve"> (3)</t>
    </r>
  </si>
  <si>
    <r>
      <t>Vacas</t>
    </r>
    <r>
      <rPr>
        <vertAlign val="superscript"/>
        <sz val="10"/>
        <rFont val="Arial"/>
        <family val="2"/>
      </rPr>
      <t xml:space="preserve"> (4)</t>
    </r>
  </si>
  <si>
    <r>
      <t>(1)</t>
    </r>
    <r>
      <rPr>
        <sz val="10"/>
        <rFont val="Arial"/>
        <family val="2"/>
      </rPr>
      <t xml:space="preserve"> Chivos</t>
    </r>
  </si>
  <si>
    <r>
      <t>(2)</t>
    </r>
    <r>
      <rPr>
        <sz val="10"/>
        <rFont val="Arial"/>
        <family val="2"/>
      </rPr>
      <t xml:space="preserve"> Sementales</t>
    </r>
  </si>
  <si>
    <r>
      <t>(3)</t>
    </r>
    <r>
      <rPr>
        <sz val="10"/>
        <rFont val="Arial"/>
        <family val="2"/>
      </rPr>
      <t xml:space="preserve"> Hembras para vida hayan parido o no</t>
    </r>
  </si>
  <si>
    <r>
      <t>(1)</t>
    </r>
    <r>
      <rPr>
        <sz val="10"/>
        <rFont val="Arial"/>
        <family val="2"/>
      </rPr>
      <t xml:space="preserve"> Corderos</t>
    </r>
  </si>
  <si>
    <r>
      <t>Hembras</t>
    </r>
    <r>
      <rPr>
        <vertAlign val="superscript"/>
        <sz val="10"/>
        <rFont val="Arial"/>
        <family val="2"/>
      </rPr>
      <t xml:space="preserve"> (3)</t>
    </r>
  </si>
  <si>
    <r>
      <t xml:space="preserve">1986 </t>
    </r>
    <r>
      <rPr>
        <vertAlign val="superscript"/>
        <sz val="10"/>
        <rFont val="Arial"/>
        <family val="2"/>
      </rPr>
      <t>(1)</t>
    </r>
  </si>
  <si>
    <r>
      <t xml:space="preserve">1999 </t>
    </r>
    <r>
      <rPr>
        <vertAlign val="superscript"/>
        <sz val="10"/>
        <rFont val="Arial"/>
        <family val="2"/>
      </rPr>
      <t>(2)</t>
    </r>
  </si>
  <si>
    <t xml:space="preserve"> Coruña (La)</t>
  </si>
  <si>
    <t xml:space="preserve"> Lugo</t>
  </si>
  <si>
    <t xml:space="preserve"> Orense</t>
  </si>
  <si>
    <t xml:space="preserve"> Pontevedra</t>
  </si>
  <si>
    <t xml:space="preserve"> Guipúzcoa</t>
  </si>
  <si>
    <t xml:space="preserve"> Vizcaya</t>
  </si>
  <si>
    <t xml:space="preserve"> Huesca</t>
  </si>
  <si>
    <t xml:space="preserve"> Teruel</t>
  </si>
  <si>
    <t xml:space="preserve"> Zaragoza</t>
  </si>
  <si>
    <t xml:space="preserve"> Barcelona</t>
  </si>
  <si>
    <t xml:space="preserve"> Girona</t>
  </si>
  <si>
    <t xml:space="preserve"> Lleida</t>
  </si>
  <si>
    <t xml:space="preserve"> Tarragona</t>
  </si>
  <si>
    <t xml:space="preserve"> Burgos</t>
  </si>
  <si>
    <t xml:space="preserve"> León</t>
  </si>
  <si>
    <t xml:space="preserve"> Palencia</t>
  </si>
  <si>
    <t xml:space="preserve"> Salamanca</t>
  </si>
  <si>
    <t xml:space="preserve"> Segovia</t>
  </si>
  <si>
    <t xml:space="preserve"> Soria</t>
  </si>
  <si>
    <t xml:space="preserve"> Valladolid</t>
  </si>
  <si>
    <t xml:space="preserve"> Zamora</t>
  </si>
  <si>
    <t xml:space="preserve"> Albacete</t>
  </si>
  <si>
    <t xml:space="preserve"> Ciudad Real</t>
  </si>
  <si>
    <t xml:space="preserve"> Cuenca</t>
  </si>
  <si>
    <t xml:space="preserve"> Guadalajara</t>
  </si>
  <si>
    <t xml:space="preserve"> Toledo</t>
  </si>
  <si>
    <t xml:space="preserve"> CASTILLA LA MANCHA</t>
  </si>
  <si>
    <t xml:space="preserve"> Alicante</t>
  </si>
  <si>
    <t xml:space="preserve"> Castellón</t>
  </si>
  <si>
    <t xml:space="preserve"> Valencia</t>
  </si>
  <si>
    <t xml:space="preserve"> Badajoz</t>
  </si>
  <si>
    <t xml:space="preserve"> Almería</t>
  </si>
  <si>
    <t xml:space="preserve"> Cádiz</t>
  </si>
  <si>
    <t xml:space="preserve"> Córdoba</t>
  </si>
  <si>
    <t xml:space="preserve"> Granada</t>
  </si>
  <si>
    <t xml:space="preserve"> Huelva</t>
  </si>
  <si>
    <t xml:space="preserve"> Jaén</t>
  </si>
  <si>
    <t xml:space="preserve"> Málaga</t>
  </si>
  <si>
    <t xml:space="preserve"> Sevilla</t>
  </si>
  <si>
    <t xml:space="preserve"> Palmas (Las)</t>
  </si>
  <si>
    <t xml:space="preserve"> S. C. Tenerife</t>
  </si>
  <si>
    <t xml:space="preserve"> ESPAÑA</t>
  </si>
  <si>
    <t>CASTILLA - LA MANCHA</t>
  </si>
  <si>
    <t>EXTREMADURA</t>
  </si>
  <si>
    <t>Animales con menos de 12 meses</t>
  </si>
  <si>
    <t>Destinados</t>
  </si>
  <si>
    <t>a sacrificio</t>
  </si>
  <si>
    <t>A Coruña</t>
  </si>
  <si>
    <t>Lugo</t>
  </si>
  <si>
    <t>Ourense</t>
  </si>
  <si>
    <t>Pontevedra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</si>
  <si>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</si>
  <si>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</si>
  <si>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</si>
  <si>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</si>
  <si>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</si>
  <si>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</si>
  <si>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</si>
  <si>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</si>
  <si>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</si>
  <si>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Burgos</t>
  </si>
  <si>
    <t>León</t>
  </si>
  <si>
    <t>Palencia</t>
  </si>
  <si>
    <t>Segovia</t>
  </si>
  <si>
    <t>Soria</t>
  </si>
  <si>
    <t>Valladolid</t>
  </si>
  <si>
    <t>Zamora</t>
  </si>
  <si>
    <t>Albacete</t>
  </si>
  <si>
    <t>Cuenca</t>
  </si>
  <si>
    <t>Guadalajara</t>
  </si>
  <si>
    <t xml:space="preserve"> CASTILLA-LA MANCHA</t>
  </si>
  <si>
    <t>Alicante</t>
  </si>
  <si>
    <t>Castellón</t>
  </si>
  <si>
    <t>Valencia</t>
  </si>
  <si>
    <t>Almería</t>
  </si>
  <si>
    <t>Granada</t>
  </si>
  <si>
    <t>Jaén</t>
  </si>
  <si>
    <t>Málaga</t>
  </si>
  <si>
    <t>Las Palmas</t>
  </si>
  <si>
    <t>S.C. de Tenerife</t>
  </si>
  <si>
    <t>Animales con 24 meses o más</t>
  </si>
  <si>
    <t>Novillas</t>
  </si>
  <si>
    <t>No</t>
  </si>
  <si>
    <t>cubiertas</t>
  </si>
  <si>
    <t>ordeño</t>
  </si>
  <si>
    <t>Chivos</t>
  </si>
  <si>
    <t>1ª vez</t>
  </si>
  <si>
    <t>Cerdos</t>
  </si>
  <si>
    <t>Cerdos para cebo de 50 o más kg de peso vivo</t>
  </si>
  <si>
    <t>de 20 a 49</t>
  </si>
  <si>
    <t>De 50 a 79</t>
  </si>
  <si>
    <t>De 80 a 109</t>
  </si>
  <si>
    <t>De 110 o más</t>
  </si>
  <si>
    <t>Cerdas reproductoras</t>
  </si>
  <si>
    <t>kg de peso vivo.</t>
  </si>
  <si>
    <r>
      <t>(1)</t>
    </r>
    <r>
      <rPr>
        <sz val="10"/>
        <rFont val="Arial"/>
        <family val="2"/>
      </rPr>
      <t xml:space="preserve"> Censo General Ganadero de marzo de 1986</t>
    </r>
  </si>
  <si>
    <r>
      <t>(2)</t>
    </r>
    <r>
      <rPr>
        <sz val="10"/>
        <rFont val="Arial"/>
        <family val="2"/>
      </rPr>
      <t xml:space="preserve"> Censo Agrario, 1999. I.N.E.</t>
    </r>
  </si>
  <si>
    <t>Asociación</t>
  </si>
  <si>
    <t>de reses de lidia</t>
  </si>
  <si>
    <t xml:space="preserve"> </t>
  </si>
  <si>
    <t>EFECTIVOS Y PRODUCCIONES GANADERAS</t>
  </si>
  <si>
    <t>Provincias y comunidades autónomas</t>
  </si>
  <si>
    <t>Álava</t>
  </si>
  <si>
    <t xml:space="preserve"> PAÍS VASCO</t>
  </si>
  <si>
    <t>Ávila</t>
  </si>
  <si>
    <t xml:space="preserve"> CASTILLA Y LEÓN</t>
  </si>
  <si>
    <t xml:space="preserve"> ANDALUCÍA</t>
  </si>
  <si>
    <t xml:space="preserve"> ARAGÓN</t>
  </si>
  <si>
    <t>Cerdos para sacrificio</t>
  </si>
  <si>
    <t xml:space="preserve"> Álava</t>
  </si>
  <si>
    <t xml:space="preserve"> Ávila</t>
  </si>
  <si>
    <t xml:space="preserve"> Cáceres</t>
  </si>
  <si>
    <t>Reproductores de 50 o más kg de peso vivo</t>
  </si>
  <si>
    <t>Cerdos para cebo de 50 o más kg de peso vivo.</t>
  </si>
  <si>
    <t>CASTILLA Y LEÓN</t>
  </si>
  <si>
    <t>ANDALUCÍA</t>
  </si>
  <si>
    <t>Reproductores de 50 o más kg de peso vivo.</t>
  </si>
  <si>
    <t>Animales sacrificados (miles)</t>
  </si>
  <si>
    <t>Aves</t>
  </si>
  <si>
    <t xml:space="preserve">  Peso canal (toneladas)</t>
  </si>
  <si>
    <t>Sacrificio en mataderos</t>
  </si>
  <si>
    <t>Estimación de otros sacrificios</t>
  </si>
  <si>
    <t>Clase de ganado</t>
  </si>
  <si>
    <t>Peso canal total</t>
  </si>
  <si>
    <t>sacrificados</t>
  </si>
  <si>
    <t>(toneladas)</t>
  </si>
  <si>
    <t>BOVINO</t>
  </si>
  <si>
    <t>Terneras</t>
  </si>
  <si>
    <t>Toros</t>
  </si>
  <si>
    <t>OVINO</t>
  </si>
  <si>
    <t>Corderos de 10 o menos kg canal</t>
  </si>
  <si>
    <t>Corderos de más de 10 canal</t>
  </si>
  <si>
    <t>Ovino mayor</t>
  </si>
  <si>
    <t>CAPRINO</t>
  </si>
  <si>
    <t>Cabritos lechales</t>
  </si>
  <si>
    <t>Caprino mayor</t>
  </si>
  <si>
    <t>PORCINO</t>
  </si>
  <si>
    <t>Otros porcinos</t>
  </si>
  <si>
    <t>EQUINO</t>
  </si>
  <si>
    <t>Mular y asnal</t>
  </si>
  <si>
    <t>Broilers</t>
  </si>
  <si>
    <t>Gallinas</t>
  </si>
  <si>
    <t>Otras aves</t>
  </si>
  <si>
    <t>TOTAL</t>
  </si>
  <si>
    <t>total</t>
  </si>
  <si>
    <t xml:space="preserve">      Animales sacrificados (miles)</t>
  </si>
  <si>
    <t xml:space="preserve">  Peso canal medio (kg)</t>
  </si>
  <si>
    <t xml:space="preserve">           Peso canal total (toneladas)</t>
  </si>
  <si>
    <t>Precio en vivo percibido por los ganaderos</t>
  </si>
  <si>
    <t>Mayor</t>
  </si>
  <si>
    <t>Comunidades</t>
  </si>
  <si>
    <t>Número de animales sacrificados</t>
  </si>
  <si>
    <t>Peso canal medio (kilogramos)</t>
  </si>
  <si>
    <t>Autónomas</t>
  </si>
  <si>
    <t>Galicia</t>
  </si>
  <si>
    <t>Principado de Asturias</t>
  </si>
  <si>
    <t>Cantabria</t>
  </si>
  <si>
    <t>País Vasco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</si>
  <si>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</si>
  <si>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</si>
  <si>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</si>
  <si>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</si>
  <si>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</si>
  <si>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</si>
  <si>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</si>
  <si>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</si>
  <si>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</si>
  <si>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</si>
  <si>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</si>
  <si>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</si>
  <si>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</si>
  <si>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>Consumo directo</t>
  </si>
  <si>
    <t>Consumo industrial</t>
  </si>
  <si>
    <t>Provincias y Comunidades Autónomas</t>
  </si>
  <si>
    <t>Alava</t>
  </si>
  <si>
    <t xml:space="preserve"> TOTAL</t>
  </si>
  <si>
    <t xml:space="preserve"> Número de animales sacrificados (miles)</t>
  </si>
  <si>
    <t xml:space="preserve">             Peso canal medio (kilogramos)</t>
  </si>
  <si>
    <t>Ovino Mayor</t>
  </si>
  <si>
    <t>lechales</t>
  </si>
  <si>
    <t>pascuales</t>
  </si>
  <si>
    <t>Peso canal total (toneladas)</t>
  </si>
  <si>
    <t xml:space="preserve">  Precio en vivo percibido por los ganaderos (Euros/100kg)</t>
  </si>
  <si>
    <t>Cordero</t>
  </si>
  <si>
    <t>lechal</t>
  </si>
  <si>
    <t>pascual</t>
  </si>
  <si>
    <t>mayor</t>
  </si>
  <si>
    <t>&lt;= 10 kg canal</t>
  </si>
  <si>
    <t>&gt;10 kg canal</t>
  </si>
  <si>
    <t>Otros sacrificios</t>
  </si>
  <si>
    <t xml:space="preserve"> Animales sacrificadas (miles)</t>
  </si>
  <si>
    <t xml:space="preserve">         Peso canal medio (kilogramos)</t>
  </si>
  <si>
    <t>Cabritos</t>
  </si>
  <si>
    <t xml:space="preserve">            </t>
  </si>
  <si>
    <t xml:space="preserve">Peso canal total </t>
  </si>
  <si>
    <t xml:space="preserve">   (toneladas)      </t>
  </si>
  <si>
    <t xml:space="preserve"> (euros/100kg)</t>
  </si>
  <si>
    <t>Cabrito lechal</t>
  </si>
  <si>
    <t>Nota.- Por la especial significación de este ganado en Canarias, se incluye en sus datos el sacrificio domiciliario en la Comunidad.</t>
  </si>
  <si>
    <t xml:space="preserve"> Animales sacrificados (miles)</t>
  </si>
  <si>
    <t xml:space="preserve">          Peso canal medio (kilogramos)</t>
  </si>
  <si>
    <t>Cerdos comerciales</t>
  </si>
  <si>
    <t>de cebo y</t>
  </si>
  <si>
    <t>reproductores de desecho</t>
  </si>
  <si>
    <t xml:space="preserve">  precio percibido para cerdos cebados</t>
  </si>
  <si>
    <t xml:space="preserve">         Peso canal total (toneladas)</t>
  </si>
  <si>
    <t>Precios</t>
  </si>
  <si>
    <t>percibidos</t>
  </si>
  <si>
    <t xml:space="preserve">        Consumo directo</t>
  </si>
  <si>
    <t xml:space="preserve">      Consumo industrial</t>
  </si>
  <si>
    <t>por los</t>
  </si>
  <si>
    <t>ganaderos</t>
  </si>
  <si>
    <t>para cerdos</t>
  </si>
  <si>
    <t>cebados</t>
  </si>
  <si>
    <t>(euros/100kg vivo)</t>
  </si>
  <si>
    <t>porcinos</t>
  </si>
  <si>
    <t>Consumo</t>
  </si>
  <si>
    <t>Total porcinos</t>
  </si>
  <si>
    <t>directo</t>
  </si>
  <si>
    <t>industrial</t>
  </si>
  <si>
    <t>Mular y</t>
  </si>
  <si>
    <t>asnal</t>
  </si>
  <si>
    <t>Aves sacrificadas</t>
  </si>
  <si>
    <t xml:space="preserve"> Precio en vivo percibido por</t>
  </si>
  <si>
    <t xml:space="preserve">  (miles)</t>
  </si>
  <si>
    <t xml:space="preserve">  los ganaderos (euros/100kg)</t>
  </si>
  <si>
    <t>Gallina</t>
  </si>
  <si>
    <t>aves</t>
  </si>
  <si>
    <t xml:space="preserve"> peso canal, precio en vivo percibido y valor </t>
  </si>
  <si>
    <t>Peso canal</t>
  </si>
  <si>
    <t>Valor</t>
  </si>
  <si>
    <t>medio</t>
  </si>
  <si>
    <t>(miles)</t>
  </si>
  <si>
    <t>(kilogramos)</t>
  </si>
  <si>
    <t>Conejos</t>
  </si>
  <si>
    <t xml:space="preserve">Provincias y </t>
  </si>
  <si>
    <r>
      <t xml:space="preserve">Años </t>
    </r>
    <r>
      <rPr>
        <vertAlign val="superscript"/>
        <sz val="10"/>
        <rFont val="Arial"/>
        <family val="2"/>
      </rPr>
      <t>(1)</t>
    </r>
  </si>
  <si>
    <r>
      <t xml:space="preserve">Conejos </t>
    </r>
    <r>
      <rPr>
        <vertAlign val="superscript"/>
        <sz val="10"/>
        <rFont val="Arial"/>
        <family val="2"/>
      </rPr>
      <t>(*)</t>
    </r>
  </si>
  <si>
    <r>
      <t xml:space="preserve">Conejos </t>
    </r>
    <r>
      <rPr>
        <vertAlign val="superscript"/>
        <sz val="10"/>
        <rFont val="Arial"/>
        <family val="2"/>
      </rPr>
      <t>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</si>
  <si>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Nueva metodología a partir de 2002.</t>
    </r>
  </si>
  <si>
    <r>
      <t xml:space="preserve">AVES </t>
    </r>
    <r>
      <rPr>
        <b/>
        <vertAlign val="superscript"/>
        <sz val="10"/>
        <rFont val="Arial"/>
        <family val="2"/>
      </rPr>
      <t>(1)</t>
    </r>
  </si>
  <si>
    <r>
      <t xml:space="preserve">CONEJOS </t>
    </r>
    <r>
      <rPr>
        <b/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</si>
  <si>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2"/>
      </rPr>
      <t xml:space="preserve"> Miles de animales.</t>
    </r>
  </si>
  <si>
    <r>
      <t>(2)</t>
    </r>
    <r>
      <rPr>
        <sz val="10"/>
        <rFont val="Arial"/>
        <family val="2"/>
      </rPr>
      <t xml:space="preserve"> Miles de animales y nueva metodología a partir de 2002.</t>
    </r>
  </si>
  <si>
    <r>
      <t xml:space="preserve"> (euros/100kg vivo)</t>
    </r>
    <r>
      <rPr>
        <vertAlign val="superscript"/>
        <sz val="10"/>
        <rFont val="Arial"/>
        <family val="2"/>
      </rPr>
      <t xml:space="preserve"> (1)</t>
    </r>
  </si>
  <si>
    <r>
      <t xml:space="preserve"> </t>
    </r>
    <r>
      <rPr>
        <vertAlign val="superscript"/>
        <sz val="10"/>
        <rFont val="Arial"/>
        <family val="2"/>
      </rPr>
      <t xml:space="preserve"> (1)</t>
    </r>
    <r>
      <rPr>
        <sz val="10"/>
        <rFont val="Arial"/>
        <family val="2"/>
      </rPr>
      <t xml:space="preserve"> Terneras menores de un año y añojos de uno a dos años.</t>
    </r>
  </si>
  <si>
    <r>
      <t xml:space="preserve">lechal </t>
    </r>
    <r>
      <rPr>
        <vertAlign val="superscript"/>
        <sz val="10"/>
        <rFont val="Arial"/>
        <family val="2"/>
      </rPr>
      <t>(1)</t>
    </r>
  </si>
  <si>
    <r>
      <t xml:space="preserve">recental </t>
    </r>
    <r>
      <rPr>
        <vertAlign val="superscript"/>
        <sz val="10"/>
        <rFont val="Arial"/>
        <family val="2"/>
      </rPr>
      <t>(2)</t>
    </r>
  </si>
  <si>
    <r>
      <t xml:space="preserve">pascual </t>
    </r>
    <r>
      <rPr>
        <vertAlign val="superscript"/>
        <sz val="10"/>
        <rFont val="Arial"/>
        <family val="2"/>
      </rPr>
      <t>(3)</t>
    </r>
  </si>
  <si>
    <r>
      <t>(1)</t>
    </r>
    <r>
      <rPr>
        <sz val="10"/>
        <rFont val="Arial"/>
        <family val="2"/>
      </rPr>
      <t xml:space="preserve"> Cordero de menos de 1,5 meses y con 8 a 14 kg vivo.</t>
    </r>
  </si>
  <si>
    <r>
      <t>(2)</t>
    </r>
    <r>
      <rPr>
        <sz val="10"/>
        <rFont val="Arial"/>
        <family val="2"/>
      </rPr>
      <t xml:space="preserve"> Cordero de 1,5 meses a 3 y con 15 a 26 kg vivo.</t>
    </r>
  </si>
  <si>
    <r>
      <t>(3)</t>
    </r>
    <r>
      <rPr>
        <sz val="10"/>
        <rFont val="Arial"/>
        <family val="2"/>
      </rPr>
      <t xml:space="preserve"> Cordero de tres a doce meses.</t>
    </r>
  </si>
  <si>
    <r>
      <t xml:space="preserve">Cabrito lechal </t>
    </r>
    <r>
      <rPr>
        <vertAlign val="superscript"/>
        <sz val="10"/>
        <rFont val="Arial"/>
        <family val="2"/>
      </rPr>
      <t>(1)</t>
    </r>
  </si>
  <si>
    <r>
      <t xml:space="preserve">Chivos </t>
    </r>
    <r>
      <rPr>
        <vertAlign val="superscript"/>
        <sz val="10"/>
        <rFont val="Arial"/>
        <family val="2"/>
      </rPr>
      <t>(2)</t>
    </r>
  </si>
  <si>
    <r>
      <t xml:space="preserve">(1) </t>
    </r>
    <r>
      <rPr>
        <sz val="10"/>
        <rFont val="Arial"/>
        <family val="2"/>
      </rPr>
      <t>Cabritos de menos de mes y medio.</t>
    </r>
  </si>
  <si>
    <r>
      <t>(2)</t>
    </r>
    <r>
      <rPr>
        <sz val="10"/>
        <rFont val="Arial"/>
        <family val="2"/>
      </rPr>
      <t xml:space="preserve"> Chivos de 1,5 a 6 meses.</t>
    </r>
  </si>
  <si>
    <r>
      <t xml:space="preserve">Pollo </t>
    </r>
    <r>
      <rPr>
        <vertAlign val="superscript"/>
        <sz val="10"/>
        <rFont val="Arial"/>
        <family val="2"/>
      </rPr>
      <t>(1)</t>
    </r>
  </si>
  <si>
    <r>
      <t xml:space="preserve"> 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Precio de pollo de granja.</t>
    </r>
  </si>
  <si>
    <r>
      <t>(miles de euros)</t>
    </r>
    <r>
      <rPr>
        <vertAlign val="superscript"/>
        <sz val="10"/>
        <rFont val="Arial"/>
        <family val="2"/>
      </rPr>
      <t xml:space="preserve"> (2)</t>
    </r>
  </si>
  <si>
    <r>
      <t xml:space="preserve"> </t>
    </r>
    <r>
      <rPr>
        <vertAlign val="superscript"/>
        <sz val="10"/>
        <rFont val="Arial"/>
        <family val="2"/>
      </rPr>
      <t xml:space="preserve"> (1) </t>
    </r>
    <r>
      <rPr>
        <sz val="10"/>
        <rFont val="Arial"/>
        <family val="2"/>
      </rPr>
      <t>Precio de conejo de granja.</t>
    </r>
  </si>
  <si>
    <r>
      <t xml:space="preserve"> </t>
    </r>
    <r>
      <rPr>
        <vertAlign val="superscript"/>
        <sz val="10"/>
        <rFont val="Arial"/>
        <family val="2"/>
      </rPr>
      <t>(*)</t>
    </r>
    <r>
      <rPr>
        <sz val="10"/>
        <rFont val="Arial"/>
        <family val="2"/>
      </rPr>
      <t xml:space="preserve"> Nueva metodología a partir de 2002.</t>
    </r>
  </si>
  <si>
    <t>EFECTIVOS  Y PRODUCCIONES GANADERAS</t>
  </si>
  <si>
    <t>Comunidades autónomas</t>
  </si>
  <si>
    <r>
      <t>Precio en vivo percibido por los cunicultores (euros/100Kg)</t>
    </r>
    <r>
      <rPr>
        <vertAlign val="superscript"/>
        <sz val="10"/>
        <rFont val="Arial"/>
        <family val="2"/>
      </rPr>
      <t>(1)</t>
    </r>
  </si>
  <si>
    <r>
      <t xml:space="preserve"> 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Para el cálculo del valor total se ha utilizado el coeficiente de transformación 0,58 para pasar de kilo vivo a kilo canal. </t>
    </r>
  </si>
  <si>
    <t>OTRAS PRODUCCIONES GANADERAS</t>
  </si>
  <si>
    <t>Leche de vaca</t>
  </si>
  <si>
    <t>Leche de oveja</t>
  </si>
  <si>
    <t>Leche de cabra</t>
  </si>
  <si>
    <t>Leche de</t>
  </si>
  <si>
    <t>Leche</t>
  </si>
  <si>
    <t>Autónomas Comunidades</t>
  </si>
  <si>
    <t>vaca</t>
  </si>
  <si>
    <t>oveja</t>
  </si>
  <si>
    <t>cabra</t>
  </si>
  <si>
    <t>Rendimiento</t>
  </si>
  <si>
    <t>Producción</t>
  </si>
  <si>
    <t>Precio medio</t>
  </si>
  <si>
    <t>de ordeño</t>
  </si>
  <si>
    <t>por vaca</t>
  </si>
  <si>
    <t>animal</t>
  </si>
  <si>
    <t>humano</t>
  </si>
  <si>
    <t>percibido por</t>
  </si>
  <si>
    <t>(litros/año)</t>
  </si>
  <si>
    <t>(millones de litros)</t>
  </si>
  <si>
    <t>los ganaderos</t>
  </si>
  <si>
    <t>(miles de euros)</t>
  </si>
  <si>
    <t>(euros/100litros)</t>
  </si>
  <si>
    <t>Consumida en la explotación</t>
  </si>
  <si>
    <t>Comercializada</t>
  </si>
  <si>
    <t>Cría y</t>
  </si>
  <si>
    <t>Venta directa</t>
  </si>
  <si>
    <t>Venta</t>
  </si>
  <si>
    <t>recría</t>
  </si>
  <si>
    <t xml:space="preserve">– </t>
  </si>
  <si>
    <t>Autoconsumo</t>
  </si>
  <si>
    <t>Consumo humano</t>
  </si>
  <si>
    <t>Para queso</t>
  </si>
  <si>
    <t>Venta industrias</t>
  </si>
  <si>
    <t>Ponedoras (miles de aves)</t>
  </si>
  <si>
    <t>Rendimiento (huevos/ave)</t>
  </si>
  <si>
    <t>Producción de huevos (millones de docenas)</t>
  </si>
  <si>
    <t>Selectas</t>
  </si>
  <si>
    <t>Camperas</t>
  </si>
  <si>
    <t>y otras</t>
  </si>
  <si>
    <t>Huevos de otras aves para consumo</t>
  </si>
  <si>
    <t>Producción huevos de todas las aves</t>
  </si>
  <si>
    <t>Ponedoras</t>
  </si>
  <si>
    <t>Precio (euros/100doc.)</t>
  </si>
  <si>
    <t>(miles de aves)</t>
  </si>
  <si>
    <t>de huevos</t>
  </si>
  <si>
    <t>Pavas</t>
  </si>
  <si>
    <t>Patas</t>
  </si>
  <si>
    <t>Ocas</t>
  </si>
  <si>
    <t>(millones de docenas)</t>
  </si>
  <si>
    <t>Número de animales esquilados (miles)</t>
  </si>
  <si>
    <t>Lanas blancas</t>
  </si>
  <si>
    <t>Negras</t>
  </si>
  <si>
    <t>Finas</t>
  </si>
  <si>
    <t>Entrefinas</t>
  </si>
  <si>
    <t>Bastas</t>
  </si>
  <si>
    <t>Producción de lana (toneladas)</t>
  </si>
  <si>
    <t>Lana blanca</t>
  </si>
  <si>
    <t>Lana negra</t>
  </si>
  <si>
    <t>Fina</t>
  </si>
  <si>
    <t>Entrefina</t>
  </si>
  <si>
    <t>Basta</t>
  </si>
  <si>
    <t>Número de colmenas</t>
  </si>
  <si>
    <t>Movilistas</t>
  </si>
  <si>
    <t>Fijistas</t>
  </si>
  <si>
    <t>Miel</t>
  </si>
  <si>
    <t>Cera</t>
  </si>
  <si>
    <t>Precios percibidos por los</t>
  </si>
  <si>
    <t>apicultores (euros/100kg)</t>
  </si>
  <si>
    <t>Colmenas movilistas</t>
  </si>
  <si>
    <t>Colmenas fijistas</t>
  </si>
  <si>
    <r>
      <t>humano</t>
    </r>
    <r>
      <rPr>
        <vertAlign val="superscript"/>
        <sz val="10"/>
        <rFont val="Arial"/>
        <family val="2"/>
      </rPr>
      <t xml:space="preserve"> (1)</t>
    </r>
  </si>
  <si>
    <r>
      <t xml:space="preserve">a consumidores </t>
    </r>
    <r>
      <rPr>
        <vertAlign val="superscript"/>
        <sz val="10"/>
        <rFont val="Arial"/>
        <family val="2"/>
      </rPr>
      <t>(1)</t>
    </r>
  </si>
  <si>
    <r>
      <t xml:space="preserve">a industrias </t>
    </r>
    <r>
      <rPr>
        <vertAlign val="superscript"/>
        <sz val="10"/>
        <rFont val="Arial"/>
        <family val="2"/>
      </rPr>
      <t>(1)</t>
    </r>
  </si>
  <si>
    <r>
      <t xml:space="preserve"> 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Huevos con cáscara para consumo e incubación.</t>
    </r>
  </si>
  <si>
    <t>criadores de</t>
  </si>
  <si>
    <t>de ganaderos</t>
  </si>
  <si>
    <t>española</t>
  </si>
  <si>
    <t>de reses bravas</t>
  </si>
  <si>
    <t xml:space="preserve"> de ganaderos</t>
  </si>
  <si>
    <t>ESPAÑÁ</t>
  </si>
  <si>
    <r>
      <t xml:space="preserve"> (1)</t>
    </r>
    <r>
      <rPr>
        <sz val="10"/>
        <rFont val="Arial"/>
        <family val="2"/>
      </rPr>
      <t xml:space="preserve"> Incluye tanto la leche en forma líquida como la transformada en la explotación.</t>
    </r>
  </si>
  <si>
    <t>Valor                    (miles de euros)</t>
  </si>
  <si>
    <t xml:space="preserve"> EXTREMADURA </t>
  </si>
  <si>
    <t>2009 (*)</t>
  </si>
  <si>
    <t xml:space="preserve">    Hasta el año 2008 la denominación TOROS se refiere a machos &gt;170 kgs canal, y a partir de 2009 pasa a ser machos &gt;12 meses de edad y bueyes.</t>
  </si>
  <si>
    <t xml:space="preserve">      Animales sacrificados</t>
  </si>
  <si>
    <t>TERNERAS</t>
  </si>
  <si>
    <t>BOVINO JOVEN</t>
  </si>
  <si>
    <t>NOVILLAS</t>
  </si>
  <si>
    <t>VACAS</t>
  </si>
  <si>
    <t>TOROS</t>
  </si>
  <si>
    <t>Machos &lt; 8 meses</t>
  </si>
  <si>
    <t>Hembras &lt; 8 meses</t>
  </si>
  <si>
    <t>Machos 8 a 12 meses</t>
  </si>
  <si>
    <t>Hembras 8 a 12 meses</t>
  </si>
  <si>
    <t>Hembras &gt; 12 meses sin parir</t>
  </si>
  <si>
    <t>Machos &gt; 12 meses</t>
  </si>
  <si>
    <t>Bueyes</t>
  </si>
  <si>
    <t>(*) Nuevas clasificaciones de animales a partir del año 2009</t>
  </si>
  <si>
    <t>14.1.1.1. EFECTIVOS GANADEROS-GANADO: Serie histórica del número de animales según especies (miles)</t>
  </si>
  <si>
    <t>14.1.2.1. EFECTIVOS GANADEROS-GANADO BOVINO: Serie histórica del número de animales según categorías (miles)</t>
  </si>
  <si>
    <t>14.2.1.1. CARNE: Serie histórica del número de animales sacrificados y peso canal según especies</t>
  </si>
  <si>
    <t>14.2.2.1. CARNE DE BOVINO: Serie histórica de animales sacrificados y peso canal medio según categorías</t>
  </si>
  <si>
    <t>14.2.2.3. CARNE DE BOVINO: Serie histórica del peso canal total y precio en vivo percibido según clases de animales</t>
  </si>
  <si>
    <t>14.2.3.1. CARNE DE OVINO: Serie histórica del número de animales sacrificados y peso canal medio según categorías</t>
  </si>
  <si>
    <t>14.2.3.2. CARNE DE OVINO: Serie histórica del peso canal total y del precio en vivo percibido según categorías</t>
  </si>
  <si>
    <t>14.2.4.1. CARNE DE CAPRINO: Serie histórica del número de animales sacrificados y peso canal medio según categorías</t>
  </si>
  <si>
    <t>14.2.4.2. CARNE DE CAPRINO: Serie histórica del peso canal total y precio en vivo percibido según categorías</t>
  </si>
  <si>
    <t>14.2.2.4. CARNE DE BOVINO: Serie histórica del peso canal total y precio en vivo percibido según clases de animales</t>
  </si>
  <si>
    <r>
      <t>(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 Encuestas de la Unión Europea de Noviembre de cada año</t>
    </r>
  </si>
  <si>
    <t>MADRID</t>
  </si>
  <si>
    <t>2008 (*)</t>
  </si>
  <si>
    <t xml:space="preserve">          Precio en vivo percibido (euros/100kg/vivo)</t>
  </si>
  <si>
    <t>14.1.4.1. EFECTIVOS GANADEROS-GANADO OVINO: Serie histórica del número de animales según tipos (miles)</t>
  </si>
  <si>
    <t>14.1.6.1. EFECTIVOS GANADEROS-GANADO PORCINO: Serie histórica del número de animales según categorías (miles)</t>
  </si>
  <si>
    <t>14.1.7.1.  GANADO EQUINO: Serie histórica del número de animales (miles)</t>
  </si>
  <si>
    <r>
      <t>(3)</t>
    </r>
    <r>
      <rPr>
        <sz val="10"/>
        <rFont val="Arial"/>
        <family val="2"/>
      </rPr>
      <t xml:space="preserve"> Censo Agrario, 2009. I.N.E.. Datos sin dessagregar a la fecha actual.</t>
    </r>
  </si>
  <si>
    <t xml:space="preserve">14.3.2.2. HUEVOS PARA CONSUMO: Serie histórica de ponedoras, producción, precio, valor </t>
  </si>
  <si>
    <t xml:space="preserve"> (*) Hasta el añao 2008 la denominación TOROS se refiere a machos &gt;170 kgs canal y a partir de 2009 pasa a ser machos &gt;12 meses edad y bueyes</t>
  </si>
  <si>
    <t xml:space="preserve"> (*) Hasta el año 2008 la denominación NOVILLAS se refiere a hembras no paridas &gt;170 kgs canal, y a partir de 2009 pasa a ser hembras no paridas &gt;12 meses de edad</t>
  </si>
  <si>
    <t xml:space="preserve"> (*) Hasta el año 2008 la denominación TERNERAS se refiere a animales &lt;170 kgs canal, y a partir de 2009 pasa a ser TERNERAS + BOVINO JOVEN (&lt;12 meses de edad)</t>
  </si>
  <si>
    <t>Años (*)</t>
  </si>
  <si>
    <t>CONSUMO DIRECTO</t>
  </si>
  <si>
    <t>CONSUMO INDUSTRIAL</t>
  </si>
  <si>
    <t>dc</t>
  </si>
  <si>
    <t xml:space="preserve">dc: Datos confidenciales. </t>
  </si>
  <si>
    <t>Resto</t>
  </si>
  <si>
    <t>Lecheras</t>
  </si>
  <si>
    <t>14.1.6.4. EFECTIVOS GANADEROS-GANADO PORCINO: Serie histórica de ganado porcino ibérico (número de animales)</t>
  </si>
  <si>
    <t>* Cambio metodológico se contabiliza Porcino Ibérico/ NoIbérico</t>
  </si>
  <si>
    <t>Jaen</t>
  </si>
  <si>
    <t xml:space="preserve">14.3.4.1. MIEL Y CERA: Serie histórica de colmenas, producción, precio, valor </t>
  </si>
  <si>
    <t>d/c: Datos Confidenciales.</t>
  </si>
  <si>
    <t>d/c: Datos Confidenciales</t>
  </si>
  <si>
    <t>d/c: Datos Confidencial</t>
  </si>
  <si>
    <t>14.1.3.1. EFECTIVOS GANADEROS-GANADO DE LIDIA</t>
  </si>
  <si>
    <t xml:space="preserve">Asociación </t>
  </si>
  <si>
    <t>de ganaderías</t>
  </si>
  <si>
    <t>* Año ganadero va desde el 1 de Julio del año n hasta el 30 de Junio del año n+1</t>
  </si>
  <si>
    <t>Portugal</t>
  </si>
  <si>
    <t>Francia</t>
  </si>
  <si>
    <t>Serie historica del número de becerros machos herrados por año ganadero *  en España</t>
  </si>
  <si>
    <t>Serie historica del número de becerros machos herrados por año ganadero *  fuera de España</t>
  </si>
  <si>
    <t xml:space="preserve">Unión de </t>
  </si>
  <si>
    <t xml:space="preserve">14.1.3.2. EFECTIVOS GANADEROS-GANADO DE LIDIA: </t>
  </si>
  <si>
    <t>Serie histórica del número de ganaderías inscritas en España</t>
  </si>
  <si>
    <t>Serie historica del número de ganaderías inscritas fuera de España</t>
  </si>
  <si>
    <t>14.3.1.2. LECHE Y PRODUCTOS LÁCTEOS:</t>
  </si>
  <si>
    <t>14.3.1.6. LECHE Y PRODUCTOS LÁCTEOS-LECHE DE OVEJA:</t>
  </si>
  <si>
    <t xml:space="preserve">14.3.1.4. LECHE Y PRODUCTOS LÁCTEOS-LECHE DE VACA: </t>
  </si>
  <si>
    <t xml:space="preserve">14.3.1.8. LECHE Y PRODUCTOS LÁCTEOS-LECHE DE CABRA: </t>
  </si>
  <si>
    <t xml:space="preserve">14.3.1.3. LECHE Y PRODUCTOS LÁCTEOS-LECHE DE VACA: </t>
  </si>
  <si>
    <t>Serie histórica de vacas de ordeño, rendimiento, producción, consumo, precio y valor</t>
  </si>
  <si>
    <t xml:space="preserve">14.3.1.1. LECHE Y PRODUCTOS LÁCTEOS: </t>
  </si>
  <si>
    <t xml:space="preserve"> Serie histórica de producción de leche según especies (millones de litros)</t>
  </si>
  <si>
    <t>14.3.1.7. LECHE Y PRODUCTOS LÁCTEOS-LECHE DE CABRA:</t>
  </si>
  <si>
    <t xml:space="preserve"> Serie histórica la producción, consumo, precio y valor </t>
  </si>
  <si>
    <t>14.1.2.3. EFECTIVOS GANADEROS-GANADO BOVINO:</t>
  </si>
  <si>
    <t xml:space="preserve"> 14.1.5.1. EFECTIVOS GANADEROS-GANADO CAPRINO:</t>
  </si>
  <si>
    <t xml:space="preserve"> Serie histórica del número  de animales según tipos (miles)</t>
  </si>
  <si>
    <t xml:space="preserve">14.1.6.2. EFECTIVOS GANADEROS-GANADO PORCINO: </t>
  </si>
  <si>
    <t xml:space="preserve">14.1.6.3. EFECTIVOS GANADEROS-GANADO PORCINO: </t>
  </si>
  <si>
    <t xml:space="preserve">14.1.6.5. EFECTIVOS GANADEROS-GANADO PORCINO IBÉRICO: </t>
  </si>
  <si>
    <t>─</t>
  </si>
  <si>
    <t>-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</si>
  <si>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Encuestas de la Unión Europea de noviembre de cada año.</t>
    </r>
  </si>
  <si>
    <t>Análisis provincial del número de animales según tipos, 2013 (Noviembre)</t>
  </si>
  <si>
    <t>y destino de la producción, 2013 (toneladas)</t>
  </si>
  <si>
    <t>14.3.4.2. MIEL Y CERA: Análisis provincial del número de colmenas, 2013</t>
  </si>
  <si>
    <t>14.1.2.2. EFECTIVOS GANADEROS-GANADO BOVINO: Análisis provincial del número de animales según tipos, 2014 (Noviembre)</t>
  </si>
  <si>
    <t xml:space="preserve"> Análisis provincial del número de animales según tipos, 2014 (Noviembre) (conclusión)</t>
  </si>
  <si>
    <t xml:space="preserve"> ARAGÓN </t>
  </si>
  <si>
    <t>14.1.4.2. EFECTIVOS GANADEROS-GANADO OVINO: Análisis provincial del número de animales según tipos, 2014 (Noviembre)</t>
  </si>
  <si>
    <t>14.1.5.2. EFECTIVOS GANADEROS-GANADO CAPRINO: Análisis provincial del número de animales según tipos, 2014 (Noviembre)</t>
  </si>
  <si>
    <t xml:space="preserve">Análisis provincial del número de animales según tipos, 2014 (Noviembre) </t>
  </si>
  <si>
    <t>Análisis provincial del número de animales según tipos, 2014 (Noviembre) (conclusión)</t>
  </si>
  <si>
    <t>2009 (3)</t>
  </si>
  <si>
    <r>
      <t xml:space="preserve">2013 </t>
    </r>
    <r>
      <rPr>
        <vertAlign val="superscript"/>
        <sz val="10"/>
        <rFont val="Arial"/>
        <family val="2"/>
      </rPr>
      <t>(4)</t>
    </r>
  </si>
  <si>
    <r>
      <t>(4)</t>
    </r>
    <r>
      <rPr>
        <sz val="10"/>
        <rFont val="Arial"/>
        <family val="2"/>
      </rPr>
      <t xml:space="preserve"> Encuesta sobre la estructura de las explotaciones, 2013 I.N.E.. Datos sin dessagregar a la fecha actual.</t>
    </r>
  </si>
  <si>
    <t>Año</t>
  </si>
  <si>
    <r>
      <t xml:space="preserve"> </t>
    </r>
    <r>
      <rPr>
        <vertAlign val="superscript"/>
        <sz val="10"/>
        <rFont val="Arial"/>
        <family val="2"/>
      </rPr>
      <t xml:space="preserve"> (*)</t>
    </r>
    <r>
      <rPr>
        <sz val="10"/>
        <rFont val="Arial"/>
        <family val="2"/>
      </rPr>
      <t xml:space="preserve"> A partir del año 2002 nueva metodología para la determinación del sacrificio de ganado en mataderos.</t>
    </r>
  </si>
  <si>
    <t>14.2.1.2.  CARNE: Sacrificio de ganado en mataderos y fuera de ellos, 2014</t>
  </si>
  <si>
    <t>14.2.2.2. CARNE DE BOVINO: Serie histórica de animales sacrificados y peso canal medio según nuevas categorías 2014</t>
  </si>
  <si>
    <t>y nuevas categorías, 2014</t>
  </si>
  <si>
    <t>14.2.2.5. CARNE DE BOVINO: Análisis autonómico de animales sacrificados y peso canal medio según categorías, 2014</t>
  </si>
  <si>
    <t>14.2.2.6. CARNE DE BOVINO: Análisis autonómico de animales sacrificados y peso canal medio según nuevas categorías, 2014</t>
  </si>
  <si>
    <t>14.2.2.7. CARNE DE BOVINO: Análisis autonómico del peso canal total obtenido según destino de la producción y categorías, 2014 (toneladas)</t>
  </si>
  <si>
    <t>14.2.2.8. CARNE DE BOVINO: Análisis autonómico del peso canal total obtenido según destino de la producción y nueva categorias, 2014 (Toneladas)</t>
  </si>
  <si>
    <t>14.2.2.9. CARNE DE BOVINO: Desagregación provincial de animales sacrificados y peso canal medio según categorías, 2014</t>
  </si>
  <si>
    <t>14.2.2.10. CARNE DE BOVINO: Desagregación provincial de animales sacrificados y peso canal medio según nuevas categorías, 2014</t>
  </si>
  <si>
    <t>14.2.2.11. CARNE DE BOVINO: Desagregación provincial del peso canal total obtenido según destino de la producción y categorías, 2014 (toneladas)</t>
  </si>
  <si>
    <t>14.2.2.12. CARNE DE BOVINO: Desagregación provincial del peso canal total obtenido según destino de la producción y nuevas categorías, 2014 (Toneladas)</t>
  </si>
  <si>
    <t>14.2.3.3. CARNE DE OVINO: Análisis autonómico del número de animales sacrificados según categorías, 2014</t>
  </si>
  <si>
    <t>14.2.3.4. CARNE DE OVINO: Análisis autonómico del peso canal según categorías, 2014</t>
  </si>
  <si>
    <t>14.2.3.5. CARNE DE OVINO: Desagregación provincial del número de animales sacrificados según categorías, 2014</t>
  </si>
  <si>
    <t>14.2.3.6. CARNE DE OVINO: Desagregación provincial del peso canal según categorías, 2014</t>
  </si>
  <si>
    <t>14.2.4.3. CARNE DE CAPRINO: Análisis autonómico del número de animales sacrificados según categorías, 2014</t>
  </si>
  <si>
    <t>14.2.4.4. CARNE DE CAPRINO: Análisis autonómico del peso canal según categorías, 2014</t>
  </si>
  <si>
    <t>14.2.4.5. CARNE DE CAPRINO: Desagregación provincial del número de animales sacrificados según categorías, 2014</t>
  </si>
  <si>
    <t>14.2.4.6. CARNE DE CAPRINO: Desagregación provincial del peso canal según categorías, 2014</t>
  </si>
  <si>
    <t>14.2.5.2. CARNE DE PORCINO: Serie histórica del número de animales sacrificados y peso canal medio, nuevas categorías 2014</t>
  </si>
  <si>
    <t>Lechones (1)</t>
  </si>
  <si>
    <t>(1) Se incluye el Consumo Industrial</t>
  </si>
  <si>
    <t xml:space="preserve">  para cerdos cebados, nuevas categorías 2014</t>
  </si>
  <si>
    <t>14.2.5.5. CARNE DE PORCINO: Análisis autonómico del número de animales sacrificados y peso canal medio según categorías, 2014</t>
  </si>
  <si>
    <t>14.2.5.6. CARNE DE PORCINO: Análisis autonómico del número de animales sacrificados y peso canal medio según nuevas categorías, 2014</t>
  </si>
  <si>
    <t>y destino de la producción, 2014 (toneladas)</t>
  </si>
  <si>
    <t>y peso canal medio según categorías, 2014</t>
  </si>
  <si>
    <t>y peso canal medio según nuevas categorías, 2014</t>
  </si>
  <si>
    <t>(1) Incluye el Consumo Directo y el Consumo Industrial</t>
  </si>
  <si>
    <t xml:space="preserve"> y destino de la producción, 2014 (toneladas)</t>
  </si>
  <si>
    <t>animales sacrificados según categorías, 2014</t>
  </si>
  <si>
    <t>14.2.6.3.  CARNE DE EQUINO: Análisis autonómico del peso canal según categorías, 2014</t>
  </si>
  <si>
    <t>14.2.6.4. CARNE DE EQUINO: Desagregación provincial del número de animales sacrificados  y peso canal según categorías, 2014</t>
  </si>
  <si>
    <t>de aves sacrificadas, 2014 (miles)</t>
  </si>
  <si>
    <t>14.2.7.3. CARNE DE AVES Y CONEJOS: Análisis autonómico del número de aves sacrificadas 2014 (miles)</t>
  </si>
  <si>
    <t>14.2.7.4. CARNE DE AVES Y CONEJOS: Análisis autonómico del peso canal  de aves según clases, 2014</t>
  </si>
  <si>
    <t>14.2.7.5. CARNE DE AVES Y CONEJOS: Análisis autonómico del peso canal  de aves según clases, 2014</t>
  </si>
  <si>
    <t>−</t>
  </si>
  <si>
    <t>14.2.7.7. CARNE DE AVES Y CONEJOS: Análisis autonómico del número de conejos sacrificados y peso canal, 2014</t>
  </si>
  <si>
    <t>14.2.7.8. CARNE DE AVES Y CONEJOS: Desagregación provincial de animales sacrificados y peso canal, 2014</t>
  </si>
  <si>
    <t>14.3.2.3. HUEVOS: Análisis provincial del número de ponedoras, 2014</t>
  </si>
  <si>
    <t>14.3.2.4. HUEVOS: Análisis provincial de producción (miles de docenas), 2014</t>
  </si>
  <si>
    <t>14.3.3.2. LANA: Análisis provincial del número de animales esquilados, 2014</t>
  </si>
  <si>
    <t>14.3.3.3. LANA: Análisis provincial de producción, 2014 (toneladas)</t>
  </si>
  <si>
    <t>14.3.4.3. MIEL Y CERA: Análisis provincial de producción, 2014 (toneladas)</t>
  </si>
  <si>
    <t xml:space="preserve"> Análisis provincial de producción de leche según especies, 2014 (miles de litros)</t>
  </si>
  <si>
    <t>Análisis provincial según producción y destino, 2014 (miles de litros)</t>
  </si>
  <si>
    <t xml:space="preserve"> Análisis provincial según producción y destino, 2014 (miles de litros)</t>
  </si>
  <si>
    <t>GALICIA</t>
  </si>
</sst>
</file>

<file path=xl/styles.xml><?xml version="1.0" encoding="utf-8"?>
<styleSheet xmlns="http://schemas.openxmlformats.org/spreadsheetml/2006/main">
  <numFmts count="21">
    <numFmt numFmtId="164" formatCode="#,##0__"/>
    <numFmt numFmtId="165" formatCode="#,##0.0_);\(#,##0.0\)"/>
    <numFmt numFmtId="166" formatCode="#,##0;\(0.0\)"/>
    <numFmt numFmtId="167" formatCode="_-* #,##0.00\ [$€]_-;\-* #,##0.00\ [$€]_-;_-* &quot;-&quot;??\ [$€]_-;_-@_-"/>
    <numFmt numFmtId="168" formatCode="0.0000"/>
    <numFmt numFmtId="169" formatCode="#,##0.0000"/>
    <numFmt numFmtId="170" formatCode="#,##0.00__;\–#,##0.00__;0.00__;@__"/>
    <numFmt numFmtId="171" formatCode="#,##0__;\–#,##0__;\–__;@__"/>
    <numFmt numFmtId="172" formatCode="#,##0__;\–#,##0__;0__;@__"/>
    <numFmt numFmtId="173" formatCode="0.0"/>
    <numFmt numFmtId="174" formatCode="#,##0.0"/>
    <numFmt numFmtId="175" formatCode="#,##0.0__"/>
    <numFmt numFmtId="176" formatCode="0.000"/>
    <numFmt numFmtId="177" formatCode="#,##0.0__;\–#,##0.0__;\–__;@__"/>
    <numFmt numFmtId="178" formatCode="0.00__"/>
    <numFmt numFmtId="179" formatCode="#,##0____"/>
    <numFmt numFmtId="180" formatCode="#,##0.0____"/>
    <numFmt numFmtId="181" formatCode="#,##0;\(#,##0\);\–"/>
    <numFmt numFmtId="182" formatCode="#,##0.0\ _€;\-#,##0.0\ _€"/>
    <numFmt numFmtId="183" formatCode="#,##0__;\–#,##0__;;@__"/>
    <numFmt numFmtId="184" formatCode="0.000000000000"/>
  </numFmts>
  <fonts count="29">
    <font>
      <sz val="10"/>
      <name val="Arial"/>
    </font>
    <font>
      <sz val="10"/>
      <name val="Arial"/>
      <family val="2"/>
    </font>
    <font>
      <sz val="12"/>
      <name val="Helv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0"/>
      <name val="Verdana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medium">
        <color indexed="16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 style="thin">
        <color indexed="60"/>
      </left>
      <right/>
      <top/>
      <bottom style="medium">
        <color indexed="16"/>
      </bottom>
      <diagonal/>
    </border>
    <border>
      <left/>
      <right style="thin">
        <color indexed="60"/>
      </right>
      <top/>
      <bottom style="medium">
        <color indexed="16"/>
      </bottom>
      <diagonal/>
    </border>
    <border>
      <left/>
      <right/>
      <top style="thin">
        <color indexed="60"/>
      </top>
      <bottom/>
      <diagonal/>
    </border>
    <border>
      <left/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medium">
        <color indexed="60"/>
      </left>
      <right style="thin">
        <color indexed="60"/>
      </right>
      <top/>
      <bottom/>
      <diagonal/>
    </border>
    <border>
      <left style="medium">
        <color indexed="60"/>
      </left>
      <right style="thin">
        <color indexed="60"/>
      </right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medium">
        <color indexed="60"/>
      </left>
      <right/>
      <top style="medium">
        <color indexed="60"/>
      </top>
      <bottom style="thin">
        <color indexed="60"/>
      </bottom>
      <diagonal/>
    </border>
    <border>
      <left style="medium">
        <color indexed="60"/>
      </left>
      <right/>
      <top style="thin">
        <color indexed="60"/>
      </top>
      <bottom style="thin">
        <color indexed="60"/>
      </bottom>
      <diagonal/>
    </border>
  </borders>
  <cellStyleXfs count="19">
    <xf numFmtId="0" fontId="0" fillId="0" borderId="0"/>
    <xf numFmtId="167" fontId="1" fillId="0" borderId="0" applyFont="0" applyFill="0" applyBorder="0" applyAlignment="0" applyProtection="0"/>
    <xf numFmtId="37" fontId="2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37" fontId="3" fillId="0" borderId="0"/>
    <xf numFmtId="0" fontId="2" fillId="0" borderId="0"/>
    <xf numFmtId="37" fontId="2" fillId="0" borderId="0"/>
    <xf numFmtId="0" fontId="2" fillId="0" borderId="0"/>
    <xf numFmtId="0" fontId="2" fillId="0" borderId="0"/>
    <xf numFmtId="37" fontId="2" fillId="0" borderId="0"/>
    <xf numFmtId="0" fontId="2" fillId="0" borderId="0"/>
    <xf numFmtId="37" fontId="1" fillId="0" borderId="0"/>
    <xf numFmtId="166" fontId="6" fillId="0" borderId="1">
      <alignment horizontal="right"/>
    </xf>
  </cellStyleXfs>
  <cellXfs count="1526">
    <xf numFmtId="0" fontId="0" fillId="0" borderId="0" xfId="0"/>
    <xf numFmtId="0" fontId="5" fillId="0" borderId="0" xfId="14" applyFont="1"/>
    <xf numFmtId="0" fontId="6" fillId="0" borderId="0" xfId="14" applyFont="1"/>
    <xf numFmtId="0" fontId="6" fillId="0" borderId="0" xfId="0" applyFont="1"/>
    <xf numFmtId="37" fontId="6" fillId="0" borderId="0" xfId="14" applyNumberFormat="1" applyFont="1" applyProtection="1"/>
    <xf numFmtId="0" fontId="8" fillId="0" borderId="0" xfId="0" applyFont="1"/>
    <xf numFmtId="37" fontId="5" fillId="0" borderId="0" xfId="12" applyFont="1"/>
    <xf numFmtId="37" fontId="6" fillId="0" borderId="0" xfId="12" applyFont="1"/>
    <xf numFmtId="37" fontId="6" fillId="0" borderId="0" xfId="12" applyFont="1" applyBorder="1"/>
    <xf numFmtId="37" fontId="6" fillId="0" borderId="0" xfId="12" applyNumberFormat="1" applyFont="1" applyProtection="1"/>
    <xf numFmtId="37" fontId="6" fillId="0" borderId="0" xfId="12" applyNumberFormat="1" applyFont="1" applyAlignment="1" applyProtection="1">
      <alignment horizontal="fill"/>
    </xf>
    <xf numFmtId="37" fontId="6" fillId="0" borderId="0" xfId="12" applyNumberFormat="1" applyFont="1" applyAlignment="1" applyProtection="1">
      <alignment horizontal="center"/>
    </xf>
    <xf numFmtId="0" fontId="5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/>
    <xf numFmtId="0" fontId="9" fillId="0" borderId="0" xfId="0" applyFont="1"/>
    <xf numFmtId="3" fontId="6" fillId="0" borderId="0" xfId="0" applyNumberFormat="1" applyFont="1" applyBorder="1"/>
    <xf numFmtId="3" fontId="9" fillId="2" borderId="0" xfId="0" applyNumberFormat="1" applyFont="1" applyFill="1" applyBorder="1" applyAlignment="1">
      <alignment horizontal="right"/>
    </xf>
    <xf numFmtId="0" fontId="11" fillId="0" borderId="0" xfId="14" applyFont="1" applyFill="1"/>
    <xf numFmtId="0" fontId="0" fillId="2" borderId="0" xfId="0" applyFill="1"/>
    <xf numFmtId="3" fontId="1" fillId="2" borderId="0" xfId="0" applyNumberFormat="1" applyFont="1" applyFill="1" applyBorder="1"/>
    <xf numFmtId="0" fontId="6" fillId="2" borderId="0" xfId="0" applyFont="1" applyFill="1" applyBorder="1"/>
    <xf numFmtId="0" fontId="9" fillId="2" borderId="0" xfId="0" applyFont="1" applyFill="1" applyBorder="1"/>
    <xf numFmtId="0" fontId="6" fillId="2" borderId="0" xfId="0" applyFont="1" applyFill="1"/>
    <xf numFmtId="0" fontId="8" fillId="2" borderId="0" xfId="0" applyFont="1" applyFill="1" applyBorder="1"/>
    <xf numFmtId="0" fontId="0" fillId="2" borderId="0" xfId="0" applyFill="1" applyBorder="1"/>
    <xf numFmtId="3" fontId="13" fillId="2" borderId="0" xfId="0" applyNumberFormat="1" applyFont="1" applyFill="1" applyBorder="1"/>
    <xf numFmtId="0" fontId="9" fillId="2" borderId="0" xfId="0" applyFont="1" applyFill="1" applyAlignment="1">
      <alignment horizontal="center"/>
    </xf>
    <xf numFmtId="0" fontId="1" fillId="2" borderId="0" xfId="0" applyFont="1" applyFill="1"/>
    <xf numFmtId="0" fontId="16" fillId="2" borderId="0" xfId="0" applyFont="1" applyFill="1"/>
    <xf numFmtId="0" fontId="1" fillId="2" borderId="0" xfId="0" applyFont="1" applyFill="1" applyBorder="1"/>
    <xf numFmtId="0" fontId="16" fillId="2" borderId="0" xfId="0" applyFont="1" applyFill="1" applyBorder="1"/>
    <xf numFmtId="0" fontId="9" fillId="2" borderId="0" xfId="0" applyFont="1" applyFill="1" applyBorder="1" applyAlignment="1">
      <alignment horizontal="center" vertical="center" wrapText="1"/>
    </xf>
    <xf numFmtId="2" fontId="6" fillId="2" borderId="0" xfId="0" applyNumberFormat="1" applyFont="1" applyFill="1" applyBorder="1"/>
    <xf numFmtId="2" fontId="9" fillId="2" borderId="0" xfId="0" applyNumberFormat="1" applyFont="1" applyFill="1" applyBorder="1"/>
    <xf numFmtId="3" fontId="9" fillId="2" borderId="0" xfId="0" applyNumberFormat="1" applyFont="1" applyFill="1" applyBorder="1"/>
    <xf numFmtId="3" fontId="6" fillId="2" borderId="0" xfId="0" applyNumberFormat="1" applyFont="1" applyFill="1" applyBorder="1"/>
    <xf numFmtId="3" fontId="14" fillId="2" borderId="0" xfId="0" applyNumberFormat="1" applyFont="1" applyFill="1" applyBorder="1"/>
    <xf numFmtId="3" fontId="18" fillId="2" borderId="0" xfId="0" applyNumberFormat="1" applyFont="1" applyFill="1" applyBorder="1"/>
    <xf numFmtId="2" fontId="18" fillId="2" borderId="0" xfId="0" applyNumberFormat="1" applyFont="1" applyFill="1" applyBorder="1"/>
    <xf numFmtId="0" fontId="18" fillId="2" borderId="0" xfId="0" applyFont="1" applyFill="1" applyBorder="1"/>
    <xf numFmtId="3" fontId="17" fillId="2" borderId="0" xfId="0" applyNumberFormat="1" applyFont="1" applyFill="1" applyBorder="1"/>
    <xf numFmtId="2" fontId="17" fillId="2" borderId="0" xfId="0" applyNumberFormat="1" applyFont="1" applyFill="1" applyBorder="1"/>
    <xf numFmtId="2" fontId="14" fillId="2" borderId="0" xfId="0" applyNumberFormat="1" applyFont="1" applyFill="1" applyBorder="1"/>
    <xf numFmtId="0" fontId="19" fillId="2" borderId="0" xfId="0" applyFont="1" applyFill="1"/>
    <xf numFmtId="3" fontId="19" fillId="2" borderId="0" xfId="0" applyNumberFormat="1" applyFont="1" applyFill="1"/>
    <xf numFmtId="3" fontId="19" fillId="2" borderId="0" xfId="0" applyNumberFormat="1" applyFont="1" applyFill="1" applyBorder="1"/>
    <xf numFmtId="3" fontId="20" fillId="2" borderId="0" xfId="0" applyNumberFormat="1" applyFont="1" applyFill="1"/>
    <xf numFmtId="169" fontId="20" fillId="2" borderId="0" xfId="0" applyNumberFormat="1" applyFont="1" applyFill="1"/>
    <xf numFmtId="3" fontId="21" fillId="2" borderId="0" xfId="0" applyNumberFormat="1" applyFont="1" applyFill="1"/>
    <xf numFmtId="168" fontId="21" fillId="2" borderId="0" xfId="0" applyNumberFormat="1" applyFont="1" applyFill="1"/>
    <xf numFmtId="3" fontId="22" fillId="2" borderId="0" xfId="0" applyNumberFormat="1" applyFont="1" applyFill="1"/>
    <xf numFmtId="0" fontId="19" fillId="2" borderId="0" xfId="0" applyFont="1" applyFill="1" applyBorder="1"/>
    <xf numFmtId="0" fontId="8" fillId="2" borderId="0" xfId="0" applyFont="1" applyFill="1"/>
    <xf numFmtId="164" fontId="9" fillId="2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37" fontId="6" fillId="2" borderId="0" xfId="10" applyFont="1" applyFill="1" applyBorder="1"/>
    <xf numFmtId="37" fontId="9" fillId="2" borderId="0" xfId="10" applyFont="1" applyFill="1" applyBorder="1"/>
    <xf numFmtId="37" fontId="0" fillId="2" borderId="0" xfId="0" applyNumberFormat="1" applyFill="1" applyBorder="1"/>
    <xf numFmtId="37" fontId="5" fillId="2" borderId="0" xfId="10" applyFont="1" applyFill="1"/>
    <xf numFmtId="37" fontId="6" fillId="2" borderId="0" xfId="10" applyFont="1" applyFill="1"/>
    <xf numFmtId="37" fontId="6" fillId="2" borderId="0" xfId="10" applyNumberFormat="1" applyFont="1" applyFill="1" applyProtection="1"/>
    <xf numFmtId="37" fontId="6" fillId="2" borderId="0" xfId="10" quotePrefix="1" applyNumberFormat="1" applyFont="1" applyFill="1" applyProtection="1"/>
    <xf numFmtId="1" fontId="6" fillId="2" borderId="0" xfId="10" applyNumberFormat="1" applyFont="1" applyFill="1" applyProtection="1"/>
    <xf numFmtId="37" fontId="12" fillId="2" borderId="0" xfId="10" applyFont="1" applyFill="1"/>
    <xf numFmtId="37" fontId="4" fillId="2" borderId="0" xfId="10" applyFont="1" applyFill="1" applyAlignment="1">
      <alignment horizontal="center"/>
    </xf>
    <xf numFmtId="37" fontId="6" fillId="2" borderId="0" xfId="10" applyNumberFormat="1" applyFont="1" applyFill="1" applyBorder="1" applyProtection="1"/>
    <xf numFmtId="0" fontId="5" fillId="2" borderId="0" xfId="14" applyFont="1" applyFill="1"/>
    <xf numFmtId="0" fontId="6" fillId="2" borderId="0" xfId="14" applyFont="1" applyFill="1"/>
    <xf numFmtId="0" fontId="6" fillId="2" borderId="0" xfId="14" applyFont="1" applyFill="1" applyProtection="1"/>
    <xf numFmtId="37" fontId="6" fillId="2" borderId="0" xfId="14" applyNumberFormat="1" applyFont="1" applyFill="1" applyProtection="1"/>
    <xf numFmtId="0" fontId="11" fillId="2" borderId="0" xfId="14" applyFont="1" applyFill="1"/>
    <xf numFmtId="0" fontId="5" fillId="2" borderId="0" xfId="0" applyFont="1" applyFill="1"/>
    <xf numFmtId="0" fontId="9" fillId="2" borderId="0" xfId="0" applyFont="1" applyFill="1"/>
    <xf numFmtId="37" fontId="5" fillId="2" borderId="0" xfId="15" applyFont="1" applyFill="1"/>
    <xf numFmtId="37" fontId="6" fillId="2" borderId="0" xfId="15" applyFont="1" applyFill="1"/>
    <xf numFmtId="37" fontId="6" fillId="2" borderId="0" xfId="15" applyFont="1" applyFill="1" applyBorder="1"/>
    <xf numFmtId="37" fontId="10" fillId="2" borderId="0" xfId="10" quotePrefix="1" applyNumberFormat="1" applyFont="1" applyFill="1" applyBorder="1" applyProtection="1"/>
    <xf numFmtId="3" fontId="6" fillId="2" borderId="0" xfId="15" applyNumberFormat="1" applyFont="1" applyFill="1" applyBorder="1"/>
    <xf numFmtId="3" fontId="6" fillId="2" borderId="0" xfId="15" applyNumberFormat="1" applyFont="1" applyFill="1" applyBorder="1" applyAlignment="1">
      <alignment horizontal="right"/>
    </xf>
    <xf numFmtId="0" fontId="5" fillId="2" borderId="0" xfId="16" applyFont="1" applyFill="1"/>
    <xf numFmtId="0" fontId="8" fillId="2" borderId="0" xfId="16" applyFont="1" applyFill="1"/>
    <xf numFmtId="0" fontId="6" fillId="2" borderId="0" xfId="16" applyFont="1" applyFill="1"/>
    <xf numFmtId="0" fontId="6" fillId="2" borderId="0" xfId="16" applyFont="1" applyFill="1" applyBorder="1"/>
    <xf numFmtId="0" fontId="10" fillId="2" borderId="0" xfId="16" quotePrefix="1" applyFont="1" applyFill="1" applyBorder="1"/>
    <xf numFmtId="3" fontId="6" fillId="2" borderId="0" xfId="16" applyNumberFormat="1" applyFont="1" applyFill="1" applyBorder="1" applyAlignment="1" applyProtection="1">
      <alignment horizontal="right"/>
    </xf>
    <xf numFmtId="37" fontId="6" fillId="2" borderId="0" xfId="16" applyNumberFormat="1" applyFont="1" applyFill="1" applyProtection="1"/>
    <xf numFmtId="0" fontId="5" fillId="2" borderId="0" xfId="11" applyFont="1" applyFill="1"/>
    <xf numFmtId="0" fontId="7" fillId="2" borderId="0" xfId="11" applyFont="1" applyFill="1" applyAlignment="1" applyProtection="1">
      <alignment horizontal="center"/>
    </xf>
    <xf numFmtId="0" fontId="6" fillId="2" borderId="0" xfId="11" applyFont="1" applyFill="1" applyProtection="1"/>
    <xf numFmtId="37" fontId="6" fillId="2" borderId="0" xfId="11" applyNumberFormat="1" applyFont="1" applyFill="1" applyProtection="1"/>
    <xf numFmtId="165" fontId="6" fillId="2" borderId="0" xfId="11" applyNumberFormat="1" applyFont="1" applyFill="1" applyProtection="1"/>
    <xf numFmtId="0" fontId="6" fillId="2" borderId="0" xfId="11" applyFont="1" applyFill="1"/>
    <xf numFmtId="0" fontId="8" fillId="2" borderId="0" xfId="11" applyFont="1" applyFill="1" applyBorder="1" applyProtection="1"/>
    <xf numFmtId="0" fontId="6" fillId="2" borderId="0" xfId="11" applyFont="1" applyFill="1" applyBorder="1" applyProtection="1"/>
    <xf numFmtId="0" fontId="6" fillId="2" borderId="0" xfId="11" applyFont="1" applyFill="1" applyBorder="1"/>
    <xf numFmtId="0" fontId="5" fillId="2" borderId="0" xfId="13" applyFont="1" applyFill="1"/>
    <xf numFmtId="0" fontId="6" fillId="2" borderId="0" xfId="13" applyFont="1" applyFill="1"/>
    <xf numFmtId="0" fontId="6" fillId="2" borderId="0" xfId="13" applyFont="1" applyFill="1" applyAlignment="1">
      <alignment horizontal="fill"/>
    </xf>
    <xf numFmtId="0" fontId="6" fillId="2" borderId="0" xfId="13" applyFont="1" applyFill="1" applyBorder="1" applyAlignment="1">
      <alignment horizontal="fill"/>
    </xf>
    <xf numFmtId="0" fontId="6" fillId="2" borderId="0" xfId="13" applyFont="1" applyFill="1" applyBorder="1" applyAlignment="1">
      <alignment horizontal="center"/>
    </xf>
    <xf numFmtId="164" fontId="6" fillId="2" borderId="0" xfId="0" applyNumberFormat="1" applyFont="1" applyFill="1"/>
    <xf numFmtId="164" fontId="6" fillId="2" borderId="0" xfId="0" applyNumberFormat="1" applyFont="1" applyFill="1" applyBorder="1"/>
    <xf numFmtId="37" fontId="0" fillId="2" borderId="0" xfId="0" applyNumberFormat="1" applyFill="1"/>
    <xf numFmtId="37" fontId="9" fillId="2" borderId="0" xfId="1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37" fontId="5" fillId="2" borderId="0" xfId="2" applyFont="1" applyFill="1"/>
    <xf numFmtId="37" fontId="6" fillId="2" borderId="0" xfId="2" applyFont="1" applyFill="1"/>
    <xf numFmtId="37" fontId="6" fillId="2" borderId="0" xfId="2" applyFont="1" applyFill="1" applyBorder="1"/>
    <xf numFmtId="37" fontId="8" fillId="2" borderId="0" xfId="2" applyFont="1" applyFill="1"/>
    <xf numFmtId="37" fontId="6" fillId="2" borderId="2" xfId="2" applyFont="1" applyFill="1" applyBorder="1"/>
    <xf numFmtId="0" fontId="6" fillId="0" borderId="0" xfId="0" quotePrefix="1" applyFont="1" applyBorder="1"/>
    <xf numFmtId="37" fontId="9" fillId="2" borderId="0" xfId="2" applyFont="1" applyFill="1" applyBorder="1"/>
    <xf numFmtId="37" fontId="6" fillId="2" borderId="0" xfId="2" applyFont="1" applyFill="1" applyBorder="1" applyAlignment="1">
      <alignment horizontal="fill"/>
    </xf>
    <xf numFmtId="37" fontId="6" fillId="2" borderId="0" xfId="2" applyFont="1" applyFill="1" applyAlignment="1">
      <alignment horizontal="fill"/>
    </xf>
    <xf numFmtId="0" fontId="6" fillId="2" borderId="0" xfId="0" applyFont="1" applyFill="1" applyAlignment="1">
      <alignment horizontal="center"/>
    </xf>
    <xf numFmtId="37" fontId="10" fillId="2" borderId="0" xfId="2" applyFont="1" applyFill="1" applyBorder="1"/>
    <xf numFmtId="3" fontId="6" fillId="0" borderId="0" xfId="0" applyNumberFormat="1" applyFont="1"/>
    <xf numFmtId="37" fontId="5" fillId="2" borderId="0" xfId="9" applyFont="1" applyFill="1"/>
    <xf numFmtId="37" fontId="8" fillId="2" borderId="0" xfId="9" applyFont="1" applyFill="1"/>
    <xf numFmtId="37" fontId="6" fillId="2" borderId="0" xfId="9" applyFont="1" applyFill="1"/>
    <xf numFmtId="165" fontId="6" fillId="2" borderId="0" xfId="9" applyNumberFormat="1" applyFont="1" applyFill="1" applyProtection="1"/>
    <xf numFmtId="165" fontId="6" fillId="2" borderId="0" xfId="9" applyNumberFormat="1" applyFont="1" applyFill="1" applyBorder="1" applyProtection="1"/>
    <xf numFmtId="182" fontId="9" fillId="2" borderId="0" xfId="9" applyNumberFormat="1" applyFont="1" applyFill="1"/>
    <xf numFmtId="37" fontId="6" fillId="2" borderId="0" xfId="9" applyFont="1" applyFill="1" applyBorder="1"/>
    <xf numFmtId="182" fontId="6" fillId="2" borderId="0" xfId="9" applyNumberFormat="1" applyFont="1" applyFill="1"/>
    <xf numFmtId="0" fontId="5" fillId="2" borderId="0" xfId="0" applyFont="1" applyFill="1" applyBorder="1"/>
    <xf numFmtId="175" fontId="6" fillId="2" borderId="0" xfId="0" applyNumberFormat="1" applyFont="1" applyFill="1"/>
    <xf numFmtId="173" fontId="6" fillId="2" borderId="0" xfId="0" applyNumberFormat="1" applyFont="1" applyFill="1"/>
    <xf numFmtId="0" fontId="6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37" fontId="5" fillId="2" borderId="0" xfId="3" applyFont="1" applyFill="1"/>
    <xf numFmtId="37" fontId="8" fillId="2" borderId="0" xfId="3" applyFont="1" applyFill="1"/>
    <xf numFmtId="37" fontId="6" fillId="2" borderId="0" xfId="3" applyFont="1" applyFill="1"/>
    <xf numFmtId="37" fontId="6" fillId="2" borderId="0" xfId="3" applyFont="1" applyFill="1" applyBorder="1"/>
    <xf numFmtId="165" fontId="6" fillId="2" borderId="0" xfId="3" applyNumberFormat="1" applyFont="1" applyFill="1" applyProtection="1"/>
    <xf numFmtId="37" fontId="6" fillId="2" borderId="0" xfId="3" applyFont="1" applyFill="1" applyBorder="1" applyAlignment="1">
      <alignment horizontal="left"/>
    </xf>
    <xf numFmtId="175" fontId="6" fillId="2" borderId="0" xfId="0" applyNumberFormat="1" applyFont="1" applyFill="1" applyBorder="1" applyAlignment="1">
      <alignment vertical="center"/>
    </xf>
    <xf numFmtId="37" fontId="5" fillId="0" borderId="0" xfId="4" applyFont="1"/>
    <xf numFmtId="37" fontId="8" fillId="0" borderId="0" xfId="4" applyFont="1" applyFill="1"/>
    <xf numFmtId="37" fontId="8" fillId="0" borderId="0" xfId="4" applyFont="1"/>
    <xf numFmtId="37" fontId="6" fillId="0" borderId="0" xfId="4" applyFont="1"/>
    <xf numFmtId="37" fontId="6" fillId="0" borderId="0" xfId="4" applyNumberFormat="1" applyFont="1" applyProtection="1"/>
    <xf numFmtId="37" fontId="6" fillId="0" borderId="0" xfId="4" applyFont="1" applyBorder="1"/>
    <xf numFmtId="174" fontId="6" fillId="0" borderId="0" xfId="4" applyNumberFormat="1" applyFont="1"/>
    <xf numFmtId="173" fontId="6" fillId="0" borderId="0" xfId="4" applyNumberFormat="1" applyFont="1"/>
    <xf numFmtId="37" fontId="5" fillId="2" borderId="0" xfId="4" applyFont="1" applyFill="1"/>
    <xf numFmtId="37" fontId="6" fillId="2" borderId="0" xfId="4" applyFont="1" applyFill="1"/>
    <xf numFmtId="1" fontId="6" fillId="2" borderId="0" xfId="4" applyNumberFormat="1" applyFont="1" applyFill="1" applyProtection="1"/>
    <xf numFmtId="39" fontId="6" fillId="2" borderId="0" xfId="4" applyNumberFormat="1" applyFont="1" applyFill="1"/>
    <xf numFmtId="175" fontId="6" fillId="2" borderId="0" xfId="0" applyNumberFormat="1" applyFont="1" applyFill="1" applyBorder="1"/>
    <xf numFmtId="175" fontId="6" fillId="2" borderId="0" xfId="0" applyNumberFormat="1" applyFont="1" applyFill="1" applyBorder="1" applyAlignment="1">
      <alignment horizontal="right"/>
    </xf>
    <xf numFmtId="173" fontId="6" fillId="2" borderId="0" xfId="0" applyNumberFormat="1" applyFont="1" applyFill="1" applyBorder="1"/>
    <xf numFmtId="0" fontId="6" fillId="2" borderId="0" xfId="0" applyFont="1" applyFill="1" applyAlignment="1">
      <alignment horizontal="right"/>
    </xf>
    <xf numFmtId="37" fontId="5" fillId="2" borderId="0" xfId="6" applyFont="1" applyFill="1"/>
    <xf numFmtId="37" fontId="8" fillId="2" borderId="0" xfId="6" applyFont="1" applyFill="1"/>
    <xf numFmtId="37" fontId="6" fillId="2" borderId="0" xfId="6" applyFont="1" applyFill="1" applyBorder="1"/>
    <xf numFmtId="37" fontId="6" fillId="2" borderId="0" xfId="6" applyFont="1" applyFill="1"/>
    <xf numFmtId="165" fontId="6" fillId="2" borderId="0" xfId="6" applyNumberFormat="1" applyFont="1" applyFill="1" applyProtection="1"/>
    <xf numFmtId="1" fontId="6" fillId="2" borderId="0" xfId="2" quotePrefix="1" applyNumberFormat="1" applyFont="1" applyFill="1" applyBorder="1"/>
    <xf numFmtId="37" fontId="6" fillId="2" borderId="0" xfId="6" applyFont="1" applyFill="1" applyBorder="1" applyAlignment="1">
      <alignment horizontal="right"/>
    </xf>
    <xf numFmtId="37" fontId="6" fillId="2" borderId="0" xfId="6" applyFont="1" applyFill="1" applyBorder="1" applyAlignment="1">
      <alignment horizontal="center"/>
    </xf>
    <xf numFmtId="37" fontId="5" fillId="2" borderId="0" xfId="7" applyFont="1" applyFill="1"/>
    <xf numFmtId="37" fontId="8" fillId="2" borderId="0" xfId="7" applyFont="1" applyFill="1"/>
    <xf numFmtId="37" fontId="6" fillId="2" borderId="0" xfId="7" applyFont="1" applyFill="1"/>
    <xf numFmtId="37" fontId="6" fillId="2" borderId="0" xfId="8" applyFont="1" applyFill="1"/>
    <xf numFmtId="0" fontId="21" fillId="2" borderId="0" xfId="0" applyFont="1" applyFill="1"/>
    <xf numFmtId="174" fontId="6" fillId="2" borderId="0" xfId="0" applyNumberFormat="1" applyFont="1" applyFill="1"/>
    <xf numFmtId="0" fontId="6" fillId="2" borderId="0" xfId="0" applyNumberFormat="1" applyFont="1" applyFill="1" applyAlignment="1"/>
    <xf numFmtId="0" fontId="6" fillId="2" borderId="0" xfId="0" applyNumberFormat="1" applyFont="1" applyFill="1" applyBorder="1" applyAlignment="1"/>
    <xf numFmtId="37" fontId="6" fillId="0" borderId="0" xfId="8" applyFont="1"/>
    <xf numFmtId="0" fontId="6" fillId="0" borderId="0" xfId="0" applyFont="1" applyFill="1"/>
    <xf numFmtId="37" fontId="6" fillId="0" borderId="0" xfId="2" applyFont="1"/>
    <xf numFmtId="182" fontId="9" fillId="2" borderId="0" xfId="9" applyNumberFormat="1" applyFont="1" applyFill="1" applyBorder="1"/>
    <xf numFmtId="37" fontId="6" fillId="2" borderId="0" xfId="4" applyFont="1" applyFill="1" applyBorder="1"/>
    <xf numFmtId="170" fontId="6" fillId="2" borderId="0" xfId="0" applyNumberFormat="1" applyFont="1" applyFill="1" applyBorder="1" applyAlignment="1" applyProtection="1">
      <alignment horizontal="right"/>
    </xf>
    <xf numFmtId="37" fontId="8" fillId="2" borderId="3" xfId="10" applyFont="1" applyFill="1" applyBorder="1"/>
    <xf numFmtId="170" fontId="9" fillId="2" borderId="4" xfId="0" applyNumberFormat="1" applyFont="1" applyFill="1" applyBorder="1" applyAlignment="1" applyProtection="1">
      <alignment horizontal="right"/>
    </xf>
    <xf numFmtId="0" fontId="6" fillId="2" borderId="5" xfId="10" quotePrefix="1" applyNumberFormat="1" applyFont="1" applyFill="1" applyBorder="1" applyAlignment="1" applyProtection="1">
      <alignment horizontal="left"/>
    </xf>
    <xf numFmtId="37" fontId="6" fillId="2" borderId="6" xfId="10" applyNumberFormat="1" applyFont="1" applyFill="1" applyBorder="1" applyAlignment="1" applyProtection="1">
      <alignment horizontal="right"/>
    </xf>
    <xf numFmtId="170" fontId="9" fillId="2" borderId="6" xfId="0" applyNumberFormat="1" applyFont="1" applyFill="1" applyBorder="1" applyAlignment="1" applyProtection="1">
      <alignment horizontal="right"/>
    </xf>
    <xf numFmtId="170" fontId="9" fillId="2" borderId="7" xfId="0" applyNumberFormat="1" applyFont="1" applyFill="1" applyBorder="1" applyAlignment="1" applyProtection="1">
      <alignment horizontal="right"/>
    </xf>
    <xf numFmtId="37" fontId="6" fillId="2" borderId="6" xfId="10" applyNumberFormat="1" applyFont="1" applyFill="1" applyBorder="1" applyProtection="1"/>
    <xf numFmtId="0" fontId="7" fillId="2" borderId="0" xfId="0" applyFont="1" applyFill="1" applyBorder="1" applyAlignment="1">
      <alignment horizontal="center"/>
    </xf>
    <xf numFmtId="37" fontId="6" fillId="2" borderId="7" xfId="10" applyNumberFormat="1" applyFont="1" applyFill="1" applyBorder="1" applyProtection="1"/>
    <xf numFmtId="1" fontId="6" fillId="2" borderId="5" xfId="10" quotePrefix="1" applyNumberFormat="1" applyFont="1" applyFill="1" applyBorder="1" applyAlignment="1" applyProtection="1">
      <alignment horizontal="left"/>
    </xf>
    <xf numFmtId="1" fontId="6" fillId="2" borderId="8" xfId="10" quotePrefix="1" applyNumberFormat="1" applyFont="1" applyFill="1" applyBorder="1" applyAlignment="1" applyProtection="1">
      <alignment horizontal="left"/>
    </xf>
    <xf numFmtId="37" fontId="6" fillId="2" borderId="9" xfId="10" applyNumberFormat="1" applyFont="1" applyFill="1" applyBorder="1" applyProtection="1"/>
    <xf numFmtId="170" fontId="9" fillId="2" borderId="10" xfId="0" applyNumberFormat="1" applyFont="1" applyFill="1" applyBorder="1" applyAlignment="1" applyProtection="1">
      <alignment horizontal="right"/>
    </xf>
    <xf numFmtId="37" fontId="6" fillId="2" borderId="11" xfId="10" applyFont="1" applyFill="1" applyBorder="1"/>
    <xf numFmtId="37" fontId="6" fillId="2" borderId="3" xfId="10" applyNumberFormat="1" applyFont="1" applyFill="1" applyBorder="1" applyAlignment="1" applyProtection="1">
      <alignment horizontal="fill"/>
    </xf>
    <xf numFmtId="37" fontId="6" fillId="2" borderId="7" xfId="10" applyNumberFormat="1" applyFont="1" applyFill="1" applyBorder="1" applyAlignment="1" applyProtection="1">
      <alignment horizontal="right"/>
    </xf>
    <xf numFmtId="37" fontId="6" fillId="2" borderId="6" xfId="10" applyFont="1" applyFill="1" applyBorder="1"/>
    <xf numFmtId="37" fontId="6" fillId="2" borderId="7" xfId="10" applyFont="1" applyFill="1" applyBorder="1"/>
    <xf numFmtId="164" fontId="6" fillId="2" borderId="6" xfId="0" applyNumberFormat="1" applyFont="1" applyFill="1" applyBorder="1"/>
    <xf numFmtId="0" fontId="6" fillId="2" borderId="8" xfId="10" quotePrefix="1" applyNumberFormat="1" applyFont="1" applyFill="1" applyBorder="1" applyAlignment="1" applyProtection="1">
      <alignment horizontal="left"/>
    </xf>
    <xf numFmtId="37" fontId="6" fillId="2" borderId="9" xfId="10" applyFont="1" applyFill="1" applyBorder="1"/>
    <xf numFmtId="164" fontId="6" fillId="2" borderId="9" xfId="0" applyNumberFormat="1" applyFont="1" applyFill="1" applyBorder="1"/>
    <xf numFmtId="37" fontId="6" fillId="2" borderId="10" xfId="10" applyFont="1" applyFill="1" applyBorder="1"/>
    <xf numFmtId="37" fontId="6" fillId="2" borderId="3" xfId="10" applyNumberFormat="1" applyFont="1" applyFill="1" applyBorder="1" applyProtection="1"/>
    <xf numFmtId="37" fontId="6" fillId="2" borderId="3" xfId="10" applyFont="1" applyFill="1" applyBorder="1"/>
    <xf numFmtId="37" fontId="6" fillId="2" borderId="11" xfId="10" quotePrefix="1" applyNumberFormat="1" applyFont="1" applyFill="1" applyBorder="1" applyProtection="1"/>
    <xf numFmtId="37" fontId="6" fillId="2" borderId="11" xfId="10" applyNumberFormat="1" applyFont="1" applyFill="1" applyBorder="1" applyProtection="1"/>
    <xf numFmtId="37" fontId="6" fillId="3" borderId="6" xfId="10" applyNumberFormat="1" applyFont="1" applyFill="1" applyBorder="1" applyAlignment="1" applyProtection="1">
      <alignment horizontal="center"/>
    </xf>
    <xf numFmtId="0" fontId="7" fillId="2" borderId="3" xfId="0" applyFont="1" applyFill="1" applyBorder="1"/>
    <xf numFmtId="0" fontId="8" fillId="2" borderId="3" xfId="0" applyFont="1" applyFill="1" applyBorder="1"/>
    <xf numFmtId="0" fontId="6" fillId="2" borderId="12" xfId="0" applyFont="1" applyFill="1" applyBorder="1"/>
    <xf numFmtId="37" fontId="6" fillId="2" borderId="4" xfId="10" applyFont="1" applyFill="1" applyBorder="1"/>
    <xf numFmtId="37" fontId="6" fillId="2" borderId="13" xfId="10" applyFont="1" applyFill="1" applyBorder="1"/>
    <xf numFmtId="0" fontId="6" fillId="2" borderId="5" xfId="0" applyFont="1" applyFill="1" applyBorder="1"/>
    <xf numFmtId="37" fontId="6" fillId="2" borderId="6" xfId="10" applyFont="1" applyFill="1" applyBorder="1" applyAlignment="1">
      <alignment horizontal="right"/>
    </xf>
    <xf numFmtId="0" fontId="9" fillId="2" borderId="5" xfId="0" applyFont="1" applyFill="1" applyBorder="1"/>
    <xf numFmtId="37" fontId="9" fillId="2" borderId="6" xfId="10" applyFont="1" applyFill="1" applyBorder="1"/>
    <xf numFmtId="37" fontId="9" fillId="2" borderId="7" xfId="1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170" fontId="6" fillId="2" borderId="6" xfId="0" applyNumberFormat="1" applyFont="1" applyFill="1" applyBorder="1" applyAlignment="1" applyProtection="1">
      <alignment horizontal="right"/>
    </xf>
    <xf numFmtId="37" fontId="9" fillId="2" borderId="6" xfId="10" applyFont="1" applyFill="1" applyBorder="1" applyAlignment="1">
      <alignment horizontal="right"/>
    </xf>
    <xf numFmtId="0" fontId="6" fillId="3" borderId="15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0" borderId="3" xfId="14" applyFont="1" applyBorder="1" applyAlignment="1" applyProtection="1">
      <alignment horizontal="fill"/>
    </xf>
    <xf numFmtId="0" fontId="6" fillId="0" borderId="3" xfId="0" applyFont="1" applyBorder="1"/>
    <xf numFmtId="0" fontId="6" fillId="0" borderId="5" xfId="14" applyFont="1" applyBorder="1" applyAlignment="1" applyProtection="1">
      <alignment horizontal="left"/>
    </xf>
    <xf numFmtId="37" fontId="6" fillId="0" borderId="6" xfId="10" applyFont="1" applyBorder="1" applyAlignment="1">
      <alignment horizontal="right"/>
    </xf>
    <xf numFmtId="37" fontId="6" fillId="0" borderId="6" xfId="10" applyFont="1" applyBorder="1"/>
    <xf numFmtId="0" fontId="6" fillId="0" borderId="5" xfId="14" applyFont="1" applyFill="1" applyBorder="1" applyAlignment="1" applyProtection="1">
      <alignment horizontal="left"/>
    </xf>
    <xf numFmtId="0" fontId="6" fillId="0" borderId="8" xfId="14" applyFont="1" applyFill="1" applyBorder="1" applyAlignment="1" applyProtection="1">
      <alignment horizontal="left"/>
    </xf>
    <xf numFmtId="37" fontId="6" fillId="0" borderId="9" xfId="10" applyFont="1" applyBorder="1"/>
    <xf numFmtId="0" fontId="6" fillId="3" borderId="12" xfId="14" applyFont="1" applyFill="1" applyBorder="1" applyProtection="1"/>
    <xf numFmtId="0" fontId="6" fillId="3" borderId="4" xfId="14" applyFont="1" applyFill="1" applyBorder="1" applyAlignment="1" applyProtection="1">
      <alignment horizontal="center"/>
    </xf>
    <xf numFmtId="0" fontId="6" fillId="3" borderId="13" xfId="14" applyFont="1" applyFill="1" applyBorder="1" applyProtection="1"/>
    <xf numFmtId="0" fontId="6" fillId="3" borderId="5" xfId="14" applyFont="1" applyFill="1" applyBorder="1" applyAlignment="1" applyProtection="1">
      <alignment horizontal="center"/>
    </xf>
    <xf numFmtId="0" fontId="6" fillId="3" borderId="6" xfId="14" applyFont="1" applyFill="1" applyBorder="1" applyAlignment="1" applyProtection="1">
      <alignment horizontal="center"/>
    </xf>
    <xf numFmtId="0" fontId="6" fillId="3" borderId="7" xfId="14" applyFont="1" applyFill="1" applyBorder="1" applyAlignment="1" applyProtection="1">
      <alignment horizontal="center"/>
    </xf>
    <xf numFmtId="0" fontId="6" fillId="3" borderId="8" xfId="14" applyFont="1" applyFill="1" applyBorder="1" applyProtection="1"/>
    <xf numFmtId="0" fontId="6" fillId="3" borderId="9" xfId="14" applyFont="1" applyFill="1" applyBorder="1" applyAlignment="1" applyProtection="1">
      <alignment horizontal="center"/>
    </xf>
    <xf numFmtId="0" fontId="6" fillId="3" borderId="10" xfId="14" applyFont="1" applyFill="1" applyBorder="1" applyProtection="1"/>
    <xf numFmtId="0" fontId="6" fillId="2" borderId="3" xfId="0" applyFont="1" applyFill="1" applyBorder="1"/>
    <xf numFmtId="37" fontId="6" fillId="2" borderId="4" xfId="10" applyFont="1" applyFill="1" applyBorder="1" applyAlignment="1">
      <alignment horizontal="right"/>
    </xf>
    <xf numFmtId="37" fontId="6" fillId="2" borderId="13" xfId="10" applyFont="1" applyFill="1" applyBorder="1" applyAlignment="1">
      <alignment horizontal="right"/>
    </xf>
    <xf numFmtId="0" fontId="6" fillId="2" borderId="5" xfId="14" applyFont="1" applyFill="1" applyBorder="1" applyAlignment="1" applyProtection="1">
      <alignment horizontal="left"/>
    </xf>
    <xf numFmtId="37" fontId="6" fillId="2" borderId="7" xfId="10" applyFont="1" applyFill="1" applyBorder="1" applyAlignment="1">
      <alignment horizontal="right"/>
    </xf>
    <xf numFmtId="37" fontId="6" fillId="2" borderId="7" xfId="14" applyNumberFormat="1" applyFont="1" applyFill="1" applyBorder="1" applyProtection="1"/>
    <xf numFmtId="0" fontId="8" fillId="0" borderId="3" xfId="0" applyFont="1" applyBorder="1"/>
    <xf numFmtId="3" fontId="6" fillId="2" borderId="6" xfId="0" applyNumberFormat="1" applyFont="1" applyFill="1" applyBorder="1" applyAlignment="1">
      <alignment horizontal="right"/>
    </xf>
    <xf numFmtId="3" fontId="6" fillId="2" borderId="7" xfId="0" applyNumberFormat="1" applyFont="1" applyFill="1" applyBorder="1" applyAlignment="1">
      <alignment horizontal="right"/>
    </xf>
    <xf numFmtId="37" fontId="9" fillId="2" borderId="7" xfId="10" applyFont="1" applyFill="1" applyBorder="1" applyAlignment="1">
      <alignment horizontal="right"/>
    </xf>
    <xf numFmtId="37" fontId="6" fillId="2" borderId="9" xfId="10" applyFont="1" applyFill="1" applyBorder="1" applyAlignment="1">
      <alignment horizontal="right"/>
    </xf>
    <xf numFmtId="0" fontId="6" fillId="2" borderId="11" xfId="0" applyFont="1" applyFill="1" applyBorder="1"/>
    <xf numFmtId="3" fontId="6" fillId="2" borderId="11" xfId="0" applyNumberFormat="1" applyFont="1" applyFill="1" applyBorder="1"/>
    <xf numFmtId="37" fontId="6" fillId="2" borderId="10" xfId="10" applyFont="1" applyFill="1" applyBorder="1" applyAlignment="1">
      <alignment horizontal="right"/>
    </xf>
    <xf numFmtId="37" fontId="10" fillId="2" borderId="11" xfId="10" quotePrefix="1" applyNumberFormat="1" applyFont="1" applyFill="1" applyBorder="1" applyProtection="1"/>
    <xf numFmtId="3" fontId="6" fillId="2" borderId="11" xfId="15" applyNumberFormat="1" applyFont="1" applyFill="1" applyBorder="1"/>
    <xf numFmtId="3" fontId="6" fillId="2" borderId="11" xfId="15" applyNumberFormat="1" applyFont="1" applyFill="1" applyBorder="1" applyAlignment="1">
      <alignment horizontal="right"/>
    </xf>
    <xf numFmtId="0" fontId="10" fillId="2" borderId="11" xfId="14" applyFont="1" applyFill="1" applyBorder="1"/>
    <xf numFmtId="37" fontId="6" fillId="2" borderId="11" xfId="1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/>
    </xf>
    <xf numFmtId="0" fontId="8" fillId="2" borderId="3" xfId="16" applyFont="1" applyFill="1" applyBorder="1" applyProtection="1"/>
    <xf numFmtId="0" fontId="6" fillId="2" borderId="5" xfId="16" quotePrefix="1" applyNumberFormat="1" applyFont="1" applyFill="1" applyBorder="1" applyAlignment="1" applyProtection="1">
      <alignment horizontal="left"/>
    </xf>
    <xf numFmtId="0" fontId="6" fillId="2" borderId="5" xfId="16" quotePrefix="1" applyNumberFormat="1" applyFont="1" applyFill="1" applyBorder="1" applyAlignment="1">
      <alignment horizontal="left"/>
    </xf>
    <xf numFmtId="0" fontId="6" fillId="2" borderId="5" xfId="16" quotePrefix="1" applyFont="1" applyFill="1" applyBorder="1" applyAlignment="1">
      <alignment horizontal="left"/>
    </xf>
    <xf numFmtId="0" fontId="6" fillId="2" borderId="8" xfId="16" quotePrefix="1" applyFont="1" applyFill="1" applyBorder="1" applyAlignment="1">
      <alignment horizontal="left"/>
    </xf>
    <xf numFmtId="0" fontId="10" fillId="2" borderId="11" xfId="16" quotePrefix="1" applyFont="1" applyFill="1" applyBorder="1"/>
    <xf numFmtId="3" fontId="6" fillId="2" borderId="11" xfId="16" applyNumberFormat="1" applyFont="1" applyFill="1" applyBorder="1" applyAlignment="1" applyProtection="1">
      <alignment horizontal="right"/>
    </xf>
    <xf numFmtId="0" fontId="6" fillId="3" borderId="12" xfId="16" applyFont="1" applyFill="1" applyBorder="1" applyProtection="1"/>
    <xf numFmtId="0" fontId="6" fillId="3" borderId="4" xfId="16" applyFont="1" applyFill="1" applyBorder="1" applyAlignment="1" applyProtection="1">
      <alignment horizontal="center"/>
    </xf>
    <xf numFmtId="0" fontId="6" fillId="3" borderId="5" xfId="16" applyFont="1" applyFill="1" applyBorder="1" applyAlignment="1" applyProtection="1">
      <alignment horizontal="center"/>
    </xf>
    <xf numFmtId="0" fontId="6" fillId="3" borderId="6" xfId="16" applyFont="1" applyFill="1" applyBorder="1" applyAlignment="1" applyProtection="1">
      <alignment horizontal="center"/>
    </xf>
    <xf numFmtId="0" fontId="6" fillId="3" borderId="7" xfId="16" applyFont="1" applyFill="1" applyBorder="1" applyAlignment="1" applyProtection="1">
      <alignment horizontal="center"/>
    </xf>
    <xf numFmtId="0" fontId="6" fillId="3" borderId="8" xfId="16" applyFont="1" applyFill="1" applyBorder="1" applyProtection="1"/>
    <xf numFmtId="0" fontId="6" fillId="3" borderId="9" xfId="16" applyFont="1" applyFill="1" applyBorder="1" applyAlignment="1" applyProtection="1">
      <alignment horizontal="center"/>
    </xf>
    <xf numFmtId="0" fontId="6" fillId="3" borderId="9" xfId="16" quotePrefix="1" applyFont="1" applyFill="1" applyBorder="1" applyAlignment="1" applyProtection="1">
      <alignment horizontal="center"/>
    </xf>
    <xf numFmtId="0" fontId="8" fillId="2" borderId="3" xfId="11" applyFont="1" applyFill="1" applyBorder="1" applyAlignment="1" applyProtection="1">
      <alignment horizontal="fill"/>
    </xf>
    <xf numFmtId="0" fontId="6" fillId="2" borderId="5" xfId="11" quotePrefix="1" applyNumberFormat="1" applyFont="1" applyFill="1" applyBorder="1" applyAlignment="1" applyProtection="1">
      <alignment horizontal="left"/>
    </xf>
    <xf numFmtId="0" fontId="6" fillId="2" borderId="5" xfId="11" quotePrefix="1" applyNumberFormat="1" applyFont="1" applyFill="1" applyBorder="1" applyAlignment="1">
      <alignment horizontal="left"/>
    </xf>
    <xf numFmtId="0" fontId="6" fillId="2" borderId="5" xfId="11" quotePrefix="1" applyFont="1" applyFill="1" applyBorder="1" applyAlignment="1">
      <alignment horizontal="left"/>
    </xf>
    <xf numFmtId="0" fontId="6" fillId="2" borderId="8" xfId="11" quotePrefix="1" applyFont="1" applyFill="1" applyBorder="1" applyAlignment="1">
      <alignment horizontal="left"/>
    </xf>
    <xf numFmtId="37" fontId="6" fillId="2" borderId="11" xfId="16" applyNumberFormat="1" applyFont="1" applyFill="1" applyBorder="1" applyProtection="1"/>
    <xf numFmtId="0" fontId="6" fillId="2" borderId="11" xfId="16" applyFont="1" applyFill="1" applyBorder="1"/>
    <xf numFmtId="0" fontId="14" fillId="2" borderId="12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14" fillId="2" borderId="5" xfId="0" quotePrefix="1" applyFont="1" applyFill="1" applyBorder="1" applyAlignment="1">
      <alignment horizontal="left"/>
    </xf>
    <xf numFmtId="0" fontId="13" fillId="2" borderId="5" xfId="0" quotePrefix="1" applyFont="1" applyFill="1" applyBorder="1" applyAlignment="1">
      <alignment horizontal="left"/>
    </xf>
    <xf numFmtId="0" fontId="1" fillId="2" borderId="11" xfId="0" applyFont="1" applyFill="1" applyBorder="1"/>
    <xf numFmtId="0" fontId="6" fillId="3" borderId="7" xfId="0" applyFont="1" applyFill="1" applyBorder="1" applyAlignment="1">
      <alignment horizontal="center"/>
    </xf>
    <xf numFmtId="37" fontId="8" fillId="0" borderId="3" xfId="12" applyNumberFormat="1" applyFont="1" applyBorder="1" applyAlignment="1" applyProtection="1">
      <alignment horizontal="fill"/>
    </xf>
    <xf numFmtId="0" fontId="6" fillId="0" borderId="5" xfId="12" applyNumberFormat="1" applyFont="1" applyBorder="1" applyAlignment="1" applyProtection="1">
      <alignment horizontal="left"/>
    </xf>
    <xf numFmtId="37" fontId="6" fillId="0" borderId="6" xfId="12" applyNumberFormat="1" applyFont="1" applyBorder="1" applyProtection="1"/>
    <xf numFmtId="164" fontId="6" fillId="0" borderId="7" xfId="12" applyNumberFormat="1" applyFont="1" applyBorder="1" applyAlignment="1" applyProtection="1"/>
    <xf numFmtId="0" fontId="6" fillId="0" borderId="5" xfId="12" quotePrefix="1" applyNumberFormat="1" applyFont="1" applyBorder="1" applyAlignment="1" applyProtection="1">
      <alignment horizontal="left"/>
    </xf>
    <xf numFmtId="164" fontId="6" fillId="0" borderId="7" xfId="0" applyNumberFormat="1" applyFont="1" applyBorder="1" applyAlignment="1"/>
    <xf numFmtId="37" fontId="6" fillId="0" borderId="6" xfId="12" applyNumberFormat="1" applyFont="1" applyFill="1" applyBorder="1" applyProtection="1"/>
    <xf numFmtId="164" fontId="6" fillId="0" borderId="7" xfId="0" applyNumberFormat="1" applyFont="1" applyFill="1" applyBorder="1" applyAlignment="1"/>
    <xf numFmtId="0" fontId="6" fillId="0" borderId="8" xfId="12" quotePrefix="1" applyNumberFormat="1" applyFont="1" applyBorder="1" applyAlignment="1" applyProtection="1">
      <alignment horizontal="left"/>
    </xf>
    <xf numFmtId="37" fontId="6" fillId="0" borderId="9" xfId="12" applyNumberFormat="1" applyFont="1" applyFill="1" applyBorder="1" applyProtection="1"/>
    <xf numFmtId="164" fontId="19" fillId="2" borderId="10" xfId="0" applyNumberFormat="1" applyFont="1" applyFill="1" applyBorder="1"/>
    <xf numFmtId="164" fontId="6" fillId="2" borderId="4" xfId="0" applyNumberFormat="1" applyFont="1" applyFill="1" applyBorder="1" applyAlignment="1">
      <alignment horizontal="right"/>
    </xf>
    <xf numFmtId="164" fontId="6" fillId="2" borderId="4" xfId="0" applyNumberFormat="1" applyFont="1" applyFill="1" applyBorder="1" applyAlignment="1" applyProtection="1">
      <alignment horizontal="right"/>
    </xf>
    <xf numFmtId="164" fontId="6" fillId="2" borderId="13" xfId="0" applyNumberFormat="1" applyFont="1" applyFill="1" applyBorder="1" applyAlignment="1" applyProtection="1">
      <alignment horizontal="right"/>
    </xf>
    <xf numFmtId="164" fontId="6" fillId="2" borderId="6" xfId="0" applyNumberFormat="1" applyFont="1" applyFill="1" applyBorder="1" applyAlignment="1">
      <alignment horizontal="right"/>
    </xf>
    <xf numFmtId="164" fontId="6" fillId="2" borderId="6" xfId="0" applyNumberFormat="1" applyFont="1" applyFill="1" applyBorder="1" applyAlignment="1" applyProtection="1">
      <alignment horizontal="right"/>
    </xf>
    <xf numFmtId="164" fontId="6" fillId="2" borderId="7" xfId="0" applyNumberFormat="1" applyFont="1" applyFill="1" applyBorder="1" applyAlignment="1" applyProtection="1">
      <alignment horizontal="right"/>
    </xf>
    <xf numFmtId="164" fontId="9" fillId="2" borderId="6" xfId="0" applyNumberFormat="1" applyFont="1" applyFill="1" applyBorder="1" applyAlignment="1">
      <alignment horizontal="right"/>
    </xf>
    <xf numFmtId="164" fontId="9" fillId="2" borderId="7" xfId="0" applyNumberFormat="1" applyFont="1" applyFill="1" applyBorder="1" applyAlignment="1">
      <alignment horizontal="right"/>
    </xf>
    <xf numFmtId="164" fontId="6" fillId="2" borderId="7" xfId="0" applyNumberFormat="1" applyFont="1" applyFill="1" applyBorder="1" applyAlignment="1">
      <alignment horizontal="right"/>
    </xf>
    <xf numFmtId="164" fontId="6" fillId="2" borderId="6" xfId="0" quotePrefix="1" applyNumberFormat="1" applyFont="1" applyFill="1" applyBorder="1" applyAlignment="1" applyProtection="1">
      <alignment horizontal="right"/>
    </xf>
    <xf numFmtId="164" fontId="9" fillId="2" borderId="6" xfId="0" applyNumberFormat="1" applyFont="1" applyFill="1" applyBorder="1" applyAlignment="1" applyProtection="1">
      <alignment horizontal="right"/>
    </xf>
    <xf numFmtId="0" fontId="19" fillId="2" borderId="3" xfId="0" applyFont="1" applyFill="1" applyBorder="1"/>
    <xf numFmtId="3" fontId="19" fillId="2" borderId="3" xfId="0" applyNumberFormat="1" applyFont="1" applyFill="1" applyBorder="1"/>
    <xf numFmtId="0" fontId="10" fillId="2" borderId="11" xfId="0" applyFont="1" applyFill="1" applyBorder="1"/>
    <xf numFmtId="0" fontId="6" fillId="2" borderId="3" xfId="13" applyFont="1" applyFill="1" applyBorder="1" applyAlignment="1">
      <alignment horizontal="fill"/>
    </xf>
    <xf numFmtId="0" fontId="6" fillId="2" borderId="12" xfId="13" quotePrefix="1" applyFont="1" applyFill="1" applyBorder="1" applyAlignment="1">
      <alignment horizontal="left"/>
    </xf>
    <xf numFmtId="0" fontId="6" fillId="2" borderId="8" xfId="13" quotePrefix="1" applyFont="1" applyFill="1" applyBorder="1" applyAlignment="1">
      <alignment horizontal="left"/>
    </xf>
    <xf numFmtId="0" fontId="6" fillId="2" borderId="11" xfId="13" applyFont="1" applyFill="1" applyBorder="1" applyAlignment="1">
      <alignment horizontal="center"/>
    </xf>
    <xf numFmtId="164" fontId="6" fillId="2" borderId="4" xfId="0" applyNumberFormat="1" applyFont="1" applyFill="1" applyBorder="1"/>
    <xf numFmtId="164" fontId="6" fillId="2" borderId="13" xfId="0" applyNumberFormat="1" applyFont="1" applyFill="1" applyBorder="1"/>
    <xf numFmtId="164" fontId="6" fillId="2" borderId="7" xfId="0" applyNumberFormat="1" applyFont="1" applyFill="1" applyBorder="1"/>
    <xf numFmtId="164" fontId="9" fillId="2" borderId="6" xfId="0" applyNumberFormat="1" applyFont="1" applyFill="1" applyBorder="1"/>
    <xf numFmtId="164" fontId="9" fillId="2" borderId="7" xfId="0" applyNumberFormat="1" applyFont="1" applyFill="1" applyBorder="1"/>
    <xf numFmtId="172" fontId="9" fillId="2" borderId="7" xfId="0" applyNumberFormat="1" applyFont="1" applyFill="1" applyBorder="1" applyAlignment="1">
      <alignment horizontal="right"/>
    </xf>
    <xf numFmtId="172" fontId="6" fillId="2" borderId="6" xfId="0" applyNumberFormat="1" applyFont="1" applyFill="1" applyBorder="1" applyAlignment="1">
      <alignment horizontal="right"/>
    </xf>
    <xf numFmtId="172" fontId="6" fillId="2" borderId="7" xfId="0" applyNumberFormat="1" applyFont="1" applyFill="1" applyBorder="1" applyAlignment="1">
      <alignment horizontal="right"/>
    </xf>
    <xf numFmtId="37" fontId="8" fillId="2" borderId="3" xfId="2" applyFont="1" applyFill="1" applyBorder="1"/>
    <xf numFmtId="1" fontId="6" fillId="2" borderId="5" xfId="2" applyNumberFormat="1" applyFont="1" applyFill="1" applyBorder="1" applyAlignment="1">
      <alignment horizontal="left"/>
    </xf>
    <xf numFmtId="37" fontId="6" fillId="2" borderId="6" xfId="2" applyFont="1" applyFill="1" applyBorder="1"/>
    <xf numFmtId="37" fontId="6" fillId="2" borderId="7" xfId="2" applyFont="1" applyFill="1" applyBorder="1"/>
    <xf numFmtId="1" fontId="6" fillId="2" borderId="5" xfId="2" quotePrefix="1" applyNumberFormat="1" applyFont="1" applyFill="1" applyBorder="1"/>
    <xf numFmtId="0" fontId="6" fillId="2" borderId="5" xfId="2" quotePrefix="1" applyNumberFormat="1" applyFont="1" applyFill="1" applyBorder="1" applyAlignment="1">
      <alignment horizontal="left"/>
    </xf>
    <xf numFmtId="0" fontId="6" fillId="2" borderId="5" xfId="2" applyNumberFormat="1" applyFont="1" applyFill="1" applyBorder="1" applyAlignment="1">
      <alignment horizontal="left"/>
    </xf>
    <xf numFmtId="0" fontId="6" fillId="2" borderId="8" xfId="2" quotePrefix="1" applyNumberFormat="1" applyFont="1" applyFill="1" applyBorder="1" applyAlignment="1">
      <alignment horizontal="left"/>
    </xf>
    <xf numFmtId="37" fontId="6" fillId="2" borderId="9" xfId="2" applyFont="1" applyFill="1" applyBorder="1"/>
    <xf numFmtId="37" fontId="6" fillId="2" borderId="10" xfId="2" applyFont="1" applyFill="1" applyBorder="1"/>
    <xf numFmtId="0" fontId="6" fillId="0" borderId="11" xfId="0" quotePrefix="1" applyFont="1" applyBorder="1"/>
    <xf numFmtId="37" fontId="6" fillId="2" borderId="11" xfId="2" applyFont="1" applyFill="1" applyBorder="1"/>
    <xf numFmtId="37" fontId="6" fillId="2" borderId="3" xfId="2" applyFont="1" applyFill="1" applyBorder="1" applyAlignment="1">
      <alignment horizontal="fill"/>
    </xf>
    <xf numFmtId="37" fontId="6" fillId="2" borderId="6" xfId="5" applyFont="1" applyFill="1" applyBorder="1" applyAlignment="1">
      <alignment horizontal="right"/>
    </xf>
    <xf numFmtId="37" fontId="6" fillId="2" borderId="7" xfId="5" applyFont="1" applyFill="1" applyBorder="1" applyAlignment="1">
      <alignment horizontal="right"/>
    </xf>
    <xf numFmtId="37" fontId="6" fillId="2" borderId="9" xfId="5" applyFont="1" applyFill="1" applyBorder="1" applyAlignment="1">
      <alignment horizontal="right"/>
    </xf>
    <xf numFmtId="37" fontId="6" fillId="2" borderId="10" xfId="5" applyFont="1" applyFill="1" applyBorder="1" applyAlignment="1">
      <alignment horizontal="right"/>
    </xf>
    <xf numFmtId="37" fontId="9" fillId="2" borderId="11" xfId="2" applyFont="1" applyFill="1" applyBorder="1"/>
    <xf numFmtId="37" fontId="6" fillId="2" borderId="11" xfId="5" applyFont="1" applyFill="1" applyBorder="1" applyAlignment="1">
      <alignment horizontal="right"/>
    </xf>
    <xf numFmtId="0" fontId="9" fillId="2" borderId="12" xfId="0" applyFont="1" applyFill="1" applyBorder="1" applyAlignment="1">
      <alignment horizontal="left"/>
    </xf>
    <xf numFmtId="37" fontId="9" fillId="2" borderId="4" xfId="2" applyFont="1" applyFill="1" applyBorder="1"/>
    <xf numFmtId="37" fontId="9" fillId="2" borderId="13" xfId="2" applyFont="1" applyFill="1" applyBorder="1"/>
    <xf numFmtId="0" fontId="6" fillId="2" borderId="5" xfId="0" applyFont="1" applyFill="1" applyBorder="1" applyAlignment="1">
      <alignment horizontal="left" indent="1"/>
    </xf>
    <xf numFmtId="0" fontId="6" fillId="2" borderId="5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37" fontId="9" fillId="2" borderId="6" xfId="2" applyFont="1" applyFill="1" applyBorder="1"/>
    <xf numFmtId="37" fontId="9" fillId="2" borderId="7" xfId="2" applyFont="1" applyFill="1" applyBorder="1"/>
    <xf numFmtId="0" fontId="6" fillId="3" borderId="8" xfId="0" applyFont="1" applyFill="1" applyBorder="1"/>
    <xf numFmtId="1" fontId="6" fillId="2" borderId="5" xfId="2" quotePrefix="1" applyNumberFormat="1" applyFont="1" applyFill="1" applyBorder="1" applyAlignment="1">
      <alignment horizontal="left"/>
    </xf>
    <xf numFmtId="165" fontId="6" fillId="2" borderId="6" xfId="9" applyNumberFormat="1" applyFont="1" applyFill="1" applyBorder="1" applyProtection="1"/>
    <xf numFmtId="170" fontId="6" fillId="2" borderId="7" xfId="0" applyNumberFormat="1" applyFont="1" applyFill="1" applyBorder="1" applyAlignment="1" applyProtection="1">
      <alignment horizontal="right"/>
    </xf>
    <xf numFmtId="165" fontId="6" fillId="2" borderId="7" xfId="9" applyNumberFormat="1" applyFont="1" applyFill="1" applyBorder="1" applyProtection="1"/>
    <xf numFmtId="165" fontId="6" fillId="2" borderId="9" xfId="9" applyNumberFormat="1" applyFont="1" applyFill="1" applyBorder="1" applyProtection="1"/>
    <xf numFmtId="165" fontId="6" fillId="2" borderId="10" xfId="9" applyNumberFormat="1" applyFont="1" applyFill="1" applyBorder="1" applyProtection="1"/>
    <xf numFmtId="0" fontId="6" fillId="3" borderId="12" xfId="0" applyFont="1" applyFill="1" applyBorder="1" applyAlignment="1">
      <alignment horizontal="center" vertical="center"/>
    </xf>
    <xf numFmtId="37" fontId="8" fillId="2" borderId="3" xfId="9" applyFont="1" applyFill="1" applyBorder="1"/>
    <xf numFmtId="165" fontId="6" fillId="2" borderId="4" xfId="9" applyNumberFormat="1" applyFont="1" applyFill="1" applyBorder="1" applyProtection="1"/>
    <xf numFmtId="37" fontId="6" fillId="2" borderId="3" xfId="9" applyFont="1" applyFill="1" applyBorder="1"/>
    <xf numFmtId="3" fontId="6" fillId="2" borderId="6" xfId="0" applyNumberFormat="1" applyFont="1" applyFill="1" applyBorder="1"/>
    <xf numFmtId="0" fontId="6" fillId="3" borderId="8" xfId="0" applyFont="1" applyFill="1" applyBorder="1" applyAlignment="1">
      <alignment horizontal="center" vertical="center"/>
    </xf>
    <xf numFmtId="175" fontId="6" fillId="2" borderId="4" xfId="0" applyNumberFormat="1" applyFont="1" applyFill="1" applyBorder="1"/>
    <xf numFmtId="175" fontId="6" fillId="2" borderId="13" xfId="0" applyNumberFormat="1" applyFont="1" applyFill="1" applyBorder="1"/>
    <xf numFmtId="175" fontId="6" fillId="2" borderId="6" xfId="0" applyNumberFormat="1" applyFont="1" applyFill="1" applyBorder="1"/>
    <xf numFmtId="175" fontId="6" fillId="2" borderId="7" xfId="0" applyNumberFormat="1" applyFont="1" applyFill="1" applyBorder="1"/>
    <xf numFmtId="175" fontId="6" fillId="2" borderId="6" xfId="0" applyNumberFormat="1" applyFont="1" applyFill="1" applyBorder="1" applyAlignment="1">
      <alignment horizontal="right"/>
    </xf>
    <xf numFmtId="0" fontId="6" fillId="3" borderId="10" xfId="0" applyFont="1" applyFill="1" applyBorder="1" applyAlignment="1">
      <alignment horizontal="center" vertical="center"/>
    </xf>
    <xf numFmtId="175" fontId="9" fillId="2" borderId="6" xfId="0" applyNumberFormat="1" applyFont="1" applyFill="1" applyBorder="1"/>
    <xf numFmtId="175" fontId="9" fillId="2" borderId="7" xfId="0" applyNumberFormat="1" applyFont="1" applyFill="1" applyBorder="1"/>
    <xf numFmtId="175" fontId="6" fillId="2" borderId="4" xfId="0" applyNumberFormat="1" applyFont="1" applyFill="1" applyBorder="1" applyAlignment="1">
      <alignment vertical="center"/>
    </xf>
    <xf numFmtId="175" fontId="6" fillId="2" borderId="13" xfId="0" applyNumberFormat="1" applyFont="1" applyFill="1" applyBorder="1" applyAlignment="1">
      <alignment vertical="center"/>
    </xf>
    <xf numFmtId="175" fontId="6" fillId="2" borderId="6" xfId="0" applyNumberFormat="1" applyFont="1" applyFill="1" applyBorder="1" applyAlignment="1">
      <alignment vertical="center"/>
    </xf>
    <xf numFmtId="175" fontId="6" fillId="2" borderId="7" xfId="0" applyNumberFormat="1" applyFont="1" applyFill="1" applyBorder="1" applyAlignment="1">
      <alignment vertical="center"/>
    </xf>
    <xf numFmtId="175" fontId="9" fillId="2" borderId="6" xfId="0" applyNumberFormat="1" applyFont="1" applyFill="1" applyBorder="1" applyAlignment="1">
      <alignment horizontal="right"/>
    </xf>
    <xf numFmtId="175" fontId="6" fillId="2" borderId="6" xfId="0" applyNumberFormat="1" applyFont="1" applyFill="1" applyBorder="1" applyAlignment="1">
      <alignment horizontal="right" vertical="center"/>
    </xf>
    <xf numFmtId="37" fontId="8" fillId="2" borderId="3" xfId="3" applyFont="1" applyFill="1" applyBorder="1"/>
    <xf numFmtId="37" fontId="6" fillId="2" borderId="6" xfId="3" applyNumberFormat="1" applyFont="1" applyFill="1" applyBorder="1" applyProtection="1"/>
    <xf numFmtId="165" fontId="6" fillId="2" borderId="6" xfId="3" applyNumberFormat="1" applyFont="1" applyFill="1" applyBorder="1" applyProtection="1"/>
    <xf numFmtId="165" fontId="6" fillId="2" borderId="7" xfId="3" applyNumberFormat="1" applyFont="1" applyFill="1" applyBorder="1" applyProtection="1"/>
    <xf numFmtId="37" fontId="6" fillId="2" borderId="6" xfId="3" applyFont="1" applyFill="1" applyBorder="1"/>
    <xf numFmtId="37" fontId="6" fillId="2" borderId="9" xfId="3" applyFont="1" applyFill="1" applyBorder="1"/>
    <xf numFmtId="165" fontId="6" fillId="2" borderId="9" xfId="3" applyNumberFormat="1" applyFont="1" applyFill="1" applyBorder="1" applyProtection="1"/>
    <xf numFmtId="165" fontId="6" fillId="2" borderId="10" xfId="3" applyNumberFormat="1" applyFont="1" applyFill="1" applyBorder="1" applyProtection="1"/>
    <xf numFmtId="37" fontId="6" fillId="2" borderId="3" xfId="3" applyFont="1" applyFill="1" applyBorder="1"/>
    <xf numFmtId="39" fontId="6" fillId="2" borderId="6" xfId="3" applyNumberFormat="1" applyFont="1" applyFill="1" applyBorder="1" applyProtection="1"/>
    <xf numFmtId="39" fontId="6" fillId="2" borderId="7" xfId="3" applyNumberFormat="1" applyFont="1" applyFill="1" applyBorder="1" applyProtection="1"/>
    <xf numFmtId="37" fontId="6" fillId="2" borderId="11" xfId="3" applyFont="1" applyFill="1" applyBorder="1"/>
    <xf numFmtId="37" fontId="6" fillId="2" borderId="4" xfId="3" applyFont="1" applyFill="1" applyBorder="1"/>
    <xf numFmtId="37" fontId="6" fillId="2" borderId="13" xfId="3" applyFont="1" applyFill="1" applyBorder="1"/>
    <xf numFmtId="37" fontId="6" fillId="2" borderId="7" xfId="3" applyFont="1" applyFill="1" applyBorder="1"/>
    <xf numFmtId="0" fontId="6" fillId="2" borderId="7" xfId="0" applyFont="1" applyFill="1" applyBorder="1"/>
    <xf numFmtId="0" fontId="9" fillId="2" borderId="3" xfId="0" applyFont="1" applyFill="1" applyBorder="1"/>
    <xf numFmtId="175" fontId="6" fillId="2" borderId="7" xfId="0" applyNumberFormat="1" applyFont="1" applyFill="1" applyBorder="1" applyAlignment="1">
      <alignment horizontal="right" vertical="center"/>
    </xf>
    <xf numFmtId="164" fontId="6" fillId="2" borderId="13" xfId="0" applyNumberFormat="1" applyFont="1" applyFill="1" applyBorder="1" applyAlignment="1">
      <alignment horizontal="right"/>
    </xf>
    <xf numFmtId="164" fontId="6" fillId="2" borderId="6" xfId="0" applyNumberFormat="1" applyFont="1" applyFill="1" applyBorder="1" applyAlignment="1">
      <alignment vertical="center"/>
    </xf>
    <xf numFmtId="164" fontId="6" fillId="2" borderId="6" xfId="0" applyNumberFormat="1" applyFont="1" applyFill="1" applyBorder="1" applyAlignment="1">
      <alignment horizontal="right" vertical="center"/>
    </xf>
    <xf numFmtId="175" fontId="6" fillId="2" borderId="7" xfId="0" applyNumberFormat="1" applyFont="1" applyFill="1" applyBorder="1" applyAlignment="1">
      <alignment horizontal="right"/>
    </xf>
    <xf numFmtId="37" fontId="8" fillId="0" borderId="3" xfId="4" applyFont="1" applyBorder="1"/>
    <xf numFmtId="37" fontId="6" fillId="0" borderId="6" xfId="4" applyNumberFormat="1" applyFont="1" applyBorder="1" applyAlignment="1" applyProtection="1">
      <alignment horizontal="right"/>
    </xf>
    <xf numFmtId="165" fontId="6" fillId="0" borderId="6" xfId="4" applyNumberFormat="1" applyFont="1" applyBorder="1" applyProtection="1"/>
    <xf numFmtId="165" fontId="6" fillId="0" borderId="7" xfId="4" applyNumberFormat="1" applyFont="1" applyBorder="1" applyProtection="1"/>
    <xf numFmtId="37" fontId="6" fillId="0" borderId="6" xfId="4" applyFont="1" applyBorder="1"/>
    <xf numFmtId="37" fontId="6" fillId="0" borderId="9" xfId="4" applyFont="1" applyBorder="1"/>
    <xf numFmtId="165" fontId="6" fillId="0" borderId="9" xfId="4" applyNumberFormat="1" applyFont="1" applyBorder="1" applyProtection="1"/>
    <xf numFmtId="165" fontId="6" fillId="0" borderId="10" xfId="4" applyNumberFormat="1" applyFont="1" applyBorder="1" applyProtection="1"/>
    <xf numFmtId="37" fontId="6" fillId="2" borderId="3" xfId="4" applyFont="1" applyFill="1" applyBorder="1"/>
    <xf numFmtId="37" fontId="6" fillId="2" borderId="6" xfId="4" applyNumberFormat="1" applyFont="1" applyFill="1" applyBorder="1" applyProtection="1"/>
    <xf numFmtId="39" fontId="6" fillId="2" borderId="6" xfId="4" applyNumberFormat="1" applyFont="1" applyFill="1" applyBorder="1" applyProtection="1"/>
    <xf numFmtId="39" fontId="6" fillId="2" borderId="7" xfId="4" applyNumberFormat="1" applyFont="1" applyFill="1" applyBorder="1" applyProtection="1"/>
    <xf numFmtId="37" fontId="6" fillId="2" borderId="6" xfId="4" applyFont="1" applyFill="1" applyBorder="1"/>
    <xf numFmtId="37" fontId="6" fillId="2" borderId="9" xfId="4" applyFont="1" applyFill="1" applyBorder="1"/>
    <xf numFmtId="37" fontId="6" fillId="2" borderId="11" xfId="4" applyFont="1" applyFill="1" applyBorder="1"/>
    <xf numFmtId="0" fontId="6" fillId="3" borderId="1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175" fontId="6" fillId="2" borderId="4" xfId="0" applyNumberFormat="1" applyFont="1" applyFill="1" applyBorder="1" applyAlignment="1">
      <alignment horizontal="right"/>
    </xf>
    <xf numFmtId="175" fontId="6" fillId="2" borderId="13" xfId="0" applyNumberFormat="1" applyFont="1" applyFill="1" applyBorder="1" applyAlignment="1">
      <alignment horizontal="right"/>
    </xf>
    <xf numFmtId="175" fontId="9" fillId="2" borderId="7" xfId="0" applyNumberFormat="1" applyFont="1" applyFill="1" applyBorder="1" applyAlignment="1">
      <alignment horizontal="right"/>
    </xf>
    <xf numFmtId="37" fontId="6" fillId="2" borderId="3" xfId="6" applyFont="1" applyFill="1" applyBorder="1" applyAlignment="1">
      <alignment horizontal="fill"/>
    </xf>
    <xf numFmtId="37" fontId="6" fillId="2" borderId="9" xfId="6" applyFont="1" applyFill="1" applyBorder="1"/>
    <xf numFmtId="37" fontId="6" fillId="2" borderId="6" xfId="6" applyNumberFormat="1" applyFont="1" applyFill="1" applyBorder="1" applyAlignment="1" applyProtection="1">
      <alignment horizontal="right"/>
    </xf>
    <xf numFmtId="165" fontId="6" fillId="2" borderId="6" xfId="6" applyNumberFormat="1" applyFont="1" applyFill="1" applyBorder="1" applyAlignment="1" applyProtection="1">
      <alignment horizontal="right"/>
    </xf>
    <xf numFmtId="165" fontId="6" fillId="2" borderId="7" xfId="6" applyNumberFormat="1" applyFont="1" applyFill="1" applyBorder="1" applyAlignment="1" applyProtection="1">
      <alignment horizontal="right"/>
    </xf>
    <xf numFmtId="37" fontId="6" fillId="2" borderId="6" xfId="6" applyFont="1" applyFill="1" applyBorder="1" applyAlignment="1">
      <alignment horizontal="right"/>
    </xf>
    <xf numFmtId="37" fontId="6" fillId="2" borderId="6" xfId="6" applyFont="1" applyFill="1" applyBorder="1"/>
    <xf numFmtId="37" fontId="6" fillId="2" borderId="9" xfId="6" applyNumberFormat="1" applyFont="1" applyFill="1" applyBorder="1" applyAlignment="1" applyProtection="1">
      <alignment horizontal="right"/>
    </xf>
    <xf numFmtId="165" fontId="6" fillId="2" borderId="9" xfId="6" applyNumberFormat="1" applyFont="1" applyFill="1" applyBorder="1" applyAlignment="1" applyProtection="1">
      <alignment horizontal="right"/>
    </xf>
    <xf numFmtId="165" fontId="6" fillId="2" borderId="10" xfId="6" applyNumberFormat="1" applyFont="1" applyFill="1" applyBorder="1" applyAlignment="1" applyProtection="1">
      <alignment horizontal="right"/>
    </xf>
    <xf numFmtId="37" fontId="6" fillId="2" borderId="3" xfId="6" applyFont="1" applyFill="1" applyBorder="1"/>
    <xf numFmtId="1" fontId="6" fillId="2" borderId="8" xfId="2" quotePrefix="1" applyNumberFormat="1" applyFont="1" applyFill="1" applyBorder="1" applyAlignment="1">
      <alignment horizontal="left"/>
    </xf>
    <xf numFmtId="0" fontId="6" fillId="2" borderId="6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 vertical="center"/>
    </xf>
    <xf numFmtId="37" fontId="6" fillId="2" borderId="3" xfId="7" applyFont="1" applyFill="1" applyBorder="1" applyAlignment="1">
      <alignment horizontal="fill"/>
    </xf>
    <xf numFmtId="175" fontId="6" fillId="2" borderId="9" xfId="0" applyNumberFormat="1" applyFont="1" applyFill="1" applyBorder="1" applyAlignment="1">
      <alignment horizontal="right"/>
    </xf>
    <xf numFmtId="164" fontId="6" fillId="2" borderId="9" xfId="0" applyNumberFormat="1" applyFont="1" applyFill="1" applyBorder="1" applyAlignment="1">
      <alignment horizontal="right"/>
    </xf>
    <xf numFmtId="164" fontId="6" fillId="2" borderId="10" xfId="0" applyNumberFormat="1" applyFont="1" applyFill="1" applyBorder="1" applyAlignment="1">
      <alignment horizontal="right"/>
    </xf>
    <xf numFmtId="174" fontId="6" fillId="2" borderId="6" xfId="0" applyNumberFormat="1" applyFont="1" applyFill="1" applyBorder="1" applyAlignment="1">
      <alignment horizontal="right"/>
    </xf>
    <xf numFmtId="174" fontId="6" fillId="2" borderId="7" xfId="0" applyNumberFormat="1" applyFont="1" applyFill="1" applyBorder="1" applyAlignment="1">
      <alignment horizontal="right"/>
    </xf>
    <xf numFmtId="37" fontId="8" fillId="2" borderId="3" xfId="8" applyFont="1" applyFill="1" applyBorder="1" applyAlignment="1">
      <alignment horizontal="fill"/>
    </xf>
    <xf numFmtId="2" fontId="6" fillId="2" borderId="6" xfId="0" applyNumberFormat="1" applyFont="1" applyFill="1" applyBorder="1" applyAlignment="1">
      <alignment horizontal="right" indent="1"/>
    </xf>
    <xf numFmtId="2" fontId="6" fillId="2" borderId="7" xfId="0" applyNumberFormat="1" applyFont="1" applyFill="1" applyBorder="1" applyAlignment="1">
      <alignment horizontal="right" indent="1"/>
    </xf>
    <xf numFmtId="0" fontId="6" fillId="2" borderId="8" xfId="0" applyFont="1" applyFill="1" applyBorder="1" applyAlignment="1">
      <alignment horizontal="left"/>
    </xf>
    <xf numFmtId="2" fontId="6" fillId="2" borderId="9" xfId="0" applyNumberFormat="1" applyFont="1" applyFill="1" applyBorder="1" applyAlignment="1">
      <alignment horizontal="right" indent="1"/>
    </xf>
    <xf numFmtId="37" fontId="6" fillId="2" borderId="11" xfId="8" applyFont="1" applyFill="1" applyBorder="1"/>
    <xf numFmtId="37" fontId="6" fillId="0" borderId="3" xfId="8" applyFont="1" applyBorder="1" applyAlignment="1">
      <alignment horizontal="fill"/>
    </xf>
    <xf numFmtId="37" fontId="6" fillId="0" borderId="3" xfId="8" applyFont="1" applyBorder="1"/>
    <xf numFmtId="0" fontId="6" fillId="0" borderId="8" xfId="0" applyFont="1" applyFill="1" applyBorder="1" applyAlignment="1">
      <alignment horizontal="left"/>
    </xf>
    <xf numFmtId="0" fontId="6" fillId="2" borderId="18" xfId="0" applyFont="1" applyFill="1" applyBorder="1"/>
    <xf numFmtId="164" fontId="6" fillId="2" borderId="14" xfId="0" applyNumberFormat="1" applyFont="1" applyFill="1" applyBorder="1" applyAlignment="1">
      <alignment horizontal="right"/>
    </xf>
    <xf numFmtId="0" fontId="6" fillId="3" borderId="14" xfId="0" applyFont="1" applyFill="1" applyBorder="1" applyAlignment="1">
      <alignment horizontal="center" vertical="center" wrapText="1"/>
    </xf>
    <xf numFmtId="37" fontId="6" fillId="3" borderId="14" xfId="10" applyNumberFormat="1" applyFont="1" applyFill="1" applyBorder="1" applyProtection="1"/>
    <xf numFmtId="37" fontId="6" fillId="3" borderId="6" xfId="10" quotePrefix="1" applyNumberFormat="1" applyFont="1" applyFill="1" applyBorder="1" applyAlignment="1" applyProtection="1">
      <alignment horizontal="center"/>
    </xf>
    <xf numFmtId="37" fontId="6" fillId="3" borderId="9" xfId="10" applyNumberFormat="1" applyFont="1" applyFill="1" applyBorder="1" applyProtection="1"/>
    <xf numFmtId="0" fontId="6" fillId="3" borderId="3" xfId="0" applyFont="1" applyFill="1" applyBorder="1" applyAlignment="1">
      <alignment horizontal="center"/>
    </xf>
    <xf numFmtId="0" fontId="4" fillId="0" borderId="0" xfId="0" applyFont="1" applyAlignment="1"/>
    <xf numFmtId="0" fontId="8" fillId="0" borderId="0" xfId="0" applyFont="1" applyBorder="1"/>
    <xf numFmtId="0" fontId="6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164" fontId="6" fillId="2" borderId="10" xfId="0" applyNumberFormat="1" applyFont="1" applyFill="1" applyBorder="1"/>
    <xf numFmtId="164" fontId="6" fillId="0" borderId="0" xfId="0" applyNumberFormat="1" applyFont="1" applyBorder="1"/>
    <xf numFmtId="0" fontId="4" fillId="0" borderId="0" xfId="0" applyFont="1" applyFill="1"/>
    <xf numFmtId="0" fontId="24" fillId="0" borderId="0" xfId="0" applyFont="1" applyFill="1"/>
    <xf numFmtId="177" fontId="9" fillId="0" borderId="6" xfId="0" applyNumberFormat="1" applyFont="1" applyBorder="1" applyAlignment="1">
      <alignment horizontal="right"/>
    </xf>
    <xf numFmtId="0" fontId="7" fillId="0" borderId="0" xfId="0" applyFont="1" applyAlignment="1"/>
    <xf numFmtId="181" fontId="8" fillId="4" borderId="0" xfId="0" applyNumberFormat="1" applyFont="1" applyFill="1"/>
    <xf numFmtId="181" fontId="8" fillId="4" borderId="3" xfId="0" applyNumberFormat="1" applyFont="1" applyFill="1" applyBorder="1"/>
    <xf numFmtId="181" fontId="6" fillId="4" borderId="0" xfId="0" applyNumberFormat="1" applyFont="1" applyFill="1"/>
    <xf numFmtId="181" fontId="6" fillId="4" borderId="12" xfId="0" applyNumberFormat="1" applyFont="1" applyFill="1" applyBorder="1" applyAlignment="1">
      <alignment horizontal="left"/>
    </xf>
    <xf numFmtId="181" fontId="6" fillId="4" borderId="0" xfId="0" applyNumberFormat="1" applyFont="1" applyFill="1" applyBorder="1"/>
    <xf numFmtId="181" fontId="6" fillId="4" borderId="5" xfId="0" applyNumberFormat="1" applyFont="1" applyFill="1" applyBorder="1" applyAlignment="1">
      <alignment horizontal="left"/>
    </xf>
    <xf numFmtId="0" fontId="7" fillId="2" borderId="3" xfId="0" applyFont="1" applyFill="1" applyBorder="1" applyAlignment="1">
      <alignment horizontal="centerContinuous"/>
    </xf>
    <xf numFmtId="0" fontId="8" fillId="2" borderId="3" xfId="0" applyFont="1" applyFill="1" applyBorder="1" applyAlignment="1">
      <alignment horizontal="centerContinuous"/>
    </xf>
    <xf numFmtId="0" fontId="6" fillId="3" borderId="12" xfId="0" quotePrefix="1" applyFont="1" applyFill="1" applyBorder="1" applyAlignment="1">
      <alignment horizontal="center" vertical="center" wrapText="1"/>
    </xf>
    <xf numFmtId="0" fontId="6" fillId="3" borderId="4" xfId="0" quotePrefix="1" applyFont="1" applyFill="1" applyBorder="1" applyAlignment="1">
      <alignment horizontal="center"/>
    </xf>
    <xf numFmtId="173" fontId="6" fillId="0" borderId="0" xfId="0" applyNumberFormat="1" applyFont="1"/>
    <xf numFmtId="175" fontId="6" fillId="2" borderId="6" xfId="0" applyNumberFormat="1" applyFont="1" applyFill="1" applyBorder="1" applyProtection="1"/>
    <xf numFmtId="178" fontId="6" fillId="2" borderId="6" xfId="0" applyNumberFormat="1" applyFont="1" applyFill="1" applyBorder="1" applyProtection="1"/>
    <xf numFmtId="1" fontId="6" fillId="0" borderId="0" xfId="0" applyNumberFormat="1" applyFont="1"/>
    <xf numFmtId="178" fontId="6" fillId="2" borderId="6" xfId="0" applyNumberFormat="1" applyFont="1" applyFill="1" applyBorder="1"/>
    <xf numFmtId="175" fontId="6" fillId="2" borderId="9" xfId="0" applyNumberFormat="1" applyFont="1" applyFill="1" applyBorder="1" applyProtection="1"/>
    <xf numFmtId="175" fontId="6" fillId="2" borderId="9" xfId="0" applyNumberFormat="1" applyFont="1" applyFill="1" applyBorder="1"/>
    <xf numFmtId="0" fontId="6" fillId="0" borderId="11" xfId="0" applyFont="1" applyBorder="1"/>
    <xf numFmtId="0" fontId="4" fillId="2" borderId="0" xfId="0" applyFont="1" applyFill="1"/>
    <xf numFmtId="0" fontId="24" fillId="2" borderId="0" xfId="0" applyFont="1" applyFill="1"/>
    <xf numFmtId="181" fontId="8" fillId="4" borderId="0" xfId="0" applyNumberFormat="1" applyFont="1" applyFill="1" applyBorder="1"/>
    <xf numFmtId="181" fontId="7" fillId="4" borderId="3" xfId="0" applyNumberFormat="1" applyFont="1" applyFill="1" applyBorder="1"/>
    <xf numFmtId="181" fontId="6" fillId="3" borderId="6" xfId="0" applyNumberFormat="1" applyFont="1" applyFill="1" applyBorder="1" applyAlignment="1">
      <alignment horizontal="center"/>
    </xf>
    <xf numFmtId="181" fontId="6" fillId="3" borderId="14" xfId="0" applyNumberFormat="1" applyFont="1" applyFill="1" applyBorder="1" applyAlignment="1">
      <alignment horizontal="center"/>
    </xf>
    <xf numFmtId="181" fontId="6" fillId="3" borderId="15" xfId="0" applyNumberFormat="1" applyFont="1" applyFill="1" applyBorder="1" applyAlignment="1">
      <alignment horizontal="center"/>
    </xf>
    <xf numFmtId="181" fontId="6" fillId="4" borderId="11" xfId="0" applyNumberFormat="1" applyFont="1" applyFill="1" applyBorder="1"/>
    <xf numFmtId="181" fontId="8" fillId="4" borderId="3" xfId="0" applyNumberFormat="1" applyFont="1" applyFill="1" applyBorder="1" applyAlignment="1"/>
    <xf numFmtId="177" fontId="9" fillId="2" borderId="6" xfId="0" applyNumberFormat="1" applyFont="1" applyFill="1" applyBorder="1" applyAlignment="1">
      <alignment horizontal="right"/>
    </xf>
    <xf numFmtId="171" fontId="6" fillId="2" borderId="6" xfId="0" applyNumberFormat="1" applyFont="1" applyFill="1" applyBorder="1" applyAlignment="1">
      <alignment horizontal="right"/>
    </xf>
    <xf numFmtId="181" fontId="6" fillId="4" borderId="0" xfId="0" applyNumberFormat="1" applyFont="1" applyFill="1" applyAlignment="1"/>
    <xf numFmtId="180" fontId="6" fillId="2" borderId="6" xfId="0" applyNumberFormat="1" applyFont="1" applyFill="1" applyBorder="1" applyProtection="1"/>
    <xf numFmtId="179" fontId="6" fillId="2" borderId="7" xfId="0" applyNumberFormat="1" applyFont="1" applyFill="1" applyBorder="1" applyProtection="1"/>
    <xf numFmtId="180" fontId="6" fillId="2" borderId="6" xfId="0" applyNumberFormat="1" applyFont="1" applyFill="1" applyBorder="1"/>
    <xf numFmtId="180" fontId="6" fillId="0" borderId="0" xfId="0" applyNumberFormat="1" applyFont="1"/>
    <xf numFmtId="180" fontId="6" fillId="2" borderId="9" xfId="0" applyNumberFormat="1" applyFont="1" applyFill="1" applyBorder="1" applyProtection="1"/>
    <xf numFmtId="180" fontId="6" fillId="2" borderId="9" xfId="0" applyNumberFormat="1" applyFont="1" applyFill="1" applyBorder="1"/>
    <xf numFmtId="181" fontId="6" fillId="3" borderId="11" xfId="0" applyNumberFormat="1" applyFont="1" applyFill="1" applyBorder="1" applyAlignment="1">
      <alignment horizontal="center"/>
    </xf>
    <xf numFmtId="181" fontId="6" fillId="3" borderId="0" xfId="0" applyNumberFormat="1" applyFont="1" applyFill="1"/>
    <xf numFmtId="181" fontId="6" fillId="4" borderId="8" xfId="0" applyNumberFormat="1" applyFont="1" applyFill="1" applyBorder="1"/>
    <xf numFmtId="181" fontId="6" fillId="4" borderId="10" xfId="0" applyNumberFormat="1" applyFont="1" applyFill="1" applyBorder="1"/>
    <xf numFmtId="37" fontId="5" fillId="0" borderId="0" xfId="17" applyFont="1"/>
    <xf numFmtId="37" fontId="8" fillId="0" borderId="0" xfId="17" applyFont="1"/>
    <xf numFmtId="37" fontId="6" fillId="0" borderId="0" xfId="17" applyFont="1" applyFill="1"/>
    <xf numFmtId="37" fontId="6" fillId="0" borderId="0" xfId="17" applyFont="1"/>
    <xf numFmtId="1" fontId="6" fillId="2" borderId="5" xfId="17" applyNumberFormat="1" applyFont="1" applyFill="1" applyBorder="1" applyAlignment="1">
      <alignment horizontal="left"/>
    </xf>
    <xf numFmtId="164" fontId="6" fillId="2" borderId="6" xfId="17" applyNumberFormat="1" applyFont="1" applyFill="1" applyBorder="1"/>
    <xf numFmtId="174" fontId="6" fillId="2" borderId="7" xfId="17" applyNumberFormat="1" applyFont="1" applyFill="1" applyBorder="1" applyAlignment="1" applyProtection="1">
      <alignment horizontal="right" indent="1"/>
    </xf>
    <xf numFmtId="174" fontId="6" fillId="2" borderId="6" xfId="17" applyNumberFormat="1" applyFont="1" applyFill="1" applyBorder="1" applyAlignment="1">
      <alignment horizontal="right" indent="1"/>
    </xf>
    <xf numFmtId="37" fontId="6" fillId="0" borderId="0" xfId="17" applyFont="1" applyBorder="1"/>
    <xf numFmtId="174" fontId="6" fillId="2" borderId="7" xfId="17" applyNumberFormat="1" applyFont="1" applyFill="1" applyBorder="1" applyAlignment="1">
      <alignment horizontal="right" indent="1"/>
    </xf>
    <xf numFmtId="173" fontId="6" fillId="2" borderId="6" xfId="0" applyNumberFormat="1" applyFont="1" applyFill="1" applyBorder="1" applyAlignment="1">
      <alignment horizontal="right" indent="1"/>
    </xf>
    <xf numFmtId="1" fontId="6" fillId="2" borderId="8" xfId="17" applyNumberFormat="1" applyFont="1" applyFill="1" applyBorder="1" applyAlignment="1">
      <alignment horizontal="left"/>
    </xf>
    <xf numFmtId="164" fontId="6" fillId="2" borderId="9" xfId="17" applyNumberFormat="1" applyFont="1" applyFill="1" applyBorder="1"/>
    <xf numFmtId="173" fontId="6" fillId="2" borderId="9" xfId="0" applyNumberFormat="1" applyFont="1" applyFill="1" applyBorder="1" applyAlignment="1">
      <alignment horizontal="right" indent="1"/>
    </xf>
    <xf numFmtId="37" fontId="6" fillId="0" borderId="11" xfId="17" applyFont="1" applyBorder="1"/>
    <xf numFmtId="175" fontId="6" fillId="2" borderId="6" xfId="17" applyNumberFormat="1" applyFont="1" applyFill="1" applyBorder="1"/>
    <xf numFmtId="178" fontId="6" fillId="2" borderId="6" xfId="17" applyNumberFormat="1" applyFont="1" applyFill="1" applyBorder="1"/>
    <xf numFmtId="175" fontId="6" fillId="2" borderId="9" xfId="17" applyNumberFormat="1" applyFont="1" applyFill="1" applyBorder="1"/>
    <xf numFmtId="1" fontId="6" fillId="2" borderId="11" xfId="17" applyNumberFormat="1" applyFont="1" applyFill="1" applyBorder="1" applyAlignment="1">
      <alignment horizontal="left"/>
    </xf>
    <xf numFmtId="164" fontId="6" fillId="2" borderId="11" xfId="17" applyNumberFormat="1" applyFont="1" applyFill="1" applyBorder="1"/>
    <xf numFmtId="175" fontId="6" fillId="2" borderId="11" xfId="17" applyNumberFormat="1" applyFont="1" applyFill="1" applyBorder="1"/>
    <xf numFmtId="0" fontId="6" fillId="2" borderId="11" xfId="17" applyNumberFormat="1" applyFont="1" applyFill="1" applyBorder="1"/>
    <xf numFmtId="164" fontId="6" fillId="2" borderId="11" xfId="17" applyNumberFormat="1" applyFont="1" applyFill="1" applyBorder="1" applyProtection="1"/>
    <xf numFmtId="37" fontId="6" fillId="2" borderId="0" xfId="17" applyFont="1" applyFill="1"/>
    <xf numFmtId="37" fontId="6" fillId="2" borderId="0" xfId="17" applyFont="1" applyFill="1" applyAlignment="1">
      <alignment horizontal="right"/>
    </xf>
    <xf numFmtId="2" fontId="6" fillId="2" borderId="0" xfId="17" applyNumberFormat="1" applyFont="1" applyFill="1"/>
    <xf numFmtId="0" fontId="25" fillId="0" borderId="0" xfId="0" applyFont="1"/>
    <xf numFmtId="2" fontId="6" fillId="0" borderId="0" xfId="17" applyNumberFormat="1" applyFont="1" applyAlignment="1">
      <alignment horizontal="right"/>
    </xf>
    <xf numFmtId="2" fontId="6" fillId="0" borderId="0" xfId="17" applyNumberFormat="1" applyFont="1"/>
    <xf numFmtId="39" fontId="6" fillId="0" borderId="0" xfId="17" applyNumberFormat="1" applyFont="1"/>
    <xf numFmtId="37" fontId="6" fillId="0" borderId="0" xfId="17" applyNumberFormat="1" applyFont="1"/>
    <xf numFmtId="183" fontId="6" fillId="2" borderId="4" xfId="0" applyNumberFormat="1" applyFont="1" applyFill="1" applyBorder="1" applyAlignment="1">
      <alignment horizontal="right"/>
    </xf>
    <xf numFmtId="183" fontId="6" fillId="2" borderId="4" xfId="0" applyNumberFormat="1" applyFont="1" applyFill="1" applyBorder="1" applyAlignment="1" applyProtection="1">
      <alignment horizontal="right"/>
    </xf>
    <xf numFmtId="172" fontId="6" fillId="2" borderId="4" xfId="0" applyNumberFormat="1" applyFont="1" applyFill="1" applyBorder="1" applyAlignment="1" applyProtection="1">
      <alignment horizontal="right"/>
    </xf>
    <xf numFmtId="183" fontId="6" fillId="2" borderId="13" xfId="0" applyNumberFormat="1" applyFont="1" applyFill="1" applyBorder="1" applyAlignment="1">
      <alignment horizontal="right"/>
    </xf>
    <xf numFmtId="183" fontId="6" fillId="2" borderId="6" xfId="0" quotePrefix="1" applyNumberFormat="1" applyFont="1" applyFill="1" applyBorder="1" applyAlignment="1" applyProtection="1">
      <alignment horizontal="right"/>
    </xf>
    <xf numFmtId="183" fontId="6" fillId="2" borderId="6" xfId="0" applyNumberFormat="1" applyFont="1" applyFill="1" applyBorder="1" applyAlignment="1" applyProtection="1">
      <alignment horizontal="right"/>
    </xf>
    <xf numFmtId="183" fontId="6" fillId="2" borderId="7" xfId="0" applyNumberFormat="1" applyFont="1" applyFill="1" applyBorder="1" applyAlignment="1">
      <alignment horizontal="right"/>
    </xf>
    <xf numFmtId="172" fontId="6" fillId="2" borderId="6" xfId="0" applyNumberFormat="1" applyFont="1" applyFill="1" applyBorder="1" applyAlignment="1" applyProtection="1">
      <alignment horizontal="right"/>
    </xf>
    <xf numFmtId="183" fontId="9" fillId="2" borderId="6" xfId="0" applyNumberFormat="1" applyFont="1" applyFill="1" applyBorder="1" applyAlignment="1" applyProtection="1">
      <alignment horizontal="right"/>
    </xf>
    <xf numFmtId="172" fontId="9" fillId="2" borderId="6" xfId="0" applyNumberFormat="1" applyFont="1" applyFill="1" applyBorder="1" applyAlignment="1" applyProtection="1">
      <alignment horizontal="right"/>
    </xf>
    <xf numFmtId="183" fontId="9" fillId="2" borderId="7" xfId="0" applyNumberFormat="1" applyFont="1" applyFill="1" applyBorder="1" applyAlignment="1">
      <alignment horizontal="right"/>
    </xf>
    <xf numFmtId="183" fontId="9" fillId="2" borderId="6" xfId="0" quotePrefix="1" applyNumberFormat="1" applyFont="1" applyFill="1" applyBorder="1" applyAlignment="1" applyProtection="1">
      <alignment horizontal="right"/>
    </xf>
    <xf numFmtId="172" fontId="9" fillId="2" borderId="6" xfId="0" quotePrefix="1" applyNumberFormat="1" applyFont="1" applyFill="1" applyBorder="1" applyAlignment="1" applyProtection="1">
      <alignment horizontal="right"/>
    </xf>
    <xf numFmtId="183" fontId="9" fillId="2" borderId="7" xfId="0" quotePrefix="1" applyNumberFormat="1" applyFont="1" applyFill="1" applyBorder="1" applyAlignment="1">
      <alignment horizontal="right"/>
    </xf>
    <xf numFmtId="172" fontId="6" fillId="2" borderId="6" xfId="0" quotePrefix="1" applyNumberFormat="1" applyFont="1" applyFill="1" applyBorder="1" applyAlignment="1" applyProtection="1">
      <alignment horizontal="right"/>
    </xf>
    <xf numFmtId="183" fontId="9" fillId="2" borderId="0" xfId="0" quotePrefix="1" applyNumberFormat="1" applyFont="1" applyFill="1" applyBorder="1" applyAlignment="1" applyProtection="1">
      <alignment horizontal="right"/>
    </xf>
    <xf numFmtId="183" fontId="9" fillId="2" borderId="0" xfId="0" applyNumberFormat="1" applyFont="1" applyFill="1" applyBorder="1" applyAlignment="1" applyProtection="1">
      <alignment horizontal="right"/>
    </xf>
    <xf numFmtId="172" fontId="9" fillId="2" borderId="0" xfId="0" applyNumberFormat="1" applyFont="1" applyFill="1" applyBorder="1" applyAlignment="1" applyProtection="1">
      <alignment horizontal="right"/>
    </xf>
    <xf numFmtId="183" fontId="9" fillId="2" borderId="0" xfId="0" applyNumberFormat="1" applyFont="1" applyFill="1" applyBorder="1" applyAlignment="1">
      <alignment horizontal="right"/>
    </xf>
    <xf numFmtId="183" fontId="6" fillId="2" borderId="0" xfId="0" applyNumberFormat="1" applyFont="1" applyFill="1" applyBorder="1" applyAlignment="1" applyProtection="1">
      <alignment horizontal="right"/>
    </xf>
    <xf numFmtId="183" fontId="6" fillId="2" borderId="0" xfId="0" applyNumberFormat="1" applyFont="1" applyFill="1" applyBorder="1" applyAlignment="1">
      <alignment horizontal="right"/>
    </xf>
    <xf numFmtId="183" fontId="6" fillId="2" borderId="7" xfId="0" applyNumberFormat="1" applyFont="1" applyFill="1" applyBorder="1" applyAlignment="1" applyProtection="1">
      <alignment horizontal="right"/>
    </xf>
    <xf numFmtId="164" fontId="6" fillId="2" borderId="6" xfId="0" applyNumberFormat="1" applyFont="1" applyFill="1" applyBorder="1" applyProtection="1"/>
    <xf numFmtId="183" fontId="6" fillId="2" borderId="6" xfId="0" applyNumberFormat="1" applyFont="1" applyFill="1" applyBorder="1" applyAlignment="1">
      <alignment horizontal="right"/>
    </xf>
    <xf numFmtId="183" fontId="6" fillId="2" borderId="9" xfId="0" applyNumberFormat="1" applyFont="1" applyFill="1" applyBorder="1" applyAlignment="1">
      <alignment horizontal="right"/>
    </xf>
    <xf numFmtId="172" fontId="6" fillId="2" borderId="9" xfId="0" applyNumberFormat="1" applyFont="1" applyFill="1" applyBorder="1" applyAlignment="1">
      <alignment horizontal="right"/>
    </xf>
    <xf numFmtId="183" fontId="6" fillId="2" borderId="10" xfId="0" applyNumberFormat="1" applyFont="1" applyFill="1" applyBorder="1" applyAlignment="1">
      <alignment horizontal="right"/>
    </xf>
    <xf numFmtId="164" fontId="6" fillId="0" borderId="6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0" fontId="6" fillId="3" borderId="16" xfId="0" applyFont="1" applyFill="1" applyBorder="1" applyAlignment="1">
      <alignment horizontal="center" vertical="center"/>
    </xf>
    <xf numFmtId="183" fontId="6" fillId="2" borderId="4" xfId="0" quotePrefix="1" applyNumberFormat="1" applyFont="1" applyFill="1" applyBorder="1" applyAlignment="1" applyProtection="1">
      <alignment horizontal="right"/>
    </xf>
    <xf numFmtId="183" fontId="6" fillId="2" borderId="13" xfId="0" quotePrefix="1" applyNumberFormat="1" applyFont="1" applyFill="1" applyBorder="1" applyAlignment="1" applyProtection="1">
      <alignment horizontal="right"/>
    </xf>
    <xf numFmtId="183" fontId="6" fillId="2" borderId="7" xfId="0" quotePrefix="1" applyNumberFormat="1" applyFont="1" applyFill="1" applyBorder="1" applyAlignment="1" applyProtection="1">
      <alignment horizontal="right"/>
    </xf>
    <xf numFmtId="178" fontId="6" fillId="0" borderId="6" xfId="0" applyNumberFormat="1" applyFont="1" applyFill="1" applyBorder="1"/>
    <xf numFmtId="164" fontId="6" fillId="0" borderId="6" xfId="0" applyNumberFormat="1" applyFont="1" applyFill="1" applyBorder="1"/>
    <xf numFmtId="164" fontId="6" fillId="0" borderId="7" xfId="0" applyNumberFormat="1" applyFont="1" applyFill="1" applyBorder="1"/>
    <xf numFmtId="172" fontId="6" fillId="2" borderId="4" xfId="0" applyNumberFormat="1" applyFont="1" applyFill="1" applyBorder="1" applyAlignment="1">
      <alignment horizontal="right"/>
    </xf>
    <xf numFmtId="172" fontId="6" fillId="2" borderId="13" xfId="0" applyNumberFormat="1" applyFont="1" applyFill="1" applyBorder="1" applyAlignment="1">
      <alignment horizontal="right"/>
    </xf>
    <xf numFmtId="172" fontId="9" fillId="2" borderId="7" xfId="0" quotePrefix="1" applyNumberFormat="1" applyFont="1" applyFill="1" applyBorder="1" applyAlignment="1">
      <alignment horizontal="right"/>
    </xf>
    <xf numFmtId="0" fontId="0" fillId="0" borderId="11" xfId="0" applyBorder="1"/>
    <xf numFmtId="172" fontId="6" fillId="0" borderId="6" xfId="0" quotePrefix="1" applyNumberFormat="1" applyFont="1" applyFill="1" applyBorder="1" applyAlignment="1" applyProtection="1">
      <alignment horizontal="right"/>
    </xf>
    <xf numFmtId="37" fontId="6" fillId="0" borderId="0" xfId="2" applyFont="1" applyFill="1"/>
    <xf numFmtId="37" fontId="6" fillId="0" borderId="0" xfId="17" applyFont="1" applyFill="1" applyBorder="1"/>
    <xf numFmtId="181" fontId="10" fillId="4" borderId="11" xfId="0" applyNumberFormat="1" applyFont="1" applyFill="1" applyBorder="1"/>
    <xf numFmtId="183" fontId="6" fillId="2" borderId="0" xfId="0" applyNumberFormat="1" applyFont="1" applyFill="1"/>
    <xf numFmtId="178" fontId="6" fillId="0" borderId="6" xfId="17" applyNumberFormat="1" applyFont="1" applyFill="1" applyBorder="1"/>
    <xf numFmtId="171" fontId="9" fillId="2" borderId="6" xfId="0" applyNumberFormat="1" applyFont="1" applyFill="1" applyBorder="1"/>
    <xf numFmtId="171" fontId="9" fillId="2" borderId="7" xfId="0" applyNumberFormat="1" applyFont="1" applyFill="1" applyBorder="1"/>
    <xf numFmtId="37" fontId="6" fillId="3" borderId="19" xfId="9" applyFont="1" applyFill="1" applyBorder="1" applyAlignment="1">
      <alignment horizontal="center" vertical="center"/>
    </xf>
    <xf numFmtId="37" fontId="6" fillId="3" borderId="20" xfId="9" applyFont="1" applyFill="1" applyBorder="1" applyAlignment="1">
      <alignment horizontal="center" vertical="center" wrapText="1"/>
    </xf>
    <xf numFmtId="37" fontId="6" fillId="3" borderId="16" xfId="9" applyFont="1" applyFill="1" applyBorder="1" applyAlignment="1">
      <alignment horizontal="center" vertical="center" wrapText="1"/>
    </xf>
    <xf numFmtId="37" fontId="6" fillId="3" borderId="17" xfId="9" applyFont="1" applyFill="1" applyBorder="1" applyAlignment="1">
      <alignment horizontal="center" vertical="center" wrapText="1"/>
    </xf>
    <xf numFmtId="2" fontId="6" fillId="2" borderId="0" xfId="5" applyNumberFormat="1" applyFont="1" applyFill="1" applyBorder="1" applyAlignment="1">
      <alignment horizontal="right"/>
    </xf>
    <xf numFmtId="0" fontId="9" fillId="2" borderId="0" xfId="0" applyFont="1" applyFill="1" applyBorder="1" applyAlignment="1"/>
    <xf numFmtId="164" fontId="9" fillId="2" borderId="0" xfId="0" applyNumberFormat="1" applyFont="1" applyFill="1" applyBorder="1"/>
    <xf numFmtId="165" fontId="9" fillId="2" borderId="0" xfId="9" applyNumberFormat="1" applyFont="1" applyFill="1" applyBorder="1" applyProtection="1"/>
    <xf numFmtId="37" fontId="6" fillId="3" borderId="14" xfId="9" applyFont="1" applyFill="1" applyBorder="1" applyAlignment="1">
      <alignment horizontal="center" vertical="center" wrapText="1"/>
    </xf>
    <xf numFmtId="37" fontId="6" fillId="3" borderId="15" xfId="9" applyFont="1" applyFill="1" applyBorder="1" applyAlignment="1">
      <alignment horizontal="center" vertical="center" wrapText="1"/>
    </xf>
    <xf numFmtId="0" fontId="6" fillId="2" borderId="6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182" fontId="6" fillId="2" borderId="0" xfId="6" applyNumberFormat="1" applyFont="1" applyFill="1"/>
    <xf numFmtId="37" fontId="6" fillId="2" borderId="0" xfId="6" applyFont="1" applyFill="1" applyBorder="1" applyAlignment="1">
      <alignment horizontal="fill"/>
    </xf>
    <xf numFmtId="37" fontId="6" fillId="3" borderId="16" xfId="6" applyFont="1" applyFill="1" applyBorder="1" applyAlignment="1">
      <alignment horizontal="center" vertical="center" wrapText="1"/>
    </xf>
    <xf numFmtId="37" fontId="6" fillId="3" borderId="17" xfId="6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174" fontId="6" fillId="2" borderId="6" xfId="0" applyNumberFormat="1" applyFont="1" applyFill="1" applyBorder="1"/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/>
    <xf numFmtId="164" fontId="19" fillId="2" borderId="7" xfId="0" applyNumberFormat="1" applyFont="1" applyFill="1" applyBorder="1"/>
    <xf numFmtId="37" fontId="6" fillId="2" borderId="5" xfId="9" applyFont="1" applyFill="1" applyBorder="1" applyAlignment="1">
      <alignment horizontal="left" vertical="center" wrapText="1"/>
    </xf>
    <xf numFmtId="1" fontId="6" fillId="2" borderId="0" xfId="2" applyNumberFormat="1" applyFont="1" applyFill="1" applyBorder="1"/>
    <xf numFmtId="37" fontId="6" fillId="2" borderId="0" xfId="5" applyFont="1" applyFill="1" applyBorder="1" applyAlignment="1">
      <alignment horizontal="right"/>
    </xf>
    <xf numFmtId="0" fontId="9" fillId="3" borderId="8" xfId="0" applyFont="1" applyFill="1" applyBorder="1"/>
    <xf numFmtId="37" fontId="9" fillId="3" borderId="9" xfId="10" applyFont="1" applyFill="1" applyBorder="1"/>
    <xf numFmtId="37" fontId="9" fillId="3" borderId="10" xfId="10" applyFont="1" applyFill="1" applyBorder="1"/>
    <xf numFmtId="172" fontId="6" fillId="2" borderId="6" xfId="10" applyNumberFormat="1" applyFont="1" applyFill="1" applyBorder="1" applyAlignment="1">
      <alignment horizontal="right"/>
    </xf>
    <xf numFmtId="37" fontId="9" fillId="3" borderId="9" xfId="10" applyFont="1" applyFill="1" applyBorder="1" applyAlignment="1">
      <alignment horizontal="right"/>
    </xf>
    <xf numFmtId="37" fontId="9" fillId="3" borderId="10" xfId="10" applyFont="1" applyFill="1" applyBorder="1" applyAlignment="1">
      <alignment horizontal="right"/>
    </xf>
    <xf numFmtId="49" fontId="6" fillId="2" borderId="0" xfId="15" applyNumberFormat="1" applyFont="1" applyFill="1"/>
    <xf numFmtId="49" fontId="8" fillId="2" borderId="0" xfId="15" applyNumberFormat="1" applyFont="1" applyFill="1"/>
    <xf numFmtId="49" fontId="8" fillId="2" borderId="3" xfId="15" applyNumberFormat="1" applyFont="1" applyFill="1" applyBorder="1"/>
    <xf numFmtId="49" fontId="8" fillId="2" borderId="3" xfId="0" applyNumberFormat="1" applyFont="1" applyFill="1" applyBorder="1"/>
    <xf numFmtId="49" fontId="1" fillId="2" borderId="0" xfId="0" applyNumberFormat="1" applyFont="1" applyFill="1"/>
    <xf numFmtId="172" fontId="6" fillId="2" borderId="7" xfId="0" applyNumberFormat="1" applyFont="1" applyFill="1" applyBorder="1" applyAlignment="1" applyProtection="1">
      <alignment horizontal="right"/>
    </xf>
    <xf numFmtId="0" fontId="13" fillId="3" borderId="8" xfId="0" applyFont="1" applyFill="1" applyBorder="1" applyAlignment="1">
      <alignment horizontal="left"/>
    </xf>
    <xf numFmtId="49" fontId="1" fillId="2" borderId="0" xfId="0" applyNumberFormat="1" applyFont="1" applyFill="1" applyBorder="1"/>
    <xf numFmtId="49" fontId="6" fillId="0" borderId="0" xfId="12" applyNumberFormat="1" applyFont="1"/>
    <xf numFmtId="164" fontId="9" fillId="3" borderId="9" xfId="0" applyNumberFormat="1" applyFont="1" applyFill="1" applyBorder="1" applyAlignment="1">
      <alignment horizontal="right"/>
    </xf>
    <xf numFmtId="164" fontId="9" fillId="3" borderId="10" xfId="0" applyNumberFormat="1" applyFont="1" applyFill="1" applyBorder="1" applyAlignment="1">
      <alignment horizontal="right"/>
    </xf>
    <xf numFmtId="0" fontId="6" fillId="2" borderId="5" xfId="13" quotePrefix="1" applyFont="1" applyFill="1" applyBorder="1" applyAlignment="1">
      <alignment horizontal="left"/>
    </xf>
    <xf numFmtId="49" fontId="7" fillId="2" borderId="0" xfId="13" applyNumberFormat="1" applyFont="1" applyFill="1" applyAlignment="1">
      <alignment horizontal="center"/>
    </xf>
    <xf numFmtId="49" fontId="8" fillId="2" borderId="0" xfId="13" applyNumberFormat="1" applyFont="1" applyFill="1"/>
    <xf numFmtId="49" fontId="6" fillId="2" borderId="0" xfId="13" applyNumberFormat="1" applyFont="1" applyFill="1"/>
    <xf numFmtId="0" fontId="10" fillId="2" borderId="0" xfId="13" quotePrefix="1" applyFont="1" applyFill="1" applyAlignment="1">
      <alignment horizontal="left"/>
    </xf>
    <xf numFmtId="0" fontId="6" fillId="2" borderId="0" xfId="13" applyFont="1" applyFill="1" applyAlignment="1">
      <alignment horizontal="left"/>
    </xf>
    <xf numFmtId="0" fontId="9" fillId="3" borderId="8" xfId="0" applyFont="1" applyFill="1" applyBorder="1" applyAlignment="1">
      <alignment horizontal="left"/>
    </xf>
    <xf numFmtId="37" fontId="9" fillId="3" borderId="9" xfId="2" applyFont="1" applyFill="1" applyBorder="1"/>
    <xf numFmtId="37" fontId="9" fillId="3" borderId="10" xfId="2" applyFont="1" applyFill="1" applyBorder="1"/>
    <xf numFmtId="49" fontId="8" fillId="2" borderId="0" xfId="9" applyNumberFormat="1" applyFont="1" applyFill="1"/>
    <xf numFmtId="49" fontId="8" fillId="2" borderId="0" xfId="0" applyNumberFormat="1" applyFont="1" applyFill="1"/>
    <xf numFmtId="3" fontId="6" fillId="2" borderId="7" xfId="0" applyNumberFormat="1" applyFont="1" applyFill="1" applyBorder="1"/>
    <xf numFmtId="164" fontId="9" fillId="3" borderId="9" xfId="0" applyNumberFormat="1" applyFont="1" applyFill="1" applyBorder="1"/>
    <xf numFmtId="164" fontId="9" fillId="3" borderId="10" xfId="0" applyNumberFormat="1" applyFont="1" applyFill="1" applyBorder="1"/>
    <xf numFmtId="175" fontId="9" fillId="3" borderId="9" xfId="0" applyNumberFormat="1" applyFont="1" applyFill="1" applyBorder="1" applyAlignment="1">
      <alignment horizontal="right"/>
    </xf>
    <xf numFmtId="175" fontId="9" fillId="3" borderId="10" xfId="0" applyNumberFormat="1" applyFont="1" applyFill="1" applyBorder="1" applyAlignment="1">
      <alignment horizontal="right"/>
    </xf>
    <xf numFmtId="175" fontId="9" fillId="3" borderId="9" xfId="0" applyNumberFormat="1" applyFont="1" applyFill="1" applyBorder="1"/>
    <xf numFmtId="175" fontId="9" fillId="3" borderId="10" xfId="0" applyNumberFormat="1" applyFont="1" applyFill="1" applyBorder="1"/>
    <xf numFmtId="175" fontId="9" fillId="3" borderId="9" xfId="0" applyNumberFormat="1" applyFont="1" applyFill="1" applyBorder="1" applyAlignment="1">
      <alignment vertical="center"/>
    </xf>
    <xf numFmtId="175" fontId="9" fillId="3" borderId="10" xfId="0" applyNumberFormat="1" applyFont="1" applyFill="1" applyBorder="1" applyAlignment="1">
      <alignment vertical="center"/>
    </xf>
    <xf numFmtId="37" fontId="6" fillId="2" borderId="6" xfId="3" applyFont="1" applyFill="1" applyBorder="1" applyAlignment="1">
      <alignment horizontal="right"/>
    </xf>
    <xf numFmtId="37" fontId="6" fillId="2" borderId="7" xfId="0" applyNumberFormat="1" applyFont="1" applyFill="1" applyBorder="1"/>
    <xf numFmtId="164" fontId="9" fillId="3" borderId="9" xfId="0" applyNumberFormat="1" applyFont="1" applyFill="1" applyBorder="1" applyAlignment="1">
      <alignment vertical="center"/>
    </xf>
    <xf numFmtId="49" fontId="8" fillId="2" borderId="0" xfId="6" applyNumberFormat="1" applyFont="1" applyFill="1"/>
    <xf numFmtId="37" fontId="6" fillId="2" borderId="0" xfId="7" applyFont="1" applyFill="1" applyBorder="1"/>
    <xf numFmtId="171" fontId="6" fillId="2" borderId="7" xfId="0" applyNumberFormat="1" applyFont="1" applyFill="1" applyBorder="1" applyAlignment="1">
      <alignment horizontal="right"/>
    </xf>
    <xf numFmtId="164" fontId="6" fillId="2" borderId="7" xfId="17" applyNumberFormat="1" applyFont="1" applyFill="1" applyBorder="1" applyProtection="1"/>
    <xf numFmtId="183" fontId="9" fillId="3" borderId="9" xfId="0" quotePrefix="1" applyNumberFormat="1" applyFont="1" applyFill="1" applyBorder="1" applyAlignment="1" applyProtection="1">
      <alignment horizontal="right"/>
    </xf>
    <xf numFmtId="183" fontId="9" fillId="3" borderId="9" xfId="0" applyNumberFormat="1" applyFont="1" applyFill="1" applyBorder="1" applyAlignment="1" applyProtection="1">
      <alignment horizontal="right"/>
    </xf>
    <xf numFmtId="172" fontId="9" fillId="3" borderId="9" xfId="0" applyNumberFormat="1" applyFont="1" applyFill="1" applyBorder="1" applyAlignment="1" applyProtection="1">
      <alignment horizontal="right"/>
    </xf>
    <xf numFmtId="183" fontId="9" fillId="3" borderId="10" xfId="0" applyNumberFormat="1" applyFont="1" applyFill="1" applyBorder="1" applyAlignment="1">
      <alignment horizontal="right"/>
    </xf>
    <xf numFmtId="183" fontId="6" fillId="2" borderId="1" xfId="0" quotePrefix="1" applyNumberFormat="1" applyFont="1" applyFill="1" applyBorder="1" applyAlignment="1" applyProtection="1">
      <alignment horizontal="right"/>
    </xf>
    <xf numFmtId="183" fontId="6" fillId="2" borderId="5" xfId="0" quotePrefix="1" applyNumberFormat="1" applyFont="1" applyFill="1" applyBorder="1" applyAlignment="1" applyProtection="1">
      <alignment horizontal="right"/>
    </xf>
    <xf numFmtId="183" fontId="9" fillId="3" borderId="10" xfId="0" quotePrefix="1" applyNumberFormat="1" applyFont="1" applyFill="1" applyBorder="1" applyAlignment="1" applyProtection="1">
      <alignment horizontal="right"/>
    </xf>
    <xf numFmtId="164" fontId="6" fillId="0" borderId="13" xfId="0" applyNumberFormat="1" applyFont="1" applyFill="1" applyBorder="1"/>
    <xf numFmtId="172" fontId="9" fillId="3" borderId="9" xfId="0" applyNumberFormat="1" applyFont="1" applyFill="1" applyBorder="1" applyAlignment="1">
      <alignment horizontal="right"/>
    </xf>
    <xf numFmtId="172" fontId="9" fillId="3" borderId="10" xfId="0" applyNumberFormat="1" applyFont="1" applyFill="1" applyBorder="1" applyAlignment="1">
      <alignment horizontal="right"/>
    </xf>
    <xf numFmtId="171" fontId="6" fillId="0" borderId="6" xfId="0" applyNumberFormat="1" applyFont="1" applyBorder="1" applyAlignment="1">
      <alignment horizontal="right"/>
    </xf>
    <xf numFmtId="177" fontId="9" fillId="0" borderId="7" xfId="0" applyNumberFormat="1" applyFont="1" applyBorder="1" applyAlignment="1">
      <alignment horizontal="right"/>
    </xf>
    <xf numFmtId="181" fontId="9" fillId="3" borderId="8" xfId="0" applyNumberFormat="1" applyFont="1" applyFill="1" applyBorder="1" applyAlignment="1">
      <alignment horizontal="left"/>
    </xf>
    <xf numFmtId="181" fontId="6" fillId="4" borderId="11" xfId="0" applyNumberFormat="1" applyFont="1" applyFill="1" applyBorder="1" applyAlignment="1">
      <alignment horizontal="left"/>
    </xf>
    <xf numFmtId="164" fontId="6" fillId="2" borderId="1" xfId="0" applyNumberFormat="1" applyFont="1" applyFill="1" applyBorder="1"/>
    <xf numFmtId="164" fontId="6" fillId="2" borderId="12" xfId="0" applyNumberFormat="1" applyFont="1" applyFill="1" applyBorder="1"/>
    <xf numFmtId="181" fontId="6" fillId="4" borderId="0" xfId="0" applyNumberFormat="1" applyFont="1" applyFill="1" applyBorder="1" applyAlignment="1">
      <alignment horizontal="left"/>
    </xf>
    <xf numFmtId="164" fontId="6" fillId="2" borderId="5" xfId="0" applyNumberFormat="1" applyFont="1" applyFill="1" applyBorder="1"/>
    <xf numFmtId="171" fontId="6" fillId="0" borderId="7" xfId="0" applyNumberFormat="1" applyFont="1" applyBorder="1" applyAlignment="1">
      <alignment horizontal="right"/>
    </xf>
    <xf numFmtId="171" fontId="9" fillId="3" borderId="9" xfId="0" applyNumberFormat="1" applyFont="1" applyFill="1" applyBorder="1"/>
    <xf numFmtId="171" fontId="9" fillId="3" borderId="10" xfId="0" applyNumberFormat="1" applyFont="1" applyFill="1" applyBorder="1"/>
    <xf numFmtId="2" fontId="6" fillId="2" borderId="6" xfId="5" applyNumberFormat="1" applyFont="1" applyFill="1" applyBorder="1" applyAlignment="1">
      <alignment horizontal="right"/>
    </xf>
    <xf numFmtId="184" fontId="6" fillId="2" borderId="0" xfId="0" applyNumberFormat="1" applyFont="1" applyFill="1" applyBorder="1"/>
    <xf numFmtId="3" fontId="6" fillId="2" borderId="15" xfId="0" applyNumberFormat="1" applyFont="1" applyFill="1" applyBorder="1" applyAlignment="1">
      <alignment horizontal="right"/>
    </xf>
    <xf numFmtId="0" fontId="6" fillId="2" borderId="0" xfId="2" quotePrefix="1" applyNumberFormat="1" applyFont="1" applyFill="1" applyBorder="1" applyAlignment="1">
      <alignment horizontal="left"/>
    </xf>
    <xf numFmtId="0" fontId="6" fillId="2" borderId="0" xfId="2" applyNumberFormat="1" applyFont="1" applyFill="1" applyBorder="1" applyAlignment="1">
      <alignment horizontal="left"/>
    </xf>
    <xf numFmtId="174" fontId="6" fillId="2" borderId="9" xfId="0" applyNumberFormat="1" applyFont="1" applyFill="1" applyBorder="1"/>
    <xf numFmtId="1" fontId="6" fillId="2" borderId="8" xfId="2" applyNumberFormat="1" applyFont="1" applyFill="1" applyBorder="1" applyAlignment="1">
      <alignment horizontal="left"/>
    </xf>
    <xf numFmtId="3" fontId="6" fillId="2" borderId="9" xfId="0" applyNumberFormat="1" applyFont="1" applyFill="1" applyBorder="1"/>
    <xf numFmtId="2" fontId="6" fillId="2" borderId="7" xfId="5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/>
    <xf numFmtId="165" fontId="6" fillId="2" borderId="13" xfId="9" applyNumberFormat="1" applyFont="1" applyFill="1" applyBorder="1" applyProtection="1"/>
    <xf numFmtId="165" fontId="6" fillId="2" borderId="12" xfId="9" applyNumberFormat="1" applyFont="1" applyFill="1" applyBorder="1" applyProtection="1"/>
    <xf numFmtId="165" fontId="6" fillId="2" borderId="5" xfId="9" applyNumberFormat="1" applyFont="1" applyFill="1" applyBorder="1" applyProtection="1"/>
    <xf numFmtId="0" fontId="7" fillId="2" borderId="0" xfId="0" applyFont="1" applyFill="1" applyBorder="1" applyAlignment="1"/>
    <xf numFmtId="0" fontId="9" fillId="3" borderId="3" xfId="0" applyFont="1" applyFill="1" applyBorder="1" applyAlignment="1"/>
    <xf numFmtId="175" fontId="6" fillId="2" borderId="7" xfId="0" applyNumberFormat="1" applyFont="1" applyFill="1" applyBorder="1" applyAlignment="1">
      <alignment horizontal="right" indent="1"/>
    </xf>
    <xf numFmtId="175" fontId="6" fillId="2" borderId="6" xfId="0" applyNumberFormat="1" applyFont="1" applyFill="1" applyBorder="1" applyAlignment="1">
      <alignment horizontal="right" indent="1"/>
    </xf>
    <xf numFmtId="37" fontId="7" fillId="2" borderId="0" xfId="7" applyFont="1" applyFill="1" applyAlignment="1"/>
    <xf numFmtId="0" fontId="7" fillId="2" borderId="0" xfId="0" applyNumberFormat="1" applyFont="1" applyFill="1" applyBorder="1" applyAlignment="1"/>
    <xf numFmtId="37" fontId="7" fillId="0" borderId="0" xfId="8" applyFont="1" applyAlignment="1"/>
    <xf numFmtId="37" fontId="7" fillId="2" borderId="0" xfId="8" applyFont="1" applyFill="1" applyAlignment="1"/>
    <xf numFmtId="170" fontId="9" fillId="2" borderId="13" xfId="0" applyNumberFormat="1" applyFont="1" applyFill="1" applyBorder="1" applyAlignment="1" applyProtection="1">
      <alignment horizontal="right"/>
    </xf>
    <xf numFmtId="0" fontId="9" fillId="3" borderId="5" xfId="0" applyFont="1" applyFill="1" applyBorder="1"/>
    <xf numFmtId="37" fontId="9" fillId="3" borderId="6" xfId="10" applyFont="1" applyFill="1" applyBorder="1"/>
    <xf numFmtId="37" fontId="9" fillId="3" borderId="7" xfId="10" applyFont="1" applyFill="1" applyBorder="1"/>
    <xf numFmtId="0" fontId="7" fillId="2" borderId="0" xfId="0" applyFont="1" applyFill="1" applyAlignment="1"/>
    <xf numFmtId="37" fontId="9" fillId="3" borderId="6" xfId="10" applyFont="1" applyFill="1" applyBorder="1" applyAlignment="1">
      <alignment horizontal="right"/>
    </xf>
    <xf numFmtId="37" fontId="9" fillId="3" borderId="7" xfId="10" applyFont="1" applyFill="1" applyBorder="1" applyAlignment="1">
      <alignment horizontal="right"/>
    </xf>
    <xf numFmtId="0" fontId="7" fillId="2" borderId="0" xfId="16" applyFont="1" applyFill="1" applyAlignment="1" applyProtection="1"/>
    <xf numFmtId="37" fontId="9" fillId="3" borderId="6" xfId="10" applyFont="1" applyFill="1" applyBorder="1" applyAlignment="1">
      <alignment horizontal="right" indent="1"/>
    </xf>
    <xf numFmtId="49" fontId="7" fillId="2" borderId="0" xfId="11" applyNumberFormat="1" applyFont="1" applyFill="1" applyAlignment="1" applyProtection="1"/>
    <xf numFmtId="0" fontId="13" fillId="3" borderId="5" xfId="0" applyFont="1" applyFill="1" applyBorder="1" applyAlignment="1">
      <alignment horizontal="left"/>
    </xf>
    <xf numFmtId="172" fontId="9" fillId="3" borderId="6" xfId="0" applyNumberFormat="1" applyFont="1" applyFill="1" applyBorder="1" applyAlignment="1" applyProtection="1">
      <alignment horizontal="right"/>
    </xf>
    <xf numFmtId="49" fontId="7" fillId="0" borderId="0" xfId="12" applyNumberFormat="1" applyFont="1" applyAlignment="1" applyProtection="1"/>
    <xf numFmtId="164" fontId="6" fillId="2" borderId="12" xfId="0" applyNumberFormat="1" applyFont="1" applyFill="1" applyBorder="1" applyAlignment="1" applyProtection="1">
      <alignment horizontal="right"/>
    </xf>
    <xf numFmtId="164" fontId="6" fillId="2" borderId="5" xfId="0" applyNumberFormat="1" applyFont="1" applyFill="1" applyBorder="1" applyAlignment="1" applyProtection="1">
      <alignment horizontal="right"/>
    </xf>
    <xf numFmtId="0" fontId="9" fillId="3" borderId="0" xfId="0" applyFont="1" applyFill="1" applyBorder="1"/>
    <xf numFmtId="164" fontId="9" fillId="3" borderId="6" xfId="0" applyNumberFormat="1" applyFont="1" applyFill="1" applyBorder="1" applyAlignment="1">
      <alignment horizontal="right"/>
    </xf>
    <xf numFmtId="164" fontId="9" fillId="3" borderId="7" xfId="0" applyNumberFormat="1" applyFont="1" applyFill="1" applyBorder="1" applyAlignment="1">
      <alignment horizontal="right"/>
    </xf>
    <xf numFmtId="0" fontId="9" fillId="3" borderId="3" xfId="0" applyFont="1" applyFill="1" applyBorder="1"/>
    <xf numFmtId="0" fontId="6" fillId="2" borderId="31" xfId="0" applyFont="1" applyFill="1" applyBorder="1"/>
    <xf numFmtId="164" fontId="6" fillId="2" borderId="14" xfId="0" applyNumberFormat="1" applyFont="1" applyFill="1" applyBorder="1" applyAlignment="1" applyProtection="1">
      <alignment horizontal="right"/>
    </xf>
    <xf numFmtId="164" fontId="6" fillId="2" borderId="15" xfId="0" applyNumberFormat="1" applyFont="1" applyFill="1" applyBorder="1" applyAlignment="1" applyProtection="1">
      <alignment horizontal="right"/>
    </xf>
    <xf numFmtId="181" fontId="9" fillId="3" borderId="5" xfId="0" applyNumberFormat="1" applyFont="1" applyFill="1" applyBorder="1" applyAlignment="1">
      <alignment horizontal="left"/>
    </xf>
    <xf numFmtId="164" fontId="9" fillId="3" borderId="6" xfId="0" applyNumberFormat="1" applyFont="1" applyFill="1" applyBorder="1"/>
    <xf numFmtId="164" fontId="9" fillId="3" borderId="7" xfId="0" applyNumberFormat="1" applyFont="1" applyFill="1" applyBorder="1"/>
    <xf numFmtId="177" fontId="9" fillId="3" borderId="6" xfId="0" applyNumberFormat="1" applyFont="1" applyFill="1" applyBorder="1" applyAlignment="1">
      <alignment horizontal="right"/>
    </xf>
    <xf numFmtId="171" fontId="9" fillId="3" borderId="6" xfId="0" applyNumberFormat="1" applyFont="1" applyFill="1" applyBorder="1"/>
    <xf numFmtId="171" fontId="9" fillId="3" borderId="6" xfId="0" applyNumberFormat="1" applyFont="1" applyFill="1" applyBorder="1" applyAlignment="1">
      <alignment horizontal="right"/>
    </xf>
    <xf numFmtId="171" fontId="9" fillId="3" borderId="7" xfId="0" applyNumberFormat="1" applyFont="1" applyFill="1" applyBorder="1"/>
    <xf numFmtId="175" fontId="9" fillId="3" borderId="6" xfId="0" applyNumberFormat="1" applyFont="1" applyFill="1" applyBorder="1"/>
    <xf numFmtId="175" fontId="9" fillId="3" borderId="7" xfId="0" applyNumberFormat="1" applyFont="1" applyFill="1" applyBorder="1"/>
    <xf numFmtId="175" fontId="9" fillId="3" borderId="6" xfId="0" applyNumberFormat="1" applyFont="1" applyFill="1" applyBorder="1" applyAlignment="1">
      <alignment vertical="center"/>
    </xf>
    <xf numFmtId="175" fontId="9" fillId="3" borderId="7" xfId="0" applyNumberFormat="1" applyFont="1" applyFill="1" applyBorder="1" applyAlignment="1">
      <alignment vertical="center"/>
    </xf>
    <xf numFmtId="164" fontId="9" fillId="3" borderId="6" xfId="0" applyNumberFormat="1" applyFont="1" applyFill="1" applyBorder="1" applyAlignment="1">
      <alignment vertical="center"/>
    </xf>
    <xf numFmtId="175" fontId="9" fillId="3" borderId="6" xfId="0" applyNumberFormat="1" applyFont="1" applyFill="1" applyBorder="1" applyAlignment="1">
      <alignment horizontal="right"/>
    </xf>
    <xf numFmtId="175" fontId="9" fillId="3" borderId="7" xfId="0" applyNumberFormat="1" applyFont="1" applyFill="1" applyBorder="1" applyAlignment="1">
      <alignment horizontal="right"/>
    </xf>
    <xf numFmtId="175" fontId="16" fillId="3" borderId="6" xfId="0" applyNumberFormat="1" applyFont="1" applyFill="1" applyBorder="1" applyAlignment="1">
      <alignment horizontal="right" indent="1"/>
    </xf>
    <xf numFmtId="164" fontId="16" fillId="3" borderId="6" xfId="0" applyNumberFormat="1" applyFont="1" applyFill="1" applyBorder="1" applyAlignment="1">
      <alignment horizontal="right" indent="1"/>
    </xf>
    <xf numFmtId="0" fontId="9" fillId="0" borderId="5" xfId="0" applyFont="1" applyFill="1" applyBorder="1"/>
    <xf numFmtId="175" fontId="9" fillId="0" borderId="6" xfId="0" applyNumberFormat="1" applyFont="1" applyFill="1" applyBorder="1" applyAlignment="1">
      <alignment horizontal="right"/>
    </xf>
    <xf numFmtId="175" fontId="9" fillId="0" borderId="7" xfId="0" applyNumberFormat="1" applyFont="1" applyFill="1" applyBorder="1" applyAlignment="1">
      <alignment horizontal="right"/>
    </xf>
    <xf numFmtId="175" fontId="9" fillId="3" borderId="6" xfId="0" applyNumberFormat="1" applyFont="1" applyFill="1" applyBorder="1" applyAlignment="1">
      <alignment horizontal="right" indent="1"/>
    </xf>
    <xf numFmtId="171" fontId="6" fillId="2" borderId="7" xfId="0" applyNumberFormat="1" applyFont="1" applyFill="1" applyBorder="1" applyAlignment="1">
      <alignment horizontal="right" indent="1"/>
    </xf>
    <xf numFmtId="183" fontId="9" fillId="3" borderId="6" xfId="0" applyNumberFormat="1" applyFont="1" applyFill="1" applyBorder="1" applyAlignment="1" applyProtection="1">
      <alignment horizontal="right"/>
    </xf>
    <xf numFmtId="183" fontId="9" fillId="3" borderId="7" xfId="0" applyNumberFormat="1" applyFont="1" applyFill="1" applyBorder="1" applyAlignment="1">
      <alignment horizontal="right"/>
    </xf>
    <xf numFmtId="183" fontId="9" fillId="3" borderId="6" xfId="0" quotePrefix="1" applyNumberFormat="1" applyFont="1" applyFill="1" applyBorder="1" applyAlignment="1" applyProtection="1">
      <alignment horizontal="right"/>
    </xf>
    <xf numFmtId="183" fontId="9" fillId="3" borderId="7" xfId="0" quotePrefix="1" applyNumberFormat="1" applyFont="1" applyFill="1" applyBorder="1" applyAlignment="1" applyProtection="1">
      <alignment horizontal="right"/>
    </xf>
    <xf numFmtId="172" fontId="9" fillId="3" borderId="7" xfId="0" applyNumberFormat="1" applyFont="1" applyFill="1" applyBorder="1" applyAlignment="1">
      <alignment horizontal="right"/>
    </xf>
    <xf numFmtId="177" fontId="9" fillId="2" borderId="7" xfId="0" applyNumberFormat="1" applyFont="1" applyFill="1" applyBorder="1" applyAlignment="1">
      <alignment horizontal="right"/>
    </xf>
    <xf numFmtId="3" fontId="6" fillId="2" borderId="6" xfId="0" applyNumberFormat="1" applyFont="1" applyFill="1" applyBorder="1" applyAlignment="1">
      <alignment horizontal="right" vertical="center" indent="1"/>
    </xf>
    <xf numFmtId="3" fontId="6" fillId="2" borderId="7" xfId="0" applyNumberFormat="1" applyFont="1" applyFill="1" applyBorder="1" applyAlignment="1">
      <alignment horizontal="right" vertical="center" indent="1"/>
    </xf>
    <xf numFmtId="175" fontId="6" fillId="2" borderId="7" xfId="0" applyNumberFormat="1" applyFont="1" applyFill="1" applyBorder="1" applyAlignment="1">
      <alignment horizontal="right" vertical="center" indent="1"/>
    </xf>
    <xf numFmtId="164" fontId="6" fillId="2" borderId="6" xfId="0" applyNumberFormat="1" applyFont="1" applyFill="1" applyBorder="1" applyAlignment="1">
      <alignment horizontal="right" vertical="center" indent="1"/>
    </xf>
    <xf numFmtId="170" fontId="6" fillId="2" borderId="6" xfId="0" applyNumberFormat="1" applyFont="1" applyFill="1" applyBorder="1" applyAlignment="1" applyProtection="1">
      <alignment horizontal="right" indent="1"/>
    </xf>
    <xf numFmtId="164" fontId="6" fillId="2" borderId="7" xfId="0" applyNumberFormat="1" applyFont="1" applyFill="1" applyBorder="1" applyAlignment="1">
      <alignment horizontal="right" vertical="center" indent="1"/>
    </xf>
    <xf numFmtId="164" fontId="6" fillId="2" borderId="6" xfId="0" applyNumberFormat="1" applyFont="1" applyFill="1" applyBorder="1" applyAlignment="1">
      <alignment horizontal="right" indent="1"/>
    </xf>
    <xf numFmtId="164" fontId="6" fillId="2" borderId="7" xfId="0" applyNumberFormat="1" applyFont="1" applyFill="1" applyBorder="1" applyAlignment="1">
      <alignment horizontal="right" indent="1"/>
    </xf>
    <xf numFmtId="178" fontId="6" fillId="0" borderId="9" xfId="0" applyNumberFormat="1" applyFont="1" applyFill="1" applyBorder="1"/>
    <xf numFmtId="164" fontId="6" fillId="0" borderId="10" xfId="0" applyNumberFormat="1" applyFont="1" applyFill="1" applyBorder="1"/>
    <xf numFmtId="0" fontId="6" fillId="0" borderId="0" xfId="16" applyFont="1" applyFill="1" applyBorder="1"/>
    <xf numFmtId="0" fontId="6" fillId="0" borderId="0" xfId="14" applyFont="1" applyAlignment="1">
      <alignment horizontal="left"/>
    </xf>
    <xf numFmtId="0" fontId="6" fillId="0" borderId="11" xfId="14" applyFont="1" applyBorder="1" applyAlignment="1" applyProtection="1">
      <alignment horizontal="left"/>
    </xf>
    <xf numFmtId="0" fontId="6" fillId="3" borderId="5" xfId="14" applyFont="1" applyFill="1" applyBorder="1" applyProtection="1"/>
    <xf numFmtId="0" fontId="6" fillId="3" borderId="16" xfId="14" applyFont="1" applyFill="1" applyBorder="1" applyAlignment="1" applyProtection="1">
      <alignment horizontal="center"/>
    </xf>
    <xf numFmtId="0" fontId="6" fillId="3" borderId="32" xfId="14" applyFont="1" applyFill="1" applyBorder="1" applyAlignment="1" applyProtection="1">
      <alignment horizontal="center"/>
    </xf>
    <xf numFmtId="0" fontId="6" fillId="0" borderId="12" xfId="14" applyFont="1" applyBorder="1" applyAlignment="1" applyProtection="1">
      <alignment horizontal="left"/>
    </xf>
    <xf numFmtId="0" fontId="6" fillId="0" borderId="8" xfId="14" applyFont="1" applyBorder="1" applyAlignment="1" applyProtection="1">
      <alignment horizontal="left"/>
    </xf>
    <xf numFmtId="0" fontId="6" fillId="0" borderId="4" xfId="14" applyFont="1" applyBorder="1" applyAlignment="1" applyProtection="1">
      <alignment horizontal="right" vertical="center" indent="1"/>
    </xf>
    <xf numFmtId="0" fontId="6" fillId="0" borderId="6" xfId="14" applyFont="1" applyBorder="1" applyAlignment="1" applyProtection="1">
      <alignment horizontal="right" vertical="center" indent="1"/>
    </xf>
    <xf numFmtId="0" fontId="6" fillId="0" borderId="9" xfId="14" applyFont="1" applyBorder="1" applyAlignment="1" applyProtection="1">
      <alignment horizontal="right" vertical="center" indent="1"/>
    </xf>
    <xf numFmtId="37" fontId="6" fillId="0" borderId="7" xfId="10" applyFont="1" applyBorder="1" applyAlignment="1">
      <alignment horizontal="right"/>
    </xf>
    <xf numFmtId="3" fontId="6" fillId="2" borderId="7" xfId="14" applyNumberFormat="1" applyFont="1" applyFill="1" applyBorder="1" applyProtection="1"/>
    <xf numFmtId="37" fontId="6" fillId="0" borderId="0" xfId="14" applyNumberFormat="1" applyFont="1" applyAlignment="1" applyProtection="1">
      <alignment horizontal="left"/>
    </xf>
    <xf numFmtId="179" fontId="6" fillId="0" borderId="10" xfId="0" applyNumberFormat="1" applyFont="1" applyFill="1" applyBorder="1" applyProtection="1"/>
    <xf numFmtId="0" fontId="6" fillId="2" borderId="6" xfId="0" applyNumberFormat="1" applyFont="1" applyFill="1" applyBorder="1" applyAlignment="1" applyProtection="1">
      <alignment horizontal="right" indent="1"/>
    </xf>
    <xf numFmtId="37" fontId="6" fillId="2" borderId="6" xfId="10" applyFont="1" applyFill="1" applyBorder="1" applyAlignment="1">
      <alignment horizontal="right" indent="1"/>
    </xf>
    <xf numFmtId="37" fontId="6" fillId="3" borderId="16" xfId="9" applyFont="1" applyFill="1" applyBorder="1" applyAlignment="1">
      <alignment horizontal="center" vertical="center"/>
    </xf>
    <xf numFmtId="37" fontId="6" fillId="3" borderId="17" xfId="9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37" fontId="6" fillId="3" borderId="33" xfId="9" applyFont="1" applyFill="1" applyBorder="1" applyAlignment="1">
      <alignment horizontal="center" vertical="center"/>
    </xf>
    <xf numFmtId="37" fontId="6" fillId="3" borderId="11" xfId="9" applyFont="1" applyFill="1" applyBorder="1" applyAlignment="1">
      <alignment horizontal="center" vertical="center"/>
    </xf>
    <xf numFmtId="37" fontId="6" fillId="3" borderId="5" xfId="9" applyFont="1" applyFill="1" applyBorder="1" applyAlignment="1">
      <alignment horizontal="center" vertical="center"/>
    </xf>
    <xf numFmtId="37" fontId="6" fillId="3" borderId="8" xfId="9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170" fontId="6" fillId="3" borderId="7" xfId="0" applyNumberFormat="1" applyFont="1" applyFill="1" applyBorder="1" applyAlignment="1" applyProtection="1">
      <alignment horizontal="right"/>
    </xf>
    <xf numFmtId="0" fontId="6" fillId="3" borderId="7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37" fontId="6" fillId="3" borderId="12" xfId="4" applyFont="1" applyFill="1" applyBorder="1" applyAlignment="1">
      <alignment horizontal="center" vertical="center"/>
    </xf>
    <xf numFmtId="37" fontId="6" fillId="3" borderId="5" xfId="4" applyFont="1" applyFill="1" applyBorder="1" applyAlignment="1">
      <alignment horizontal="center" vertical="center"/>
    </xf>
    <xf numFmtId="37" fontId="6" fillId="3" borderId="8" xfId="4" applyFont="1" applyFill="1" applyBorder="1" applyAlignment="1">
      <alignment horizontal="center" vertical="center"/>
    </xf>
    <xf numFmtId="37" fontId="6" fillId="3" borderId="16" xfId="4" applyFont="1" applyFill="1" applyBorder="1" applyAlignment="1">
      <alignment horizontal="center" vertical="center"/>
    </xf>
    <xf numFmtId="37" fontId="6" fillId="3" borderId="17" xfId="4" applyFont="1" applyFill="1" applyBorder="1" applyAlignment="1">
      <alignment horizontal="center" vertical="center"/>
    </xf>
    <xf numFmtId="37" fontId="6" fillId="3" borderId="9" xfId="4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indent="1"/>
    </xf>
    <xf numFmtId="0" fontId="9" fillId="3" borderId="8" xfId="0" applyFont="1" applyFill="1" applyBorder="1" applyAlignment="1">
      <alignment horizontal="left" vertical="center" indent="1"/>
    </xf>
    <xf numFmtId="37" fontId="6" fillId="3" borderId="7" xfId="6" applyFont="1" applyFill="1" applyBorder="1" applyAlignment="1">
      <alignment horizontal="center" vertical="center"/>
    </xf>
    <xf numFmtId="37" fontId="6" fillId="3" borderId="6" xfId="6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37" fontId="6" fillId="3" borderId="14" xfId="7" applyFont="1" applyFill="1" applyBorder="1" applyAlignment="1">
      <alignment horizontal="center" vertical="center"/>
    </xf>
    <xf numFmtId="37" fontId="6" fillId="3" borderId="15" xfId="7" applyFont="1" applyFill="1" applyBorder="1" applyAlignment="1">
      <alignment horizontal="center" vertical="center"/>
    </xf>
    <xf numFmtId="37" fontId="6" fillId="3" borderId="6" xfId="7" applyFont="1" applyFill="1" applyBorder="1" applyAlignment="1">
      <alignment horizontal="center" vertical="center"/>
    </xf>
    <xf numFmtId="37" fontId="6" fillId="3" borderId="7" xfId="7" applyFont="1" applyFill="1" applyBorder="1" applyAlignment="1">
      <alignment horizontal="center" vertical="center"/>
    </xf>
    <xf numFmtId="37" fontId="6" fillId="3" borderId="9" xfId="7" applyNumberFormat="1" applyFont="1" applyFill="1" applyBorder="1" applyAlignment="1" applyProtection="1">
      <alignment horizontal="center" vertical="center"/>
    </xf>
    <xf numFmtId="37" fontId="6" fillId="3" borderId="10" xfId="7" applyNumberFormat="1" applyFont="1" applyFill="1" applyBorder="1" applyAlignment="1" applyProtection="1">
      <alignment horizontal="center" vertical="center"/>
    </xf>
    <xf numFmtId="3" fontId="6" fillId="2" borderId="7" xfId="0" applyNumberFormat="1" applyFont="1" applyFill="1" applyBorder="1" applyAlignment="1">
      <alignment horizontal="right" indent="1"/>
    </xf>
    <xf numFmtId="3" fontId="0" fillId="2" borderId="7" xfId="0" applyNumberFormat="1" applyFill="1" applyBorder="1" applyAlignment="1">
      <alignment horizontal="right" indent="1"/>
    </xf>
    <xf numFmtId="3" fontId="9" fillId="3" borderId="7" xfId="0" applyNumberFormat="1" applyFont="1" applyFill="1" applyBorder="1" applyAlignment="1">
      <alignment horizontal="right" indent="1"/>
    </xf>
    <xf numFmtId="37" fontId="6" fillId="3" borderId="12" xfId="8" applyFont="1" applyFill="1" applyBorder="1" applyAlignment="1">
      <alignment horizontal="center" vertical="center"/>
    </xf>
    <xf numFmtId="37" fontId="6" fillId="3" borderId="5" xfId="8" applyFont="1" applyFill="1" applyBorder="1" applyAlignment="1">
      <alignment horizontal="center" vertical="center"/>
    </xf>
    <xf numFmtId="37" fontId="6" fillId="3" borderId="16" xfId="8" applyFont="1" applyFill="1" applyBorder="1" applyAlignment="1">
      <alignment horizontal="center" vertical="center"/>
    </xf>
    <xf numFmtId="37" fontId="6" fillId="3" borderId="17" xfId="8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right"/>
    </xf>
    <xf numFmtId="0" fontId="6" fillId="3" borderId="38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right" indent="1"/>
    </xf>
    <xf numFmtId="3" fontId="9" fillId="3" borderId="6" xfId="0" applyNumberFormat="1" applyFont="1" applyFill="1" applyBorder="1" applyAlignment="1">
      <alignment horizontal="right" indent="1"/>
    </xf>
    <xf numFmtId="0" fontId="6" fillId="0" borderId="5" xfId="0" applyFont="1" applyFill="1" applyBorder="1"/>
    <xf numFmtId="175" fontId="6" fillId="0" borderId="6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 indent="1"/>
    </xf>
    <xf numFmtId="3" fontId="6" fillId="0" borderId="6" xfId="0" applyNumberFormat="1" applyFont="1" applyFill="1" applyBorder="1" applyAlignment="1">
      <alignment horizontal="right" indent="1"/>
    </xf>
    <xf numFmtId="3" fontId="9" fillId="3" borderId="9" xfId="0" applyNumberFormat="1" applyFont="1" applyFill="1" applyBorder="1" applyAlignment="1">
      <alignment horizontal="right" indent="1"/>
    </xf>
    <xf numFmtId="3" fontId="0" fillId="2" borderId="6" xfId="0" applyNumberFormat="1" applyFill="1" applyBorder="1" applyAlignment="1">
      <alignment horizontal="right" indent="1"/>
    </xf>
    <xf numFmtId="37" fontId="6" fillId="0" borderId="9" xfId="10" applyFont="1" applyFill="1" applyBorder="1"/>
    <xf numFmtId="0" fontId="6" fillId="0" borderId="9" xfId="14" applyFont="1" applyFill="1" applyBorder="1" applyAlignment="1" applyProtection="1">
      <alignment horizontal="right" vertical="center" indent="1"/>
    </xf>
    <xf numFmtId="0" fontId="6" fillId="0" borderId="8" xfId="14" applyFont="1" applyFill="1" applyBorder="1" applyAlignment="1" applyProtection="1">
      <alignment horizontal="right" vertical="center" indent="1"/>
    </xf>
    <xf numFmtId="0" fontId="6" fillId="2" borderId="4" xfId="14" applyFont="1" applyFill="1" applyBorder="1" applyAlignment="1" applyProtection="1">
      <alignment horizontal="right" vertical="center" indent="1"/>
    </xf>
    <xf numFmtId="0" fontId="6" fillId="2" borderId="6" xfId="14" applyFont="1" applyFill="1" applyBorder="1" applyAlignment="1" applyProtection="1">
      <alignment horizontal="right" vertical="center" indent="1"/>
    </xf>
    <xf numFmtId="0" fontId="6" fillId="2" borderId="9" xfId="14" applyFont="1" applyFill="1" applyBorder="1" applyAlignment="1" applyProtection="1">
      <alignment horizontal="right" vertical="center" indent="1"/>
    </xf>
    <xf numFmtId="37" fontId="6" fillId="2" borderId="10" xfId="14" applyNumberFormat="1" applyFont="1" applyFill="1" applyBorder="1" applyProtection="1"/>
    <xf numFmtId="3" fontId="6" fillId="2" borderId="10" xfId="14" applyNumberFormat="1" applyFont="1" applyFill="1" applyBorder="1" applyProtection="1"/>
    <xf numFmtId="0" fontId="6" fillId="2" borderId="13" xfId="14" applyFont="1" applyFill="1" applyBorder="1" applyAlignment="1" applyProtection="1">
      <alignment horizontal="right" vertical="center" indent="1"/>
    </xf>
    <xf numFmtId="0" fontId="6" fillId="2" borderId="7" xfId="14" applyFont="1" applyFill="1" applyBorder="1" applyAlignment="1" applyProtection="1">
      <alignment horizontal="right" vertical="center" indent="1"/>
    </xf>
    <xf numFmtId="0" fontId="6" fillId="2" borderId="10" xfId="14" applyFont="1" applyFill="1" applyBorder="1" applyAlignment="1" applyProtection="1">
      <alignment horizontal="right" vertical="center" indent="1"/>
    </xf>
    <xf numFmtId="0" fontId="6" fillId="0" borderId="0" xfId="14" applyFont="1" applyBorder="1"/>
    <xf numFmtId="0" fontId="6" fillId="0" borderId="0" xfId="14" applyFont="1" applyBorder="1" applyAlignment="1" applyProtection="1">
      <alignment horizontal="right" vertical="center" indent="1"/>
    </xf>
    <xf numFmtId="0" fontId="6" fillId="2" borderId="0" xfId="14" applyFont="1" applyFill="1" applyBorder="1" applyAlignment="1" applyProtection="1">
      <alignment horizontal="right" vertical="center" indent="1"/>
    </xf>
    <xf numFmtId="37" fontId="6" fillId="3" borderId="5" xfId="10" applyNumberFormat="1" applyFont="1" applyFill="1" applyBorder="1" applyAlignment="1" applyProtection="1">
      <alignment horizontal="center" vertical="center"/>
    </xf>
    <xf numFmtId="37" fontId="6" fillId="3" borderId="8" xfId="10" applyNumberFormat="1" applyFont="1" applyFill="1" applyBorder="1" applyAlignment="1" applyProtection="1">
      <alignment horizontal="center" vertical="center"/>
    </xf>
    <xf numFmtId="37" fontId="6" fillId="3" borderId="12" xfId="10" applyNumberFormat="1" applyFont="1" applyFill="1" applyBorder="1" applyAlignment="1" applyProtection="1">
      <alignment horizontal="center" vertical="center"/>
    </xf>
    <xf numFmtId="37" fontId="6" fillId="3" borderId="33" xfId="10" applyNumberFormat="1" applyFont="1" applyFill="1" applyBorder="1" applyAlignment="1" applyProtection="1">
      <alignment horizontal="center" vertical="center"/>
    </xf>
    <xf numFmtId="37" fontId="6" fillId="3" borderId="34" xfId="10" applyNumberFormat="1" applyFont="1" applyFill="1" applyBorder="1" applyAlignment="1" applyProtection="1">
      <alignment horizontal="center" vertical="center"/>
    </xf>
    <xf numFmtId="37" fontId="6" fillId="3" borderId="16" xfId="10" applyNumberFormat="1" applyFont="1" applyFill="1" applyBorder="1" applyAlignment="1" applyProtection="1">
      <alignment horizontal="center" vertical="center"/>
    </xf>
    <xf numFmtId="37" fontId="6" fillId="3" borderId="17" xfId="10" applyNumberFormat="1" applyFont="1" applyFill="1" applyBorder="1" applyAlignment="1" applyProtection="1">
      <alignment horizontal="center" vertical="center"/>
    </xf>
    <xf numFmtId="37" fontId="6" fillId="3" borderId="4" xfId="10" applyNumberFormat="1" applyFont="1" applyFill="1" applyBorder="1" applyAlignment="1" applyProtection="1">
      <alignment horizontal="center" vertical="center"/>
    </xf>
    <xf numFmtId="37" fontId="6" fillId="3" borderId="6" xfId="10" applyNumberFormat="1" applyFont="1" applyFill="1" applyBorder="1" applyAlignment="1" applyProtection="1">
      <alignment horizontal="center" vertical="center"/>
    </xf>
    <xf numFmtId="37" fontId="6" fillId="3" borderId="9" xfId="10" applyNumberFormat="1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37" fontId="6" fillId="3" borderId="12" xfId="15" applyNumberFormat="1" applyFont="1" applyFill="1" applyBorder="1" applyAlignment="1" applyProtection="1">
      <alignment horizontal="center" vertical="center"/>
    </xf>
    <xf numFmtId="37" fontId="6" fillId="3" borderId="4" xfId="15" applyNumberFormat="1" applyFont="1" applyFill="1" applyBorder="1" applyAlignment="1" applyProtection="1">
      <alignment horizontal="center" vertical="center"/>
    </xf>
    <xf numFmtId="37" fontId="6" fillId="3" borderId="5" xfId="15" applyNumberFormat="1" applyFont="1" applyFill="1" applyBorder="1" applyAlignment="1" applyProtection="1">
      <alignment horizontal="center" vertical="center"/>
    </xf>
    <xf numFmtId="37" fontId="6" fillId="3" borderId="6" xfId="15" applyNumberFormat="1" applyFont="1" applyFill="1" applyBorder="1" applyAlignment="1" applyProtection="1">
      <alignment horizontal="center" vertical="center"/>
    </xf>
    <xf numFmtId="37" fontId="6" fillId="3" borderId="7" xfId="15" applyNumberFormat="1" applyFont="1" applyFill="1" applyBorder="1" applyAlignment="1" applyProtection="1">
      <alignment horizontal="center" vertical="center"/>
    </xf>
    <xf numFmtId="37" fontId="6" fillId="3" borderId="8" xfId="15" applyNumberFormat="1" applyFont="1" applyFill="1" applyBorder="1" applyAlignment="1" applyProtection="1">
      <alignment horizontal="center" vertical="center"/>
    </xf>
    <xf numFmtId="37" fontId="6" fillId="3" borderId="9" xfId="15" applyNumberFormat="1" applyFont="1" applyFill="1" applyBorder="1" applyAlignment="1" applyProtection="1">
      <alignment horizontal="center" vertical="center"/>
    </xf>
    <xf numFmtId="37" fontId="6" fillId="3" borderId="9" xfId="15" quotePrefix="1" applyNumberFormat="1" applyFont="1" applyFill="1" applyBorder="1" applyAlignment="1" applyProtection="1">
      <alignment horizontal="center" vertical="center"/>
    </xf>
    <xf numFmtId="0" fontId="0" fillId="2" borderId="0" xfId="0" applyFill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3" borderId="4" xfId="11" applyFont="1" applyFill="1" applyBorder="1" applyAlignment="1" applyProtection="1">
      <alignment vertical="center"/>
    </xf>
    <xf numFmtId="0" fontId="6" fillId="3" borderId="13" xfId="11" applyFont="1" applyFill="1" applyBorder="1" applyAlignment="1" applyProtection="1">
      <alignment horizontal="center" vertical="center"/>
    </xf>
    <xf numFmtId="0" fontId="6" fillId="3" borderId="6" xfId="11" quotePrefix="1" applyFont="1" applyFill="1" applyBorder="1" applyAlignment="1" applyProtection="1">
      <alignment horizontal="center" vertical="center"/>
    </xf>
    <xf numFmtId="0" fontId="6" fillId="3" borderId="9" xfId="11" applyFont="1" applyFill="1" applyBorder="1" applyAlignment="1" applyProtection="1">
      <alignment vertical="center"/>
    </xf>
    <xf numFmtId="0" fontId="6" fillId="3" borderId="4" xfId="0" applyFont="1" applyFill="1" applyBorder="1" applyAlignment="1">
      <alignment vertical="center"/>
    </xf>
    <xf numFmtId="0" fontId="9" fillId="3" borderId="12" xfId="0" applyFont="1" applyFill="1" applyBorder="1" applyAlignment="1">
      <alignment vertical="center"/>
    </xf>
    <xf numFmtId="37" fontId="6" fillId="3" borderId="12" xfId="12" applyNumberFormat="1" applyFont="1" applyFill="1" applyBorder="1" applyAlignment="1" applyProtection="1">
      <alignment vertical="center"/>
    </xf>
    <xf numFmtId="37" fontId="6" fillId="3" borderId="4" xfId="12" applyNumberFormat="1" applyFont="1" applyFill="1" applyBorder="1" applyAlignment="1" applyProtection="1">
      <alignment horizontal="center" vertical="center"/>
    </xf>
    <xf numFmtId="37" fontId="6" fillId="3" borderId="4" xfId="12" applyNumberFormat="1" applyFont="1" applyFill="1" applyBorder="1" applyAlignment="1" applyProtection="1">
      <alignment vertical="center"/>
    </xf>
    <xf numFmtId="37" fontId="6" fillId="3" borderId="33" xfId="12" applyNumberFormat="1" applyFont="1" applyFill="1" applyBorder="1" applyAlignment="1" applyProtection="1">
      <alignment vertical="center"/>
    </xf>
    <xf numFmtId="37" fontId="6" fillId="3" borderId="34" xfId="12" applyNumberFormat="1" applyFont="1" applyFill="1" applyBorder="1" applyAlignment="1" applyProtection="1">
      <alignment vertical="center"/>
    </xf>
    <xf numFmtId="37" fontId="6" fillId="3" borderId="5" xfId="12" applyNumberFormat="1" applyFont="1" applyFill="1" applyBorder="1" applyAlignment="1" applyProtection="1">
      <alignment horizontal="center" vertical="center"/>
    </xf>
    <xf numFmtId="37" fontId="6" fillId="3" borderId="6" xfId="12" applyNumberFormat="1" applyFont="1" applyFill="1" applyBorder="1" applyAlignment="1" applyProtection="1">
      <alignment horizontal="center" vertical="center"/>
    </xf>
    <xf numFmtId="37" fontId="6" fillId="3" borderId="7" xfId="12" applyNumberFormat="1" applyFont="1" applyFill="1" applyBorder="1" applyAlignment="1" applyProtection="1">
      <alignment horizontal="center" vertical="center"/>
    </xf>
    <xf numFmtId="37" fontId="6" fillId="3" borderId="8" xfId="12" applyFont="1" applyFill="1" applyBorder="1" applyAlignment="1">
      <alignment vertical="center"/>
    </xf>
    <xf numFmtId="37" fontId="6" fillId="3" borderId="9" xfId="12" applyNumberFormat="1" applyFont="1" applyFill="1" applyBorder="1" applyAlignment="1" applyProtection="1">
      <alignment horizontal="center" vertical="center"/>
    </xf>
    <xf numFmtId="37" fontId="6" fillId="3" borderId="9" xfId="12" applyFont="1" applyFill="1" applyBorder="1" applyAlignment="1">
      <alignment vertical="center"/>
    </xf>
    <xf numFmtId="37" fontId="6" fillId="3" borderId="16" xfId="12" applyNumberFormat="1" applyFont="1" applyFill="1" applyBorder="1" applyAlignment="1" applyProtection="1">
      <alignment horizontal="center" vertical="center"/>
    </xf>
    <xf numFmtId="37" fontId="6" fillId="3" borderId="17" xfId="12" applyNumberFormat="1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37" fontId="6" fillId="3" borderId="16" xfId="2" applyFont="1" applyFill="1" applyBorder="1" applyAlignment="1">
      <alignment horizontal="center" vertical="center"/>
    </xf>
    <xf numFmtId="37" fontId="6" fillId="3" borderId="17" xfId="2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top"/>
    </xf>
    <xf numFmtId="0" fontId="6" fillId="3" borderId="10" xfId="0" applyFont="1" applyFill="1" applyBorder="1" applyAlignment="1">
      <alignment horizontal="center" vertical="top"/>
    </xf>
    <xf numFmtId="0" fontId="6" fillId="2" borderId="12" xfId="2" applyNumberFormat="1" applyFont="1" applyFill="1" applyBorder="1" applyAlignment="1">
      <alignment horizontal="left"/>
    </xf>
    <xf numFmtId="174" fontId="6" fillId="2" borderId="4" xfId="9" applyNumberFormat="1" applyFont="1" applyFill="1" applyBorder="1" applyAlignment="1" applyProtection="1">
      <alignment horizontal="right" indent="1"/>
    </xf>
    <xf numFmtId="174" fontId="6" fillId="2" borderId="13" xfId="9" applyNumberFormat="1" applyFont="1" applyFill="1" applyBorder="1" applyAlignment="1" applyProtection="1">
      <alignment horizontal="right" indent="1"/>
    </xf>
    <xf numFmtId="174" fontId="6" fillId="2" borderId="6" xfId="9" applyNumberFormat="1" applyFont="1" applyFill="1" applyBorder="1" applyAlignment="1" applyProtection="1">
      <alignment horizontal="right" indent="1"/>
    </xf>
    <xf numFmtId="174" fontId="6" fillId="2" borderId="7" xfId="9" applyNumberFormat="1" applyFont="1" applyFill="1" applyBorder="1" applyAlignment="1" applyProtection="1">
      <alignment horizontal="right" indent="1"/>
    </xf>
    <xf numFmtId="174" fontId="6" fillId="2" borderId="6" xfId="0" applyNumberFormat="1" applyFont="1" applyFill="1" applyBorder="1" applyAlignment="1">
      <alignment horizontal="right" indent="1"/>
    </xf>
    <xf numFmtId="174" fontId="6" fillId="2" borderId="7" xfId="0" applyNumberFormat="1" applyFont="1" applyFill="1" applyBorder="1" applyAlignment="1">
      <alignment horizontal="right" indent="1"/>
    </xf>
    <xf numFmtId="174" fontId="6" fillId="2" borderId="9" xfId="0" applyNumberFormat="1" applyFont="1" applyFill="1" applyBorder="1" applyAlignment="1">
      <alignment horizontal="right" indent="1"/>
    </xf>
    <xf numFmtId="174" fontId="6" fillId="2" borderId="10" xfId="0" applyNumberFormat="1" applyFont="1" applyFill="1" applyBorder="1" applyAlignment="1">
      <alignment horizontal="right" indent="1"/>
    </xf>
    <xf numFmtId="37" fontId="6" fillId="2" borderId="0" xfId="9" applyFont="1" applyFill="1" applyAlignment="1">
      <alignment vertical="center"/>
    </xf>
    <xf numFmtId="49" fontId="8" fillId="2" borderId="0" xfId="0" applyNumberFormat="1" applyFont="1" applyFill="1" applyAlignment="1">
      <alignment vertical="center"/>
    </xf>
    <xf numFmtId="174" fontId="6" fillId="2" borderId="6" xfId="0" quotePrefix="1" applyNumberFormat="1" applyFont="1" applyFill="1" applyBorder="1" applyAlignment="1">
      <alignment horizontal="right" vertical="center" indent="1"/>
    </xf>
    <xf numFmtId="174" fontId="9" fillId="3" borderId="9" xfId="0" applyNumberFormat="1" applyFont="1" applyFill="1" applyBorder="1" applyAlignment="1">
      <alignment horizontal="right" indent="1"/>
    </xf>
    <xf numFmtId="174" fontId="9" fillId="3" borderId="10" xfId="0" applyNumberFormat="1" applyFont="1" applyFill="1" applyBorder="1" applyAlignment="1">
      <alignment horizontal="right" indent="1"/>
    </xf>
    <xf numFmtId="3" fontId="6" fillId="2" borderId="13" xfId="0" applyNumberFormat="1" applyFont="1" applyFill="1" applyBorder="1" applyAlignment="1">
      <alignment horizontal="right" indent="1"/>
    </xf>
    <xf numFmtId="3" fontId="6" fillId="2" borderId="6" xfId="0" applyNumberFormat="1" applyFont="1" applyFill="1" applyBorder="1" applyAlignment="1" applyProtection="1">
      <alignment horizontal="right" indent="1"/>
    </xf>
    <xf numFmtId="3" fontId="9" fillId="3" borderId="10" xfId="0" applyNumberFormat="1" applyFont="1" applyFill="1" applyBorder="1" applyAlignment="1">
      <alignment horizontal="right" indent="1"/>
    </xf>
    <xf numFmtId="37" fontId="6" fillId="3" borderId="12" xfId="3" applyFont="1" applyFill="1" applyBorder="1" applyAlignment="1">
      <alignment vertical="center"/>
    </xf>
    <xf numFmtId="37" fontId="6" fillId="3" borderId="5" xfId="3" applyFont="1" applyFill="1" applyBorder="1" applyAlignment="1">
      <alignment horizontal="center" vertical="center"/>
    </xf>
    <xf numFmtId="37" fontId="6" fillId="3" borderId="14" xfId="3" applyFont="1" applyFill="1" applyBorder="1" applyAlignment="1">
      <alignment horizontal="center" vertical="center"/>
    </xf>
    <xf numFmtId="37" fontId="6" fillId="3" borderId="15" xfId="3" applyFont="1" applyFill="1" applyBorder="1" applyAlignment="1">
      <alignment horizontal="center" vertical="center"/>
    </xf>
    <xf numFmtId="37" fontId="6" fillId="3" borderId="8" xfId="3" applyFont="1" applyFill="1" applyBorder="1" applyAlignment="1">
      <alignment vertical="center"/>
    </xf>
    <xf numFmtId="37" fontId="6" fillId="3" borderId="9" xfId="3" applyFont="1" applyFill="1" applyBorder="1" applyAlignment="1">
      <alignment horizontal="center" vertical="center"/>
    </xf>
    <xf numFmtId="37" fontId="6" fillId="3" borderId="14" xfId="6" applyFont="1" applyFill="1" applyBorder="1" applyAlignment="1">
      <alignment vertical="center"/>
    </xf>
    <xf numFmtId="37" fontId="6" fillId="3" borderId="9" xfId="6" applyFont="1" applyFill="1" applyBorder="1" applyAlignment="1">
      <alignment vertical="center"/>
    </xf>
    <xf numFmtId="49" fontId="7" fillId="2" borderId="0" xfId="6" applyNumberFormat="1" applyFont="1" applyFill="1" applyAlignment="1">
      <alignment vertical="center"/>
    </xf>
    <xf numFmtId="37" fontId="8" fillId="2" borderId="0" xfId="6" applyFont="1" applyFill="1" applyAlignment="1">
      <alignment vertical="center"/>
    </xf>
    <xf numFmtId="0" fontId="6" fillId="2" borderId="0" xfId="0" applyFont="1" applyFill="1" applyAlignment="1">
      <alignment vertical="center"/>
    </xf>
    <xf numFmtId="3" fontId="6" fillId="2" borderId="7" xfId="0" applyNumberFormat="1" applyFont="1" applyFill="1" applyBorder="1" applyAlignment="1" applyProtection="1">
      <alignment horizontal="right" indent="1"/>
    </xf>
    <xf numFmtId="37" fontId="6" fillId="3" borderId="4" xfId="8" applyFont="1" applyFill="1" applyBorder="1" applyAlignment="1">
      <alignment vertical="center"/>
    </xf>
    <xf numFmtId="37" fontId="6" fillId="3" borderId="13" xfId="8" applyFont="1" applyFill="1" applyBorder="1" applyAlignment="1">
      <alignment vertical="center"/>
    </xf>
    <xf numFmtId="37" fontId="6" fillId="3" borderId="6" xfId="8" applyFont="1" applyFill="1" applyBorder="1" applyAlignment="1">
      <alignment horizontal="center" vertical="center"/>
    </xf>
    <xf numFmtId="37" fontId="6" fillId="3" borderId="7" xfId="8" applyFont="1" applyFill="1" applyBorder="1" applyAlignment="1">
      <alignment horizontal="center" vertical="center"/>
    </xf>
    <xf numFmtId="37" fontId="6" fillId="3" borderId="9" xfId="8" applyFont="1" applyFill="1" applyBorder="1" applyAlignment="1">
      <alignment vertical="center"/>
    </xf>
    <xf numFmtId="37" fontId="6" fillId="3" borderId="10" xfId="8" quotePrefix="1" applyFont="1" applyFill="1" applyBorder="1" applyAlignment="1">
      <alignment horizontal="center" vertical="center"/>
    </xf>
    <xf numFmtId="177" fontId="9" fillId="3" borderId="7" xfId="0" applyNumberFormat="1" applyFont="1" applyFill="1" applyBorder="1" applyAlignment="1">
      <alignment horizontal="right"/>
    </xf>
    <xf numFmtId="183" fontId="6" fillId="0" borderId="6" xfId="0" applyNumberFormat="1" applyFont="1" applyFill="1" applyBorder="1" applyAlignment="1" applyProtection="1">
      <alignment horizontal="right"/>
    </xf>
    <xf numFmtId="0" fontId="0" fillId="3" borderId="0" xfId="0" applyFill="1" applyBorder="1" applyAlignment="1">
      <alignment horizontal="center" vertical="center"/>
    </xf>
    <xf numFmtId="0" fontId="6" fillId="3" borderId="5" xfId="0" quotePrefix="1" applyFont="1" applyFill="1" applyBorder="1" applyAlignment="1">
      <alignment horizontal="center" vertical="center"/>
    </xf>
    <xf numFmtId="37" fontId="6" fillId="3" borderId="9" xfId="17" applyFont="1" applyFill="1" applyBorder="1" applyAlignment="1">
      <alignment horizontal="center" vertical="center"/>
    </xf>
    <xf numFmtId="37" fontId="6" fillId="3" borderId="15" xfId="17" applyFont="1" applyFill="1" applyBorder="1" applyAlignment="1">
      <alignment horizontal="center" vertical="center"/>
    </xf>
    <xf numFmtId="37" fontId="7" fillId="0" borderId="0" xfId="17" applyFont="1" applyAlignment="1">
      <alignment vertical="center"/>
    </xf>
    <xf numFmtId="37" fontId="8" fillId="0" borderId="0" xfId="17" applyFont="1" applyAlignment="1">
      <alignment vertical="center"/>
    </xf>
    <xf numFmtId="37" fontId="6" fillId="3" borderId="12" xfId="17" applyFont="1" applyFill="1" applyBorder="1" applyAlignment="1">
      <alignment vertical="center"/>
    </xf>
    <xf numFmtId="37" fontId="6" fillId="3" borderId="0" xfId="17" applyFont="1" applyFill="1" applyBorder="1" applyAlignment="1">
      <alignment horizontal="center" vertical="center"/>
    </xf>
    <xf numFmtId="37" fontId="6" fillId="3" borderId="8" xfId="17" applyFont="1" applyFill="1" applyBorder="1" applyAlignment="1">
      <alignment horizontal="center" vertical="center"/>
    </xf>
    <xf numFmtId="37" fontId="21" fillId="0" borderId="0" xfId="17" applyFont="1" applyFill="1" applyAlignment="1">
      <alignment vertical="center"/>
    </xf>
    <xf numFmtId="37" fontId="6" fillId="3" borderId="5" xfId="17" applyFont="1" applyFill="1" applyBorder="1" applyAlignment="1">
      <alignment horizontal="center" vertical="center"/>
    </xf>
    <xf numFmtId="37" fontId="6" fillId="3" borderId="6" xfId="17" applyFont="1" applyFill="1" applyBorder="1" applyAlignment="1">
      <alignment horizontal="center" vertical="center"/>
    </xf>
    <xf numFmtId="37" fontId="6" fillId="3" borderId="8" xfId="17" applyFont="1" applyFill="1" applyBorder="1" applyAlignment="1">
      <alignment vertical="center"/>
    </xf>
    <xf numFmtId="37" fontId="6" fillId="3" borderId="16" xfId="17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83" fontId="6" fillId="0" borderId="6" xfId="0" quotePrefix="1" applyNumberFormat="1" applyFont="1" applyFill="1" applyBorder="1" applyAlignment="1" applyProtection="1">
      <alignment horizontal="right"/>
    </xf>
    <xf numFmtId="0" fontId="6" fillId="0" borderId="0" xfId="0" applyFont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3" borderId="39" xfId="0" applyFont="1" applyFill="1" applyBorder="1" applyAlignment="1">
      <alignment horizontal="center" vertical="center"/>
    </xf>
    <xf numFmtId="164" fontId="6" fillId="2" borderId="40" xfId="0" applyNumberFormat="1" applyFont="1" applyFill="1" applyBorder="1"/>
    <xf numFmtId="164" fontId="6" fillId="0" borderId="40" xfId="0" applyNumberFormat="1" applyFont="1" applyBorder="1" applyAlignment="1">
      <alignment horizontal="right"/>
    </xf>
    <xf numFmtId="183" fontId="6" fillId="2" borderId="40" xfId="0" applyNumberFormat="1" applyFont="1" applyFill="1" applyBorder="1" applyAlignment="1">
      <alignment horizontal="right"/>
    </xf>
    <xf numFmtId="183" fontId="6" fillId="2" borderId="41" xfId="0" applyNumberFormat="1" applyFont="1" applyFill="1" applyBorder="1" applyAlignment="1">
      <alignment horizontal="right"/>
    </xf>
    <xf numFmtId="176" fontId="6" fillId="2" borderId="0" xfId="0" applyNumberFormat="1" applyFont="1" applyFill="1" applyBorder="1"/>
    <xf numFmtId="0" fontId="8" fillId="2" borderId="0" xfId="0" applyFont="1" applyFill="1" applyBorder="1" applyAlignment="1">
      <alignment vertical="center"/>
    </xf>
    <xf numFmtId="37" fontId="1" fillId="2" borderId="0" xfId="0" applyNumberFormat="1" applyFont="1" applyFill="1"/>
    <xf numFmtId="0" fontId="6" fillId="3" borderId="38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181" fontId="6" fillId="3" borderId="9" xfId="0" applyNumberFormat="1" applyFont="1" applyFill="1" applyBorder="1" applyAlignment="1">
      <alignment horizontal="center" vertical="center"/>
    </xf>
    <xf numFmtId="181" fontId="6" fillId="3" borderId="10" xfId="0" applyNumberFormat="1" applyFont="1" applyFill="1" applyBorder="1" applyAlignment="1">
      <alignment horizontal="center" vertical="center"/>
    </xf>
    <xf numFmtId="181" fontId="6" fillId="3" borderId="12" xfId="0" applyNumberFormat="1" applyFont="1" applyFill="1" applyBorder="1" applyAlignment="1">
      <alignment horizontal="center"/>
    </xf>
    <xf numFmtId="181" fontId="6" fillId="3" borderId="4" xfId="0" applyNumberFormat="1" applyFont="1" applyFill="1" applyBorder="1" applyAlignment="1">
      <alignment horizontal="center"/>
    </xf>
    <xf numFmtId="181" fontId="6" fillId="3" borderId="13" xfId="0" applyNumberFormat="1" applyFont="1" applyFill="1" applyBorder="1" applyAlignment="1">
      <alignment horizontal="center"/>
    </xf>
    <xf numFmtId="181" fontId="6" fillId="3" borderId="8" xfId="0" applyNumberFormat="1" applyFont="1" applyFill="1" applyBorder="1" applyAlignment="1">
      <alignment horizontal="center" vertical="top"/>
    </xf>
    <xf numFmtId="181" fontId="6" fillId="3" borderId="9" xfId="0" applyNumberFormat="1" applyFont="1" applyFill="1" applyBorder="1" applyAlignment="1">
      <alignment horizontal="center" vertical="top"/>
    </xf>
    <xf numFmtId="181" fontId="6" fillId="3" borderId="10" xfId="0" applyNumberFormat="1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Continuous" vertical="center"/>
    </xf>
    <xf numFmtId="0" fontId="6" fillId="3" borderId="6" xfId="0" quotePrefix="1" applyFont="1" applyFill="1" applyBorder="1" applyAlignment="1">
      <alignment horizontal="center" vertical="center"/>
    </xf>
    <xf numFmtId="0" fontId="6" fillId="3" borderId="7" xfId="0" quotePrefix="1" applyFont="1" applyFill="1" applyBorder="1" applyAlignment="1">
      <alignment horizontal="center" vertical="center"/>
    </xf>
    <xf numFmtId="0" fontId="6" fillId="3" borderId="9" xfId="0" quotePrefix="1" applyFont="1" applyFill="1" applyBorder="1" applyAlignment="1">
      <alignment horizontal="center" vertical="center"/>
    </xf>
    <xf numFmtId="0" fontId="6" fillId="3" borderId="9" xfId="0" quotePrefix="1" applyFont="1" applyFill="1" applyBorder="1" applyAlignment="1">
      <alignment horizontal="center" vertical="top"/>
    </xf>
    <xf numFmtId="181" fontId="9" fillId="3" borderId="4" xfId="0" applyNumberFormat="1" applyFont="1" applyFill="1" applyBorder="1" applyAlignment="1">
      <alignment vertical="center"/>
    </xf>
    <xf numFmtId="181" fontId="6" fillId="3" borderId="34" xfId="0" applyNumberFormat="1" applyFont="1" applyFill="1" applyBorder="1" applyAlignment="1">
      <alignment horizontal="centerContinuous" vertical="center"/>
    </xf>
    <xf numFmtId="0" fontId="6" fillId="3" borderId="42" xfId="0" applyFont="1" applyFill="1" applyBorder="1" applyAlignment="1">
      <alignment horizontal="centerContinuous" vertical="center"/>
    </xf>
    <xf numFmtId="181" fontId="6" fillId="4" borderId="0" xfId="0" applyNumberFormat="1" applyFont="1" applyFill="1" applyAlignment="1">
      <alignment vertical="center"/>
    </xf>
    <xf numFmtId="181" fontId="6" fillId="3" borderId="16" xfId="0" applyNumberFormat="1" applyFont="1" applyFill="1" applyBorder="1" applyAlignment="1">
      <alignment horizontal="center" vertical="center"/>
    </xf>
    <xf numFmtId="181" fontId="6" fillId="3" borderId="17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top"/>
    </xf>
    <xf numFmtId="0" fontId="6" fillId="3" borderId="6" xfId="0" quotePrefix="1" applyFont="1" applyFill="1" applyBorder="1" applyAlignment="1">
      <alignment horizontal="center" vertical="top"/>
    </xf>
    <xf numFmtId="37" fontId="9" fillId="3" borderId="9" xfId="10" applyNumberFormat="1" applyFont="1" applyFill="1" applyBorder="1" applyAlignment="1">
      <alignment horizontal="right"/>
    </xf>
    <xf numFmtId="0" fontId="9" fillId="0" borderId="0" xfId="0" applyFont="1" applyFill="1" applyBorder="1"/>
    <xf numFmtId="3" fontId="6" fillId="2" borderId="4" xfId="10" applyNumberFormat="1" applyFont="1" applyFill="1" applyBorder="1" applyAlignment="1">
      <alignment horizontal="right" indent="1"/>
    </xf>
    <xf numFmtId="3" fontId="6" fillId="2" borderId="13" xfId="10" applyNumberFormat="1" applyFont="1" applyFill="1" applyBorder="1" applyAlignment="1">
      <alignment horizontal="right" indent="1"/>
    </xf>
    <xf numFmtId="3" fontId="6" fillId="2" borderId="6" xfId="10" applyNumberFormat="1" applyFont="1" applyFill="1" applyBorder="1" applyAlignment="1">
      <alignment horizontal="right" indent="1"/>
    </xf>
    <xf numFmtId="3" fontId="6" fillId="2" borderId="7" xfId="10" applyNumberFormat="1" applyFont="1" applyFill="1" applyBorder="1" applyAlignment="1">
      <alignment horizontal="right" indent="1"/>
    </xf>
    <xf numFmtId="3" fontId="9" fillId="3" borderId="6" xfId="10" applyNumberFormat="1" applyFont="1" applyFill="1" applyBorder="1" applyAlignment="1">
      <alignment horizontal="right" indent="1"/>
    </xf>
    <xf numFmtId="3" fontId="9" fillId="3" borderId="7" xfId="10" applyNumberFormat="1" applyFont="1" applyFill="1" applyBorder="1" applyAlignment="1">
      <alignment horizontal="right" indent="1"/>
    </xf>
    <xf numFmtId="3" fontId="9" fillId="3" borderId="9" xfId="10" applyNumberFormat="1" applyFont="1" applyFill="1" applyBorder="1" applyAlignment="1">
      <alignment horizontal="right" indent="1"/>
    </xf>
    <xf numFmtId="3" fontId="9" fillId="3" borderId="10" xfId="10" applyNumberFormat="1" applyFont="1" applyFill="1" applyBorder="1" applyAlignment="1">
      <alignment horizontal="right" indent="1"/>
    </xf>
    <xf numFmtId="0" fontId="6" fillId="3" borderId="4" xfId="11" applyFont="1" applyFill="1" applyBorder="1" applyAlignment="1" applyProtection="1">
      <alignment horizontal="center" vertical="center"/>
    </xf>
    <xf numFmtId="0" fontId="6" fillId="3" borderId="6" xfId="11" applyFont="1" applyFill="1" applyBorder="1" applyAlignment="1" applyProtection="1">
      <alignment horizontal="center" vertical="center"/>
    </xf>
    <xf numFmtId="0" fontId="6" fillId="3" borderId="9" xfId="11" applyFont="1" applyFill="1" applyBorder="1" applyAlignment="1" applyProtection="1">
      <alignment horizontal="center" vertical="center"/>
    </xf>
    <xf numFmtId="0" fontId="10" fillId="2" borderId="0" xfId="13" quotePrefix="1" applyFont="1" applyFill="1" applyAlignment="1">
      <alignment horizontal="left"/>
    </xf>
    <xf numFmtId="0" fontId="6" fillId="3" borderId="16" xfId="13" applyFont="1" applyFill="1" applyBorder="1" applyAlignment="1">
      <alignment horizontal="center" vertical="center"/>
    </xf>
    <xf numFmtId="0" fontId="6" fillId="3" borderId="17" xfId="13" applyFont="1" applyFill="1" applyBorder="1" applyAlignment="1">
      <alignment horizontal="center" vertical="center"/>
    </xf>
    <xf numFmtId="0" fontId="6" fillId="3" borderId="6" xfId="14" applyFont="1" applyFill="1" applyBorder="1" applyAlignment="1" applyProtection="1">
      <alignment horizontal="center" vertical="center"/>
    </xf>
    <xf numFmtId="0" fontId="6" fillId="3" borderId="7" xfId="14" applyFont="1" applyFill="1" applyBorder="1" applyAlignment="1" applyProtection="1">
      <alignment horizontal="center" vertical="center"/>
    </xf>
    <xf numFmtId="0" fontId="6" fillId="3" borderId="9" xfId="14" applyFont="1" applyFill="1" applyBorder="1" applyAlignment="1" applyProtection="1">
      <alignment horizontal="center" vertical="top"/>
    </xf>
    <xf numFmtId="37" fontId="6" fillId="3" borderId="19" xfId="9" applyFont="1" applyFill="1" applyBorder="1" applyAlignment="1">
      <alignment horizontal="center" vertical="center"/>
    </xf>
    <xf numFmtId="37" fontId="6" fillId="2" borderId="5" xfId="9" applyFont="1" applyFill="1" applyBorder="1" applyAlignment="1">
      <alignment horizontal="left" wrapText="1"/>
    </xf>
    <xf numFmtId="0" fontId="6" fillId="2" borderId="12" xfId="0" applyFont="1" applyFill="1" applyBorder="1" applyAlignment="1">
      <alignment horizontal="left" indent="1"/>
    </xf>
    <xf numFmtId="165" fontId="9" fillId="3" borderId="30" xfId="9" applyNumberFormat="1" applyFont="1" applyFill="1" applyBorder="1" applyAlignment="1" applyProtection="1">
      <alignment vertical="center"/>
    </xf>
    <xf numFmtId="165" fontId="9" fillId="3" borderId="25" xfId="9" applyNumberFormat="1" applyFont="1" applyFill="1" applyBorder="1" applyAlignment="1" applyProtection="1">
      <alignment vertical="center"/>
    </xf>
    <xf numFmtId="165" fontId="9" fillId="3" borderId="29" xfId="9" applyNumberFormat="1" applyFont="1" applyFill="1" applyBorder="1" applyAlignment="1" applyProtection="1">
      <alignment vertical="center"/>
    </xf>
    <xf numFmtId="0" fontId="9" fillId="3" borderId="8" xfId="0" applyFont="1" applyFill="1" applyBorder="1" applyAlignment="1">
      <alignment vertical="center"/>
    </xf>
    <xf numFmtId="164" fontId="9" fillId="3" borderId="10" xfId="0" applyNumberFormat="1" applyFont="1" applyFill="1" applyBorder="1" applyAlignment="1">
      <alignment vertical="center"/>
    </xf>
    <xf numFmtId="175" fontId="9" fillId="3" borderId="9" xfId="0" applyNumberFormat="1" applyFont="1" applyFill="1" applyBorder="1" applyAlignment="1">
      <alignment horizontal="right" vertical="center"/>
    </xf>
    <xf numFmtId="175" fontId="9" fillId="3" borderId="1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indent="1"/>
    </xf>
    <xf numFmtId="0" fontId="6" fillId="2" borderId="12" xfId="0" applyFont="1" applyFill="1" applyBorder="1" applyAlignment="1"/>
    <xf numFmtId="175" fontId="6" fillId="2" borderId="4" xfId="0" applyNumberFormat="1" applyFont="1" applyFill="1" applyBorder="1" applyAlignment="1"/>
    <xf numFmtId="175" fontId="6" fillId="2" borderId="13" xfId="0" applyNumberFormat="1" applyFont="1" applyFill="1" applyBorder="1" applyAlignment="1"/>
    <xf numFmtId="174" fontId="6" fillId="2" borderId="6" xfId="0" applyNumberFormat="1" applyFont="1" applyFill="1" applyBorder="1" applyAlignment="1">
      <alignment horizontal="right" vertical="center" indent="1"/>
    </xf>
    <xf numFmtId="174" fontId="6" fillId="2" borderId="7" xfId="0" applyNumberFormat="1" applyFont="1" applyFill="1" applyBorder="1" applyAlignment="1">
      <alignment horizontal="right" vertical="center" indent="1"/>
    </xf>
    <xf numFmtId="174" fontId="6" fillId="2" borderId="4" xfId="0" applyNumberFormat="1" applyFont="1" applyFill="1" applyBorder="1" applyAlignment="1">
      <alignment horizontal="right" indent="1"/>
    </xf>
    <xf numFmtId="174" fontId="6" fillId="2" borderId="13" xfId="0" applyNumberFormat="1" applyFont="1" applyFill="1" applyBorder="1" applyAlignment="1">
      <alignment horizontal="right" indent="1"/>
    </xf>
    <xf numFmtId="174" fontId="9" fillId="3" borderId="6" xfId="0" applyNumberFormat="1" applyFont="1" applyFill="1" applyBorder="1" applyAlignment="1">
      <alignment horizontal="right" vertical="center" indent="1"/>
    </xf>
    <xf numFmtId="174" fontId="9" fillId="3" borderId="7" xfId="0" applyNumberFormat="1" applyFont="1" applyFill="1" applyBorder="1" applyAlignment="1">
      <alignment horizontal="right" vertical="center" indent="1"/>
    </xf>
    <xf numFmtId="174" fontId="9" fillId="3" borderId="7" xfId="0" applyNumberFormat="1" applyFont="1" applyFill="1" applyBorder="1" applyAlignment="1">
      <alignment horizontal="right" indent="1"/>
    </xf>
    <xf numFmtId="174" fontId="9" fillId="2" borderId="6" xfId="0" applyNumberFormat="1" applyFont="1" applyFill="1" applyBorder="1" applyAlignment="1">
      <alignment horizontal="right" indent="1"/>
    </xf>
    <xf numFmtId="174" fontId="9" fillId="2" borderId="7" xfId="0" applyNumberFormat="1" applyFont="1" applyFill="1" applyBorder="1" applyAlignment="1">
      <alignment horizontal="right" indent="1"/>
    </xf>
    <xf numFmtId="174" fontId="9" fillId="3" borderId="9" xfId="0" applyNumberFormat="1" applyFont="1" applyFill="1" applyBorder="1" applyAlignment="1">
      <alignment horizontal="right" vertical="center" indent="1"/>
    </xf>
    <xf numFmtId="174" fontId="9" fillId="3" borderId="10" xfId="0" applyNumberFormat="1" applyFont="1" applyFill="1" applyBorder="1" applyAlignment="1">
      <alignment horizontal="right" vertical="center" indent="1"/>
    </xf>
    <xf numFmtId="37" fontId="6" fillId="3" borderId="9" xfId="3" applyFont="1" applyFill="1" applyBorder="1" applyAlignment="1">
      <alignment horizontal="center" vertical="top"/>
    </xf>
    <xf numFmtId="37" fontId="6" fillId="3" borderId="9" xfId="3" quotePrefix="1" applyFont="1" applyFill="1" applyBorder="1" applyAlignment="1">
      <alignment horizontal="center" vertical="top"/>
    </xf>
    <xf numFmtId="37" fontId="6" fillId="3" borderId="10" xfId="3" applyFont="1" applyFill="1" applyBorder="1" applyAlignment="1">
      <alignment horizontal="center" vertical="top"/>
    </xf>
    <xf numFmtId="37" fontId="6" fillId="3" borderId="14" xfId="3" applyFont="1" applyFill="1" applyBorder="1" applyAlignment="1">
      <alignment horizontal="center"/>
    </xf>
    <xf numFmtId="37" fontId="6" fillId="3" borderId="14" xfId="3" applyFont="1" applyFill="1" applyBorder="1" applyAlignment="1"/>
    <xf numFmtId="37" fontId="6" fillId="3" borderId="15" xfId="3" applyFont="1" applyFill="1" applyBorder="1" applyAlignment="1">
      <alignment horizontal="center"/>
    </xf>
    <xf numFmtId="37" fontId="10" fillId="2" borderId="11" xfId="3" quotePrefix="1" applyFont="1" applyFill="1" applyBorder="1" applyAlignment="1">
      <alignment horizontal="left" indent="1"/>
    </xf>
    <xf numFmtId="37" fontId="6" fillId="2" borderId="11" xfId="3" applyFont="1" applyFill="1" applyBorder="1" applyAlignment="1">
      <alignment horizontal="left" indent="1"/>
    </xf>
    <xf numFmtId="37" fontId="10" fillId="2" borderId="0" xfId="3" quotePrefix="1" applyFont="1" applyFill="1" applyAlignment="1">
      <alignment horizontal="left" indent="1"/>
    </xf>
    <xf numFmtId="37" fontId="6" fillId="2" borderId="0" xfId="3" applyFont="1" applyFill="1" applyAlignment="1">
      <alignment horizontal="left" indent="1"/>
    </xf>
    <xf numFmtId="39" fontId="6" fillId="2" borderId="0" xfId="3" applyNumberFormat="1" applyFont="1" applyFill="1" applyAlignment="1">
      <alignment horizontal="left" indent="1"/>
    </xf>
    <xf numFmtId="1" fontId="6" fillId="2" borderId="5" xfId="2" applyNumberFormat="1" applyFont="1" applyFill="1" applyBorder="1" applyAlignment="1">
      <alignment horizontal="left" indent="1"/>
    </xf>
    <xf numFmtId="0" fontId="6" fillId="2" borderId="5" xfId="2" quotePrefix="1" applyNumberFormat="1" applyFont="1" applyFill="1" applyBorder="1" applyAlignment="1">
      <alignment horizontal="left" indent="1"/>
    </xf>
    <xf numFmtId="0" fontId="6" fillId="2" borderId="5" xfId="2" applyNumberFormat="1" applyFont="1" applyFill="1" applyBorder="1" applyAlignment="1">
      <alignment horizontal="left" indent="1"/>
    </xf>
    <xf numFmtId="0" fontId="6" fillId="2" borderId="8" xfId="2" quotePrefix="1" applyNumberFormat="1" applyFont="1" applyFill="1" applyBorder="1" applyAlignment="1">
      <alignment horizontal="left" indent="1"/>
    </xf>
    <xf numFmtId="37" fontId="9" fillId="3" borderId="9" xfId="3" applyFont="1" applyFill="1" applyBorder="1" applyAlignment="1">
      <alignment vertical="center"/>
    </xf>
    <xf numFmtId="37" fontId="9" fillId="3" borderId="10" xfId="3" applyFont="1" applyFill="1" applyBorder="1" applyAlignment="1">
      <alignment vertical="center"/>
    </xf>
    <xf numFmtId="0" fontId="6" fillId="3" borderId="12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vertical="top"/>
    </xf>
    <xf numFmtId="164" fontId="6" fillId="2" borderId="4" xfId="0" applyNumberFormat="1" applyFont="1" applyFill="1" applyBorder="1" applyAlignment="1"/>
    <xf numFmtId="37" fontId="6" fillId="3" borderId="15" xfId="4" applyFont="1" applyFill="1" applyBorder="1" applyAlignment="1">
      <alignment horizontal="center"/>
    </xf>
    <xf numFmtId="1" fontId="6" fillId="0" borderId="5" xfId="2" applyNumberFormat="1" applyFont="1" applyBorder="1" applyAlignment="1">
      <alignment horizontal="left" indent="1"/>
    </xf>
    <xf numFmtId="0" fontId="6" fillId="0" borderId="5" xfId="2" quotePrefix="1" applyNumberFormat="1" applyFont="1" applyBorder="1" applyAlignment="1">
      <alignment horizontal="left" indent="1"/>
    </xf>
    <xf numFmtId="0" fontId="6" fillId="0" borderId="8" xfId="2" quotePrefix="1" applyNumberFormat="1" applyFont="1" applyBorder="1" applyAlignment="1">
      <alignment horizontal="left" indent="1"/>
    </xf>
    <xf numFmtId="37" fontId="10" fillId="2" borderId="11" xfId="4" quotePrefix="1" applyFont="1" applyFill="1" applyBorder="1" applyAlignment="1">
      <alignment horizontal="left" indent="1"/>
    </xf>
    <xf numFmtId="37" fontId="6" fillId="2" borderId="11" xfId="4" applyFont="1" applyFill="1" applyBorder="1" applyAlignment="1">
      <alignment horizontal="left" indent="1"/>
    </xf>
    <xf numFmtId="37" fontId="10" fillId="2" borderId="0" xfId="4" quotePrefix="1" applyFont="1" applyFill="1" applyAlignment="1">
      <alignment horizontal="left" indent="1"/>
    </xf>
    <xf numFmtId="39" fontId="6" fillId="2" borderId="0" xfId="4" applyNumberFormat="1" applyFont="1" applyFill="1" applyAlignment="1">
      <alignment horizontal="left" indent="1"/>
    </xf>
    <xf numFmtId="37" fontId="6" fillId="3" borderId="14" xfId="6" applyFont="1" applyFill="1" applyBorder="1" applyAlignment="1">
      <alignment horizontal="center"/>
    </xf>
    <xf numFmtId="37" fontId="6" fillId="3" borderId="15" xfId="6" applyFont="1" applyFill="1" applyBorder="1" applyAlignment="1">
      <alignment horizontal="center"/>
    </xf>
    <xf numFmtId="37" fontId="6" fillId="3" borderId="9" xfId="6" applyFont="1" applyFill="1" applyBorder="1" applyAlignment="1">
      <alignment horizontal="center" vertical="top"/>
    </xf>
    <xf numFmtId="37" fontId="6" fillId="3" borderId="10" xfId="6" applyFont="1" applyFill="1" applyBorder="1" applyAlignment="1">
      <alignment horizontal="center" vertical="top"/>
    </xf>
    <xf numFmtId="1" fontId="6" fillId="2" borderId="5" xfId="2" quotePrefix="1" applyNumberFormat="1" applyFont="1" applyFill="1" applyBorder="1" applyAlignment="1">
      <alignment horizontal="left" indent="1"/>
    </xf>
    <xf numFmtId="1" fontId="6" fillId="2" borderId="8" xfId="2" quotePrefix="1" applyNumberFormat="1" applyFont="1" applyFill="1" applyBorder="1" applyAlignment="1">
      <alignment horizontal="left" indent="1"/>
    </xf>
    <xf numFmtId="37" fontId="1" fillId="3" borderId="12" xfId="6" applyFont="1" applyFill="1" applyBorder="1" applyAlignment="1">
      <alignment horizontal="center" vertical="center"/>
    </xf>
    <xf numFmtId="37" fontId="1" fillId="3" borderId="13" xfId="6" applyFont="1" applyFill="1" applyBorder="1" applyAlignment="1">
      <alignment horizontal="center" vertical="center"/>
    </xf>
    <xf numFmtId="37" fontId="1" fillId="3" borderId="5" xfId="6" applyFont="1" applyFill="1" applyBorder="1" applyAlignment="1">
      <alignment horizontal="center" vertical="center"/>
    </xf>
    <xf numFmtId="37" fontId="1" fillId="3" borderId="15" xfId="6" applyFont="1" applyFill="1" applyBorder="1" applyAlignment="1">
      <alignment horizontal="center" vertical="center"/>
    </xf>
    <xf numFmtId="37" fontId="1" fillId="3" borderId="7" xfId="6" applyFont="1" applyFill="1" applyBorder="1" applyAlignment="1">
      <alignment horizontal="center" vertical="center"/>
    </xf>
    <xf numFmtId="37" fontId="1" fillId="3" borderId="6" xfId="6" applyFont="1" applyFill="1" applyBorder="1" applyAlignment="1">
      <alignment horizontal="center" vertical="center"/>
    </xf>
    <xf numFmtId="37" fontId="1" fillId="3" borderId="27" xfId="6" applyFont="1" applyFill="1" applyBorder="1" applyAlignment="1">
      <alignment horizontal="center" vertical="center"/>
    </xf>
    <xf numFmtId="37" fontId="1" fillId="3" borderId="14" xfId="6" applyFont="1" applyFill="1" applyBorder="1" applyAlignment="1">
      <alignment horizontal="center" vertical="center"/>
    </xf>
    <xf numFmtId="37" fontId="1" fillId="3" borderId="8" xfId="6" applyFont="1" applyFill="1" applyBorder="1" applyAlignment="1">
      <alignment horizontal="center" vertical="center"/>
    </xf>
    <xf numFmtId="37" fontId="1" fillId="3" borderId="9" xfId="6" applyFont="1" applyFill="1" applyBorder="1" applyAlignment="1">
      <alignment horizontal="center" vertical="center"/>
    </xf>
    <xf numFmtId="49" fontId="1" fillId="3" borderId="10" xfId="6" applyNumberFormat="1" applyFont="1" applyFill="1" applyBorder="1" applyAlignment="1">
      <alignment horizontal="center" vertical="center"/>
    </xf>
    <xf numFmtId="37" fontId="1" fillId="2" borderId="6" xfId="6" applyNumberFormat="1" applyFont="1" applyFill="1" applyBorder="1" applyAlignment="1" applyProtection="1">
      <alignment horizontal="right"/>
    </xf>
    <xf numFmtId="2" fontId="1" fillId="2" borderId="7" xfId="6" applyNumberFormat="1" applyFont="1" applyFill="1" applyBorder="1" applyAlignment="1" applyProtection="1">
      <alignment horizontal="right"/>
    </xf>
    <xf numFmtId="37" fontId="1" fillId="2" borderId="9" xfId="6" applyNumberFormat="1" applyFont="1" applyFill="1" applyBorder="1" applyAlignment="1" applyProtection="1">
      <alignment horizontal="right"/>
    </xf>
    <xf numFmtId="37" fontId="1" fillId="2" borderId="0" xfId="6" applyFont="1" applyFill="1"/>
    <xf numFmtId="37" fontId="1" fillId="2" borderId="0" xfId="6" quotePrefix="1" applyFont="1" applyFill="1"/>
    <xf numFmtId="1" fontId="1" fillId="2" borderId="5" xfId="2" applyNumberFormat="1" applyFont="1" applyFill="1" applyBorder="1" applyAlignment="1">
      <alignment horizontal="left" indent="1"/>
    </xf>
    <xf numFmtId="0" fontId="1" fillId="2" borderId="5" xfId="2" quotePrefix="1" applyNumberFormat="1" applyFont="1" applyFill="1" applyBorder="1" applyAlignment="1">
      <alignment horizontal="left" indent="1"/>
    </xf>
    <xf numFmtId="1" fontId="1" fillId="2" borderId="5" xfId="2" quotePrefix="1" applyNumberFormat="1" applyFont="1" applyFill="1" applyBorder="1" applyAlignment="1">
      <alignment horizontal="left" indent="1"/>
    </xf>
    <xf numFmtId="1" fontId="1" fillId="2" borderId="8" xfId="2" quotePrefix="1" applyNumberFormat="1" applyFont="1" applyFill="1" applyBorder="1" applyAlignment="1">
      <alignment horizontal="left" indent="1"/>
    </xf>
    <xf numFmtId="37" fontId="1" fillId="3" borderId="14" xfId="6" applyFont="1" applyFill="1" applyBorder="1" applyAlignment="1">
      <alignment horizontal="center"/>
    </xf>
    <xf numFmtId="37" fontId="1" fillId="3" borderId="9" xfId="6" applyFont="1" applyFill="1" applyBorder="1" applyAlignment="1">
      <alignment horizontal="center" vertical="top"/>
    </xf>
    <xf numFmtId="37" fontId="1" fillId="3" borderId="16" xfId="6" applyFont="1" applyFill="1" applyBorder="1" applyAlignment="1">
      <alignment horizontal="center" vertical="center" wrapText="1"/>
    </xf>
    <xf numFmtId="37" fontId="1" fillId="3" borderId="17" xfId="6" applyFont="1" applyFill="1" applyBorder="1" applyAlignment="1">
      <alignment horizontal="center" vertical="center" wrapText="1"/>
    </xf>
    <xf numFmtId="37" fontId="1" fillId="2" borderId="4" xfId="6" applyNumberFormat="1" applyFont="1" applyFill="1" applyBorder="1" applyAlignment="1" applyProtection="1">
      <alignment horizontal="right"/>
    </xf>
    <xf numFmtId="37" fontId="1" fillId="2" borderId="13" xfId="6" applyNumberFormat="1" applyFont="1" applyFill="1" applyBorder="1" applyAlignment="1" applyProtection="1">
      <alignment horizontal="right"/>
    </xf>
    <xf numFmtId="37" fontId="1" fillId="2" borderId="7" xfId="6" applyNumberFormat="1" applyFont="1" applyFill="1" applyBorder="1" applyAlignment="1" applyProtection="1">
      <alignment horizontal="right"/>
    </xf>
    <xf numFmtId="37" fontId="1" fillId="2" borderId="10" xfId="6" applyNumberFormat="1" applyFont="1" applyFill="1" applyBorder="1" applyAlignment="1" applyProtection="1">
      <alignment horizontal="right"/>
    </xf>
    <xf numFmtId="1" fontId="1" fillId="2" borderId="12" xfId="2" quotePrefix="1" applyNumberFormat="1" applyFont="1" applyFill="1" applyBorder="1" applyAlignment="1">
      <alignment horizontal="left" indent="1"/>
    </xf>
    <xf numFmtId="164" fontId="9" fillId="3" borderId="9" xfId="0" applyNumberFormat="1" applyFont="1" applyFill="1" applyBorder="1" applyAlignment="1">
      <alignment horizontal="right" vertical="center"/>
    </xf>
    <xf numFmtId="0" fontId="9" fillId="3" borderId="8" xfId="0" applyFont="1" applyFill="1" applyBorder="1" applyAlignment="1">
      <alignment horizontal="left" vertical="center"/>
    </xf>
    <xf numFmtId="174" fontId="0" fillId="2" borderId="6" xfId="0" applyNumberFormat="1" applyFill="1" applyBorder="1" applyAlignment="1">
      <alignment horizontal="right" indent="1"/>
    </xf>
    <xf numFmtId="174" fontId="0" fillId="2" borderId="7" xfId="0" applyNumberFormat="1" applyFill="1" applyBorder="1" applyAlignment="1">
      <alignment horizontal="right" indent="1"/>
    </xf>
    <xf numFmtId="3" fontId="6" fillId="2" borderId="6" xfId="0" applyNumberFormat="1" applyFont="1" applyFill="1" applyBorder="1" applyAlignment="1">
      <alignment horizontal="right" indent="2"/>
    </xf>
    <xf numFmtId="3" fontId="6" fillId="2" borderId="7" xfId="0" applyNumberFormat="1" applyFont="1" applyFill="1" applyBorder="1" applyAlignment="1">
      <alignment horizontal="right" indent="2"/>
    </xf>
    <xf numFmtId="3" fontId="9" fillId="2" borderId="6" xfId="0" applyNumberFormat="1" applyFont="1" applyFill="1" applyBorder="1" applyAlignment="1">
      <alignment horizontal="right" indent="1"/>
    </xf>
    <xf numFmtId="0" fontId="1" fillId="3" borderId="4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2" borderId="12" xfId="0" applyFont="1" applyFill="1" applyBorder="1"/>
    <xf numFmtId="175" fontId="1" fillId="2" borderId="4" xfId="0" applyNumberFormat="1" applyFont="1" applyFill="1" applyBorder="1" applyAlignment="1">
      <alignment horizontal="right"/>
    </xf>
    <xf numFmtId="175" fontId="1" fillId="2" borderId="13" xfId="0" applyNumberFormat="1" applyFont="1" applyFill="1" applyBorder="1" applyAlignment="1">
      <alignment horizontal="right"/>
    </xf>
    <xf numFmtId="0" fontId="1" fillId="2" borderId="5" xfId="0" applyFont="1" applyFill="1" applyBorder="1"/>
    <xf numFmtId="175" fontId="1" fillId="2" borderId="6" xfId="0" applyNumberFormat="1" applyFont="1" applyFill="1" applyBorder="1" applyAlignment="1">
      <alignment horizontal="right"/>
    </xf>
    <xf numFmtId="175" fontId="1" fillId="2" borderId="7" xfId="0" applyNumberFormat="1" applyFont="1" applyFill="1" applyBorder="1" applyAlignment="1">
      <alignment horizontal="right"/>
    </xf>
    <xf numFmtId="175" fontId="1" fillId="2" borderId="7" xfId="0" applyNumberFormat="1" applyFont="1" applyFill="1" applyBorder="1" applyAlignment="1">
      <alignment horizontal="right" indent="1"/>
    </xf>
    <xf numFmtId="170" fontId="1" fillId="2" borderId="6" xfId="0" applyNumberFormat="1" applyFont="1" applyFill="1" applyBorder="1" applyAlignment="1" applyProtection="1">
      <alignment horizontal="right"/>
    </xf>
    <xf numFmtId="175" fontId="1" fillId="2" borderId="6" xfId="0" applyNumberFormat="1" applyFont="1" applyFill="1" applyBorder="1" applyAlignment="1">
      <alignment horizontal="right" indent="1"/>
    </xf>
    <xf numFmtId="175" fontId="1" fillId="2" borderId="0" xfId="0" applyNumberFormat="1" applyFont="1" applyFill="1" applyBorder="1" applyAlignment="1">
      <alignment horizontal="right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top"/>
    </xf>
    <xf numFmtId="0" fontId="1" fillId="2" borderId="6" xfId="0" applyFont="1" applyFill="1" applyBorder="1"/>
    <xf numFmtId="0" fontId="1" fillId="2" borderId="7" xfId="0" applyFont="1" applyFill="1" applyBorder="1"/>
    <xf numFmtId="0" fontId="9" fillId="3" borderId="8" xfId="0" applyFont="1" applyFill="1" applyBorder="1" applyAlignment="1">
      <alignment horizontal="left" indent="1"/>
    </xf>
    <xf numFmtId="0" fontId="6" fillId="3" borderId="11" xfId="0" applyFont="1" applyFill="1" applyBorder="1" applyAlignment="1">
      <alignment horizontal="center"/>
    </xf>
    <xf numFmtId="164" fontId="9" fillId="3" borderId="10" xfId="0" applyNumberFormat="1" applyFont="1" applyFill="1" applyBorder="1" applyAlignment="1">
      <alignment horizontal="right" vertical="center"/>
    </xf>
    <xf numFmtId="0" fontId="27" fillId="5" borderId="0" xfId="0" applyFont="1" applyFill="1"/>
    <xf numFmtId="0" fontId="6" fillId="2" borderId="5" xfId="0" applyFont="1" applyFill="1" applyBorder="1" applyAlignment="1"/>
    <xf numFmtId="0" fontId="9" fillId="3" borderId="5" xfId="0" applyFont="1" applyFill="1" applyBorder="1" applyAlignment="1"/>
    <xf numFmtId="0" fontId="26" fillId="2" borderId="5" xfId="0" applyFont="1" applyFill="1" applyBorder="1" applyAlignment="1"/>
    <xf numFmtId="0" fontId="6" fillId="2" borderId="0" xfId="0" applyFont="1" applyFill="1" applyAlignment="1"/>
    <xf numFmtId="3" fontId="9" fillId="3" borderId="9" xfId="0" applyNumberFormat="1" applyFont="1" applyFill="1" applyBorder="1" applyAlignment="1">
      <alignment horizontal="right" vertical="center" indent="1"/>
    </xf>
    <xf numFmtId="0" fontId="6" fillId="2" borderId="8" xfId="0" applyFont="1" applyFill="1" applyBorder="1" applyAlignment="1">
      <alignment horizontal="left" indent="1"/>
    </xf>
    <xf numFmtId="0" fontId="6" fillId="3" borderId="7" xfId="0" applyFont="1" applyFill="1" applyBorder="1" applyAlignment="1">
      <alignment horizontal="center" vertical="center"/>
    </xf>
    <xf numFmtId="3" fontId="9" fillId="3" borderId="9" xfId="0" applyNumberFormat="1" applyFont="1" applyFill="1" applyBorder="1" applyAlignment="1">
      <alignment horizontal="right" vertical="center" indent="2"/>
    </xf>
    <xf numFmtId="3" fontId="9" fillId="3" borderId="10" xfId="0" applyNumberFormat="1" applyFont="1" applyFill="1" applyBorder="1" applyAlignment="1">
      <alignment horizontal="right" vertical="center" indent="2"/>
    </xf>
    <xf numFmtId="0" fontId="9" fillId="3" borderId="8" xfId="0" applyFont="1" applyFill="1" applyBorder="1" applyAlignment="1">
      <alignment horizontal="left" vertical="center" indent="2"/>
    </xf>
    <xf numFmtId="170" fontId="28" fillId="2" borderId="7" xfId="0" applyNumberFormat="1" applyFont="1" applyFill="1" applyBorder="1" applyAlignment="1" applyProtection="1">
      <alignment horizontal="right" indent="1"/>
    </xf>
    <xf numFmtId="37" fontId="6" fillId="3" borderId="7" xfId="8" applyFont="1" applyFill="1" applyBorder="1" applyAlignment="1">
      <alignment horizontal="center"/>
    </xf>
    <xf numFmtId="37" fontId="6" fillId="3" borderId="6" xfId="8" applyFont="1" applyFill="1" applyBorder="1" applyAlignment="1">
      <alignment horizontal="center"/>
    </xf>
    <xf numFmtId="49" fontId="6" fillId="3" borderId="7" xfId="8" applyNumberFormat="1" applyFont="1" applyFill="1" applyBorder="1" applyAlignment="1">
      <alignment horizontal="center" vertical="top"/>
    </xf>
    <xf numFmtId="37" fontId="6" fillId="3" borderId="6" xfId="8" applyFont="1" applyFill="1" applyBorder="1" applyAlignment="1">
      <alignment horizontal="center" vertical="top"/>
    </xf>
    <xf numFmtId="1" fontId="6" fillId="0" borderId="5" xfId="2" quotePrefix="1" applyNumberFormat="1" applyFont="1" applyBorder="1" applyAlignment="1">
      <alignment horizontal="left" indent="1"/>
    </xf>
    <xf numFmtId="0" fontId="6" fillId="0" borderId="5" xfId="0" applyFont="1" applyFill="1" applyBorder="1" applyAlignment="1">
      <alignment horizontal="left" indent="1"/>
    </xf>
    <xf numFmtId="0" fontId="6" fillId="0" borderId="8" xfId="0" applyFont="1" applyFill="1" applyBorder="1" applyAlignment="1">
      <alignment horizontal="left" indent="1"/>
    </xf>
    <xf numFmtId="0" fontId="6" fillId="2" borderId="18" xfId="0" applyFont="1" applyFill="1" applyBorder="1" applyAlignment="1">
      <alignment horizontal="left" indent="1"/>
    </xf>
    <xf numFmtId="175" fontId="9" fillId="3" borderId="27" xfId="0" applyNumberFormat="1" applyFont="1" applyFill="1" applyBorder="1" applyAlignment="1">
      <alignment horizontal="right" vertical="center"/>
    </xf>
    <xf numFmtId="175" fontId="9" fillId="3" borderId="28" xfId="0" applyNumberFormat="1" applyFont="1" applyFill="1" applyBorder="1" applyAlignment="1">
      <alignment horizontal="right" vertical="center"/>
    </xf>
    <xf numFmtId="0" fontId="9" fillId="3" borderId="26" xfId="0" applyFont="1" applyFill="1" applyBorder="1" applyAlignment="1">
      <alignment horizontal="left" vertical="center" indent="2"/>
    </xf>
    <xf numFmtId="164" fontId="9" fillId="3" borderId="27" xfId="0" applyNumberFormat="1" applyFont="1" applyFill="1" applyBorder="1" applyAlignment="1">
      <alignment horizontal="right" vertical="center" indent="1"/>
    </xf>
    <xf numFmtId="175" fontId="9" fillId="3" borderId="27" xfId="0" applyNumberFormat="1" applyFont="1" applyFill="1" applyBorder="1" applyAlignment="1">
      <alignment horizontal="right" vertical="center" indent="1"/>
    </xf>
    <xf numFmtId="175" fontId="9" fillId="3" borderId="28" xfId="0" applyNumberFormat="1" applyFont="1" applyFill="1" applyBorder="1" applyAlignment="1">
      <alignment horizontal="right" vertical="center" indent="1"/>
    </xf>
    <xf numFmtId="0" fontId="6" fillId="3" borderId="24" xfId="0" applyFont="1" applyFill="1" applyBorder="1" applyAlignment="1">
      <alignment horizontal="centerContinuous" vertical="center"/>
    </xf>
    <xf numFmtId="0" fontId="6" fillId="3" borderId="11" xfId="0" applyFont="1" applyFill="1" applyBorder="1" applyAlignment="1">
      <alignment horizontal="centerContinuous" vertical="center"/>
    </xf>
    <xf numFmtId="0" fontId="6" fillId="3" borderId="23" xfId="0" applyFont="1" applyFill="1" applyBorder="1" applyAlignment="1">
      <alignment horizontal="centerContinuous" vertical="center"/>
    </xf>
    <xf numFmtId="0" fontId="9" fillId="3" borderId="26" xfId="0" applyFont="1" applyFill="1" applyBorder="1" applyAlignment="1">
      <alignment vertical="center"/>
    </xf>
    <xf numFmtId="3" fontId="9" fillId="3" borderId="27" xfId="0" applyNumberFormat="1" applyFont="1" applyFill="1" applyBorder="1" applyAlignment="1">
      <alignment horizontal="right" vertical="center"/>
    </xf>
    <xf numFmtId="3" fontId="9" fillId="3" borderId="9" xfId="0" applyNumberFormat="1" applyFont="1" applyFill="1" applyBorder="1" applyAlignment="1">
      <alignment horizontal="right" vertical="center"/>
    </xf>
    <xf numFmtId="37" fontId="6" fillId="3" borderId="14" xfId="17" applyFont="1" applyFill="1" applyBorder="1" applyAlignment="1">
      <alignment horizontal="center"/>
    </xf>
    <xf numFmtId="37" fontId="6" fillId="3" borderId="15" xfId="17" applyFont="1" applyFill="1" applyBorder="1" applyAlignment="1">
      <alignment horizontal="center"/>
    </xf>
    <xf numFmtId="37" fontId="6" fillId="3" borderId="9" xfId="17" applyFont="1" applyFill="1" applyBorder="1" applyAlignment="1">
      <alignment horizontal="center" vertical="top"/>
    </xf>
    <xf numFmtId="3" fontId="9" fillId="3" borderId="6" xfId="0" applyNumberFormat="1" applyFont="1" applyFill="1" applyBorder="1" applyAlignment="1">
      <alignment horizontal="right"/>
    </xf>
    <xf numFmtId="3" fontId="9" fillId="2" borderId="6" xfId="0" applyNumberFormat="1" applyFont="1" applyFill="1" applyBorder="1" applyAlignment="1" applyProtection="1">
      <alignment horizontal="right"/>
    </xf>
    <xf numFmtId="3" fontId="9" fillId="2" borderId="6" xfId="0" quotePrefix="1" applyNumberFormat="1" applyFont="1" applyFill="1" applyBorder="1" applyAlignment="1" applyProtection="1">
      <alignment horizontal="right"/>
    </xf>
    <xf numFmtId="177" fontId="1" fillId="2" borderId="6" xfId="0" applyNumberFormat="1" applyFont="1" applyFill="1" applyBorder="1" applyAlignment="1">
      <alignment horizontal="right"/>
    </xf>
    <xf numFmtId="165" fontId="6" fillId="5" borderId="9" xfId="9" applyNumberFormat="1" applyFont="1" applyFill="1" applyBorder="1" applyProtection="1"/>
    <xf numFmtId="165" fontId="6" fillId="5" borderId="10" xfId="9" applyNumberFormat="1" applyFont="1" applyFill="1" applyBorder="1" applyProtection="1"/>
    <xf numFmtId="2" fontId="6" fillId="5" borderId="9" xfId="5" applyNumberFormat="1" applyFont="1" applyFill="1" applyBorder="1" applyAlignment="1">
      <alignment horizontal="right"/>
    </xf>
    <xf numFmtId="2" fontId="6" fillId="5" borderId="10" xfId="5" applyNumberFormat="1" applyFont="1" applyFill="1" applyBorder="1" applyAlignment="1">
      <alignment horizontal="right"/>
    </xf>
    <xf numFmtId="170" fontId="6" fillId="5" borderId="9" xfId="0" applyNumberFormat="1" applyFont="1" applyFill="1" applyBorder="1" applyAlignment="1" applyProtection="1">
      <alignment horizontal="right"/>
    </xf>
    <xf numFmtId="170" fontId="6" fillId="5" borderId="10" xfId="0" applyNumberFormat="1" applyFont="1" applyFill="1" applyBorder="1" applyAlignment="1" applyProtection="1">
      <alignment horizontal="right"/>
    </xf>
    <xf numFmtId="2" fontId="1" fillId="5" borderId="10" xfId="6" applyNumberFormat="1" applyFont="1" applyFill="1" applyBorder="1" applyAlignment="1" applyProtection="1">
      <alignment horizontal="right"/>
    </xf>
    <xf numFmtId="2" fontId="6" fillId="5" borderId="9" xfId="0" applyNumberFormat="1" applyFont="1" applyFill="1" applyBorder="1" applyAlignment="1">
      <alignment horizontal="right" indent="1"/>
    </xf>
    <xf numFmtId="2" fontId="6" fillId="5" borderId="10" xfId="0" applyNumberFormat="1" applyFont="1" applyFill="1" applyBorder="1" applyAlignment="1">
      <alignment horizontal="right" indent="1"/>
    </xf>
    <xf numFmtId="0" fontId="6" fillId="5" borderId="11" xfId="0" applyFont="1" applyFill="1" applyBorder="1"/>
    <xf numFmtId="164" fontId="6" fillId="5" borderId="7" xfId="0" applyNumberFormat="1" applyFont="1" applyFill="1" applyBorder="1" applyAlignment="1">
      <alignment horizontal="right"/>
    </xf>
    <xf numFmtId="178" fontId="6" fillId="5" borderId="9" xfId="17" applyNumberFormat="1" applyFont="1" applyFill="1" applyBorder="1"/>
    <xf numFmtId="164" fontId="6" fillId="5" borderId="7" xfId="17" applyNumberFormat="1" applyFont="1" applyFill="1" applyBorder="1" applyProtection="1"/>
    <xf numFmtId="178" fontId="6" fillId="5" borderId="9" xfId="0" applyNumberFormat="1" applyFont="1" applyFill="1" applyBorder="1"/>
    <xf numFmtId="164" fontId="6" fillId="5" borderId="9" xfId="0" applyNumberFormat="1" applyFont="1" applyFill="1" applyBorder="1"/>
    <xf numFmtId="164" fontId="6" fillId="5" borderId="10" xfId="0" applyNumberFormat="1" applyFont="1" applyFill="1" applyBorder="1"/>
    <xf numFmtId="37" fontId="6" fillId="2" borderId="11" xfId="10" applyNumberFormat="1" applyFont="1" applyFill="1" applyBorder="1" applyAlignment="1" applyProtection="1">
      <alignment horizontal="left"/>
    </xf>
    <xf numFmtId="37" fontId="4" fillId="2" borderId="0" xfId="10" applyFont="1" applyFill="1" applyBorder="1" applyAlignment="1">
      <alignment horizontal="center"/>
    </xf>
    <xf numFmtId="37" fontId="7" fillId="2" borderId="0" xfId="10" applyNumberFormat="1" applyFont="1" applyFill="1" applyBorder="1" applyAlignment="1" applyProtection="1">
      <alignment horizontal="center"/>
    </xf>
    <xf numFmtId="37" fontId="6" fillId="3" borderId="12" xfId="10" applyNumberFormat="1" applyFont="1" applyFill="1" applyBorder="1" applyAlignment="1" applyProtection="1">
      <alignment horizontal="center" vertical="center" wrapText="1"/>
    </xf>
    <xf numFmtId="37" fontId="6" fillId="3" borderId="8" xfId="10" applyNumberFormat="1" applyFont="1" applyFill="1" applyBorder="1" applyAlignment="1" applyProtection="1">
      <alignment horizontal="center" vertical="center" wrapText="1"/>
    </xf>
    <xf numFmtId="37" fontId="6" fillId="3" borderId="4" xfId="10" applyNumberFormat="1" applyFont="1" applyFill="1" applyBorder="1" applyAlignment="1" applyProtection="1">
      <alignment horizontal="center" vertical="center" wrapText="1"/>
    </xf>
    <xf numFmtId="37" fontId="6" fillId="3" borderId="9" xfId="10" applyNumberFormat="1" applyFont="1" applyFill="1" applyBorder="1" applyAlignment="1" applyProtection="1">
      <alignment horizontal="center" vertical="center" wrapText="1"/>
    </xf>
    <xf numFmtId="37" fontId="6" fillId="3" borderId="36" xfId="10" quotePrefix="1" applyNumberFormat="1" applyFont="1" applyFill="1" applyBorder="1" applyAlignment="1" applyProtection="1">
      <alignment horizontal="center"/>
    </xf>
    <xf numFmtId="37" fontId="6" fillId="3" borderId="37" xfId="10" applyNumberFormat="1" applyFont="1" applyFill="1" applyBorder="1" applyAlignment="1" applyProtection="1">
      <alignment horizontal="center"/>
    </xf>
    <xf numFmtId="0" fontId="6" fillId="3" borderId="37" xfId="0" applyFont="1" applyFill="1" applyBorder="1" applyAlignment="1"/>
    <xf numFmtId="37" fontId="6" fillId="3" borderId="34" xfId="10" applyNumberFormat="1" applyFont="1" applyFill="1" applyBorder="1" applyAlignment="1" applyProtection="1">
      <alignment horizontal="center"/>
    </xf>
    <xf numFmtId="37" fontId="6" fillId="3" borderId="35" xfId="10" applyNumberFormat="1" applyFont="1" applyFill="1" applyBorder="1" applyAlignment="1" applyProtection="1">
      <alignment horizontal="center"/>
    </xf>
    <xf numFmtId="0" fontId="6" fillId="3" borderId="35" xfId="0" applyFont="1" applyFill="1" applyBorder="1" applyAlignment="1"/>
    <xf numFmtId="37" fontId="6" fillId="3" borderId="12" xfId="10" applyNumberFormat="1" applyFont="1" applyFill="1" applyBorder="1" applyAlignment="1" applyProtection="1">
      <alignment horizontal="center" vertical="center"/>
    </xf>
    <xf numFmtId="37" fontId="6" fillId="3" borderId="5" xfId="10" applyNumberFormat="1" applyFont="1" applyFill="1" applyBorder="1" applyAlignment="1" applyProtection="1">
      <alignment horizontal="center" vertical="center"/>
    </xf>
    <xf numFmtId="37" fontId="6" fillId="3" borderId="8" xfId="10" applyNumberFormat="1" applyFont="1" applyFill="1" applyBorder="1" applyAlignment="1" applyProtection="1">
      <alignment horizontal="center" vertical="center"/>
    </xf>
    <xf numFmtId="37" fontId="6" fillId="3" borderId="15" xfId="10" applyNumberFormat="1" applyFont="1" applyFill="1" applyBorder="1" applyAlignment="1" applyProtection="1">
      <alignment horizontal="center" vertical="center"/>
    </xf>
    <xf numFmtId="37" fontId="6" fillId="3" borderId="10" xfId="10" applyNumberFormat="1" applyFont="1" applyFill="1" applyBorder="1" applyAlignment="1" applyProtection="1">
      <alignment horizontal="center" vertical="center"/>
    </xf>
    <xf numFmtId="37" fontId="6" fillId="3" borderId="15" xfId="10" applyNumberFormat="1" applyFont="1" applyFill="1" applyBorder="1" applyAlignment="1" applyProtection="1">
      <alignment horizontal="center" vertical="center" wrapText="1"/>
    </xf>
    <xf numFmtId="37" fontId="6" fillId="3" borderId="10" xfId="10" applyNumberFormat="1" applyFont="1" applyFill="1" applyBorder="1" applyAlignment="1" applyProtection="1">
      <alignment horizontal="center" vertical="center" wrapText="1"/>
    </xf>
    <xf numFmtId="37" fontId="4" fillId="2" borderId="0" xfId="10" applyFont="1" applyFill="1" applyAlignment="1">
      <alignment horizontal="center"/>
    </xf>
    <xf numFmtId="37" fontId="7" fillId="2" borderId="0" xfId="10" applyNumberFormat="1" applyFont="1" applyFill="1" applyAlignment="1" applyProtection="1">
      <alignment horizontal="center"/>
    </xf>
    <xf numFmtId="37" fontId="7" fillId="2" borderId="0" xfId="10" quotePrefix="1" applyNumberFormat="1" applyFont="1" applyFill="1" applyAlignment="1" applyProtection="1">
      <alignment horizontal="center"/>
    </xf>
    <xf numFmtId="37" fontId="6" fillId="3" borderId="34" xfId="10" applyNumberFormat="1" applyFont="1" applyFill="1" applyBorder="1" applyAlignment="1" applyProtection="1">
      <alignment horizontal="center" vertical="center"/>
    </xf>
    <xf numFmtId="37" fontId="6" fillId="3" borderId="35" xfId="10" applyNumberFormat="1" applyFont="1" applyFill="1" applyBorder="1" applyAlignment="1" applyProtection="1">
      <alignment horizontal="center" vertical="center"/>
    </xf>
    <xf numFmtId="37" fontId="6" fillId="3" borderId="14" xfId="10" applyNumberFormat="1" applyFont="1" applyFill="1" applyBorder="1" applyAlignment="1" applyProtection="1">
      <alignment horizontal="center" vertical="center" wrapText="1"/>
    </xf>
    <xf numFmtId="0" fontId="6" fillId="2" borderId="0" xfId="14" applyFont="1" applyFill="1" applyAlignment="1">
      <alignment horizontal="left"/>
    </xf>
    <xf numFmtId="0" fontId="6" fillId="3" borderId="36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3" borderId="34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/>
    </xf>
    <xf numFmtId="37" fontId="4" fillId="0" borderId="0" xfId="10" applyFont="1" applyAlignment="1">
      <alignment horizontal="center"/>
    </xf>
    <xf numFmtId="0" fontId="6" fillId="3" borderId="28" xfId="14" applyFont="1" applyFill="1" applyBorder="1" applyAlignment="1" applyProtection="1">
      <alignment horizontal="center"/>
    </xf>
    <xf numFmtId="0" fontId="6" fillId="3" borderId="44" xfId="14" applyFont="1" applyFill="1" applyBorder="1" applyAlignment="1" applyProtection="1">
      <alignment horizontal="center"/>
    </xf>
    <xf numFmtId="0" fontId="6" fillId="3" borderId="13" xfId="14" applyFont="1" applyFill="1" applyBorder="1" applyAlignment="1" applyProtection="1">
      <alignment horizontal="center"/>
    </xf>
    <xf numFmtId="0" fontId="6" fillId="3" borderId="11" xfId="14" applyFont="1" applyFill="1" applyBorder="1" applyAlignment="1" applyProtection="1">
      <alignment horizontal="center"/>
    </xf>
    <xf numFmtId="0" fontId="6" fillId="3" borderId="7" xfId="14" applyFont="1" applyFill="1" applyBorder="1" applyAlignment="1" applyProtection="1">
      <alignment horizontal="center"/>
    </xf>
    <xf numFmtId="0" fontId="6" fillId="3" borderId="0" xfId="14" applyFont="1" applyFill="1" applyBorder="1" applyAlignment="1" applyProtection="1">
      <alignment horizontal="center"/>
    </xf>
    <xf numFmtId="0" fontId="7" fillId="0" borderId="0" xfId="14" applyFont="1" applyAlignment="1" applyProtection="1">
      <alignment horizontal="center"/>
    </xf>
    <xf numFmtId="0" fontId="7" fillId="0" borderId="0" xfId="14" quotePrefix="1" applyFont="1" applyAlignment="1" applyProtection="1">
      <alignment horizontal="center"/>
    </xf>
    <xf numFmtId="0" fontId="7" fillId="2" borderId="0" xfId="0" quotePrefix="1" applyFont="1" applyFill="1" applyAlignment="1">
      <alignment horizontal="center"/>
    </xf>
    <xf numFmtId="37" fontId="6" fillId="3" borderId="34" xfId="15" applyNumberFormat="1" applyFont="1" applyFill="1" applyBorder="1" applyAlignment="1" applyProtection="1">
      <alignment horizontal="center" vertical="center"/>
    </xf>
    <xf numFmtId="37" fontId="6" fillId="3" borderId="35" xfId="15" applyNumberFormat="1" applyFont="1" applyFill="1" applyBorder="1" applyAlignment="1" applyProtection="1">
      <alignment horizontal="center" vertical="center"/>
    </xf>
    <xf numFmtId="49" fontId="7" fillId="2" borderId="0" xfId="15" applyNumberFormat="1" applyFont="1" applyFill="1" applyAlignment="1" applyProtection="1">
      <alignment horizontal="center"/>
    </xf>
    <xf numFmtId="37" fontId="6" fillId="3" borderId="14" xfId="15" quotePrefix="1" applyNumberFormat="1" applyFont="1" applyFill="1" applyBorder="1" applyAlignment="1" applyProtection="1">
      <alignment horizontal="center" vertical="center" wrapText="1"/>
    </xf>
    <xf numFmtId="37" fontId="6" fillId="3" borderId="9" xfId="15" quotePrefix="1" applyNumberFormat="1" applyFont="1" applyFill="1" applyBorder="1" applyAlignment="1" applyProtection="1">
      <alignment horizontal="center" vertical="center" wrapText="1"/>
    </xf>
    <xf numFmtId="0" fontId="6" fillId="3" borderId="15" xfId="0" quotePrefix="1" applyFont="1" applyFill="1" applyBorder="1" applyAlignment="1">
      <alignment horizontal="center" vertical="center" wrapText="1"/>
    </xf>
    <xf numFmtId="0" fontId="6" fillId="3" borderId="10" xfId="0" quotePrefix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34" xfId="16" applyFont="1" applyFill="1" applyBorder="1" applyAlignment="1" applyProtection="1">
      <alignment horizontal="center"/>
    </xf>
    <xf numFmtId="0" fontId="6" fillId="3" borderId="35" xfId="16" applyFont="1" applyFill="1" applyBorder="1" applyAlignment="1" applyProtection="1">
      <alignment horizontal="center"/>
    </xf>
    <xf numFmtId="0" fontId="6" fillId="3" borderId="14" xfId="16" quotePrefix="1" applyFont="1" applyFill="1" applyBorder="1" applyAlignment="1" applyProtection="1">
      <alignment horizontal="center" vertical="center" wrapText="1"/>
    </xf>
    <xf numFmtId="0" fontId="6" fillId="3" borderId="9" xfId="16" quotePrefix="1" applyFont="1" applyFill="1" applyBorder="1" applyAlignment="1" applyProtection="1">
      <alignment horizontal="center" vertical="center" wrapText="1"/>
    </xf>
    <xf numFmtId="0" fontId="6" fillId="3" borderId="15" xfId="16" quotePrefix="1" applyFont="1" applyFill="1" applyBorder="1" applyAlignment="1" applyProtection="1">
      <alignment horizontal="center" vertical="center" wrapText="1"/>
    </xf>
    <xf numFmtId="0" fontId="6" fillId="3" borderId="10" xfId="16" quotePrefix="1" applyFont="1" applyFill="1" applyBorder="1" applyAlignment="1" applyProtection="1">
      <alignment horizontal="center" vertical="center" wrapText="1"/>
    </xf>
    <xf numFmtId="0" fontId="7" fillId="2" borderId="0" xfId="16" applyFont="1" applyFill="1" applyAlignment="1" applyProtection="1">
      <alignment horizontal="center"/>
    </xf>
    <xf numFmtId="0" fontId="6" fillId="3" borderId="34" xfId="11" applyFont="1" applyFill="1" applyBorder="1" applyAlignment="1" applyProtection="1">
      <alignment horizontal="center" vertical="center"/>
    </xf>
    <xf numFmtId="0" fontId="6" fillId="3" borderId="35" xfId="11" applyFont="1" applyFill="1" applyBorder="1" applyAlignment="1" applyProtection="1">
      <alignment horizontal="center" vertical="center"/>
    </xf>
    <xf numFmtId="0" fontId="6" fillId="3" borderId="12" xfId="11" applyFont="1" applyFill="1" applyBorder="1" applyAlignment="1" applyProtection="1">
      <alignment horizontal="center" vertical="center" wrapText="1"/>
    </xf>
    <xf numFmtId="0" fontId="6" fillId="3" borderId="5" xfId="11" applyFont="1" applyFill="1" applyBorder="1" applyAlignment="1" applyProtection="1">
      <alignment horizontal="center" vertical="center" wrapText="1"/>
    </xf>
    <xf numFmtId="0" fontId="6" fillId="3" borderId="8" xfId="11" applyFont="1" applyFill="1" applyBorder="1" applyAlignment="1" applyProtection="1">
      <alignment horizontal="center" vertical="center" wrapText="1"/>
    </xf>
    <xf numFmtId="0" fontId="6" fillId="3" borderId="14" xfId="11" applyFont="1" applyFill="1" applyBorder="1" applyAlignment="1" applyProtection="1">
      <alignment horizontal="center" vertical="center" wrapText="1"/>
    </xf>
    <xf numFmtId="0" fontId="6" fillId="3" borderId="9" xfId="11" applyFont="1" applyFill="1" applyBorder="1" applyAlignment="1" applyProtection="1">
      <alignment horizontal="center" vertical="center" wrapText="1"/>
    </xf>
    <xf numFmtId="0" fontId="6" fillId="3" borderId="15" xfId="11" applyFont="1" applyFill="1" applyBorder="1" applyAlignment="1" applyProtection="1">
      <alignment horizontal="center" vertical="center" wrapText="1"/>
    </xf>
    <xf numFmtId="0" fontId="6" fillId="3" borderId="10" xfId="11" applyFont="1" applyFill="1" applyBorder="1" applyAlignment="1" applyProtection="1">
      <alignment horizontal="center" vertical="center" wrapText="1"/>
    </xf>
    <xf numFmtId="0" fontId="6" fillId="3" borderId="4" xfId="11" applyFont="1" applyFill="1" applyBorder="1" applyAlignment="1" applyProtection="1">
      <alignment horizontal="center" vertical="center" wrapText="1"/>
    </xf>
    <xf numFmtId="0" fontId="6" fillId="3" borderId="6" xfId="11" applyFont="1" applyFill="1" applyBorder="1" applyAlignment="1" applyProtection="1">
      <alignment horizontal="center" vertical="center" wrapText="1"/>
    </xf>
    <xf numFmtId="49" fontId="7" fillId="2" borderId="0" xfId="11" applyNumberFormat="1" applyFont="1" applyFill="1" applyAlignment="1" applyProtection="1">
      <alignment horizontal="center"/>
    </xf>
    <xf numFmtId="49" fontId="7" fillId="2" borderId="0" xfId="0" applyNumberFormat="1" applyFont="1" applyFill="1" applyAlignment="1">
      <alignment horizontal="center"/>
    </xf>
    <xf numFmtId="0" fontId="13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/>
    <xf numFmtId="0" fontId="6" fillId="0" borderId="11" xfId="12" applyNumberFormat="1" applyFont="1" applyBorder="1" applyAlignment="1">
      <alignment horizontal="left"/>
    </xf>
    <xf numFmtId="37" fontId="6" fillId="3" borderId="36" xfId="12" applyNumberFormat="1" applyFont="1" applyFill="1" applyBorder="1" applyAlignment="1" applyProtection="1">
      <alignment horizontal="center" vertical="center"/>
    </xf>
    <xf numFmtId="37" fontId="6" fillId="3" borderId="37" xfId="12" applyNumberFormat="1" applyFont="1" applyFill="1" applyBorder="1" applyAlignment="1" applyProtection="1">
      <alignment horizontal="center" vertical="center"/>
    </xf>
    <xf numFmtId="37" fontId="6" fillId="3" borderId="14" xfId="12" applyNumberFormat="1" applyFont="1" applyFill="1" applyBorder="1" applyAlignment="1" applyProtection="1">
      <alignment horizontal="center" vertical="center" wrapText="1"/>
    </xf>
    <xf numFmtId="37" fontId="6" fillId="3" borderId="9" xfId="12" applyNumberFormat="1" applyFont="1" applyFill="1" applyBorder="1" applyAlignment="1" applyProtection="1">
      <alignment horizontal="center" vertical="center" wrapText="1"/>
    </xf>
    <xf numFmtId="49" fontId="7" fillId="0" borderId="0" xfId="12" applyNumberFormat="1" applyFont="1" applyAlignment="1" applyProtection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37" fontId="4" fillId="2" borderId="0" xfId="10" applyFont="1" applyFill="1" applyAlignment="1">
      <alignment horizontal="center" wrapText="1"/>
    </xf>
    <xf numFmtId="0" fontId="6" fillId="3" borderId="34" xfId="13" applyFont="1" applyFill="1" applyBorder="1" applyAlignment="1">
      <alignment horizontal="center" vertical="center"/>
    </xf>
    <xf numFmtId="49" fontId="7" fillId="2" borderId="0" xfId="13" applyNumberFormat="1" applyFont="1" applyFill="1" applyAlignment="1">
      <alignment horizontal="center" wrapText="1"/>
    </xf>
    <xf numFmtId="0" fontId="10" fillId="2" borderId="0" xfId="13" quotePrefix="1" applyFont="1" applyFill="1" applyAlignment="1">
      <alignment horizontal="left"/>
    </xf>
    <xf numFmtId="0" fontId="10" fillId="2" borderId="11" xfId="13" quotePrefix="1" applyFont="1" applyFill="1" applyBorder="1" applyAlignment="1">
      <alignment horizontal="left"/>
    </xf>
    <xf numFmtId="164" fontId="6" fillId="2" borderId="10" xfId="0" applyNumberFormat="1" applyFont="1" applyFill="1" applyBorder="1" applyAlignment="1" applyProtection="1">
      <alignment horizontal="center"/>
    </xf>
    <xf numFmtId="164" fontId="6" fillId="2" borderId="3" xfId="0" applyNumberFormat="1" applyFont="1" applyFill="1" applyBorder="1" applyAlignment="1" applyProtection="1">
      <alignment horizontal="center"/>
    </xf>
    <xf numFmtId="164" fontId="6" fillId="2" borderId="15" xfId="0" applyNumberFormat="1" applyFont="1" applyFill="1" applyBorder="1" applyAlignment="1" applyProtection="1">
      <alignment horizontal="center"/>
    </xf>
    <xf numFmtId="164" fontId="6" fillId="2" borderId="31" xfId="0" applyNumberFormat="1" applyFont="1" applyFill="1" applyBorder="1" applyAlignment="1" applyProtection="1">
      <alignment horizontal="center"/>
    </xf>
    <xf numFmtId="0" fontId="6" fillId="3" borderId="12" xfId="13" applyFont="1" applyFill="1" applyBorder="1" applyAlignment="1">
      <alignment horizontal="center" vertical="center"/>
    </xf>
    <xf numFmtId="0" fontId="6" fillId="3" borderId="8" xfId="13" applyFont="1" applyFill="1" applyBorder="1" applyAlignment="1">
      <alignment horizontal="center" vertical="center"/>
    </xf>
    <xf numFmtId="37" fontId="6" fillId="3" borderId="34" xfId="2" applyFont="1" applyFill="1" applyBorder="1" applyAlignment="1">
      <alignment horizontal="center" vertical="center"/>
    </xf>
    <xf numFmtId="37" fontId="6" fillId="3" borderId="35" xfId="2" applyFont="1" applyFill="1" applyBorder="1" applyAlignment="1">
      <alignment horizontal="center" vertical="center"/>
    </xf>
    <xf numFmtId="37" fontId="7" fillId="2" borderId="0" xfId="2" applyFont="1" applyFill="1" applyAlignment="1">
      <alignment horizontal="center"/>
    </xf>
    <xf numFmtId="37" fontId="7" fillId="2" borderId="0" xfId="2" quotePrefix="1" applyFont="1" applyFill="1" applyAlignment="1">
      <alignment horizontal="center"/>
    </xf>
    <xf numFmtId="37" fontId="6" fillId="3" borderId="12" xfId="2" applyFont="1" applyFill="1" applyBorder="1" applyAlignment="1">
      <alignment horizontal="center" vertical="center" wrapText="1"/>
    </xf>
    <xf numFmtId="37" fontId="6" fillId="3" borderId="8" xfId="2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6" fillId="2" borderId="0" xfId="2" quotePrefix="1" applyNumberFormat="1" applyFont="1" applyFill="1" applyBorder="1" applyAlignment="1">
      <alignment horizontal="left"/>
    </xf>
    <xf numFmtId="37" fontId="6" fillId="3" borderId="34" xfId="9" applyFont="1" applyFill="1" applyBorder="1" applyAlignment="1">
      <alignment horizontal="center" vertical="center"/>
    </xf>
    <xf numFmtId="37" fontId="6" fillId="3" borderId="35" xfId="9" applyFont="1" applyFill="1" applyBorder="1" applyAlignment="1">
      <alignment horizontal="center" vertical="center"/>
    </xf>
    <xf numFmtId="37" fontId="6" fillId="3" borderId="42" xfId="9" applyFont="1" applyFill="1" applyBorder="1" applyAlignment="1">
      <alignment horizontal="center" vertical="center"/>
    </xf>
    <xf numFmtId="37" fontId="6" fillId="3" borderId="12" xfId="9" applyFont="1" applyFill="1" applyBorder="1" applyAlignment="1">
      <alignment horizontal="center" vertical="center" wrapText="1"/>
    </xf>
    <xf numFmtId="37" fontId="6" fillId="3" borderId="8" xfId="9" applyFont="1" applyFill="1" applyBorder="1" applyAlignment="1">
      <alignment horizontal="center" vertical="center" wrapText="1"/>
    </xf>
    <xf numFmtId="37" fontId="7" fillId="2" borderId="0" xfId="9" applyFont="1" applyFill="1" applyAlignment="1">
      <alignment horizontal="center"/>
    </xf>
    <xf numFmtId="0" fontId="6" fillId="0" borderId="0" xfId="0" quotePrefix="1" applyFont="1" applyBorder="1" applyAlignment="1">
      <alignment horizontal="left"/>
    </xf>
    <xf numFmtId="37" fontId="6" fillId="3" borderId="33" xfId="9" applyFont="1" applyFill="1" applyBorder="1" applyAlignment="1">
      <alignment horizontal="center" vertical="center"/>
    </xf>
    <xf numFmtId="37" fontId="6" fillId="3" borderId="19" xfId="9" applyFont="1" applyFill="1" applyBorder="1" applyAlignment="1">
      <alignment horizontal="center" vertical="center"/>
    </xf>
    <xf numFmtId="37" fontId="6" fillId="3" borderId="36" xfId="9" applyFont="1" applyFill="1" applyBorder="1" applyAlignment="1">
      <alignment horizontal="center" vertical="center"/>
    </xf>
    <xf numFmtId="37" fontId="6" fillId="3" borderId="5" xfId="9" applyFont="1" applyFill="1" applyBorder="1" applyAlignment="1">
      <alignment horizontal="center" vertical="center" wrapText="1"/>
    </xf>
    <xf numFmtId="37" fontId="6" fillId="3" borderId="14" xfId="9" applyFont="1" applyFill="1" applyBorder="1" applyAlignment="1">
      <alignment horizontal="center" vertical="center"/>
    </xf>
    <xf numFmtId="37" fontId="6" fillId="3" borderId="9" xfId="9" applyFont="1" applyFill="1" applyBorder="1" applyAlignment="1">
      <alignment horizontal="center" vertical="center"/>
    </xf>
    <xf numFmtId="37" fontId="6" fillId="3" borderId="16" xfId="9" applyFont="1" applyFill="1" applyBorder="1" applyAlignment="1">
      <alignment horizontal="center" vertical="center"/>
    </xf>
    <xf numFmtId="37" fontId="6" fillId="3" borderId="43" xfId="9" applyFont="1" applyFill="1" applyBorder="1" applyAlignment="1">
      <alignment horizontal="center" vertical="center"/>
    </xf>
    <xf numFmtId="49" fontId="7" fillId="2" borderId="0" xfId="9" quotePrefix="1" applyNumberFormat="1" applyFont="1" applyFill="1" applyAlignment="1">
      <alignment horizontal="center" vertical="center"/>
    </xf>
    <xf numFmtId="37" fontId="6" fillId="2" borderId="11" xfId="9" applyFont="1" applyFill="1" applyBorder="1" applyAlignment="1">
      <alignment horizontal="left"/>
    </xf>
    <xf numFmtId="37" fontId="7" fillId="2" borderId="0" xfId="9" applyFont="1" applyFill="1" applyAlignment="1">
      <alignment horizontal="center" vertical="center"/>
    </xf>
    <xf numFmtId="37" fontId="6" fillId="3" borderId="13" xfId="9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37" fontId="6" fillId="3" borderId="13" xfId="9" applyFont="1" applyFill="1" applyBorder="1" applyAlignment="1">
      <alignment horizontal="center"/>
    </xf>
    <xf numFmtId="37" fontId="6" fillId="3" borderId="11" xfId="9" applyFont="1" applyFill="1" applyBorder="1" applyAlignment="1">
      <alignment horizontal="center"/>
    </xf>
    <xf numFmtId="37" fontId="6" fillId="3" borderId="28" xfId="9" applyFont="1" applyFill="1" applyBorder="1" applyAlignment="1">
      <alignment horizontal="center" vertical="top"/>
    </xf>
    <xf numFmtId="37" fontId="6" fillId="3" borderId="44" xfId="9" applyFont="1" applyFill="1" applyBorder="1" applyAlignment="1">
      <alignment horizontal="center" vertical="top"/>
    </xf>
    <xf numFmtId="37" fontId="6" fillId="3" borderId="42" xfId="9" applyFont="1" applyFill="1" applyBorder="1" applyAlignment="1">
      <alignment horizontal="center" vertical="center" wrapText="1"/>
    </xf>
    <xf numFmtId="37" fontId="6" fillId="3" borderId="43" xfId="9" applyFont="1" applyFill="1" applyBorder="1" applyAlignment="1">
      <alignment horizontal="center" vertical="center" wrapText="1"/>
    </xf>
    <xf numFmtId="37" fontId="6" fillId="3" borderId="20" xfId="9" applyFont="1" applyFill="1" applyBorder="1" applyAlignment="1">
      <alignment horizontal="center" vertical="center" wrapText="1"/>
    </xf>
    <xf numFmtId="37" fontId="6" fillId="3" borderId="33" xfId="9" applyFont="1" applyFill="1" applyBorder="1" applyAlignment="1">
      <alignment horizontal="center" vertical="center" wrapText="1"/>
    </xf>
    <xf numFmtId="37" fontId="6" fillId="3" borderId="34" xfId="9" applyFont="1" applyFill="1" applyBorder="1" applyAlignment="1">
      <alignment horizontal="center" vertical="center" wrapText="1"/>
    </xf>
    <xf numFmtId="37" fontId="6" fillId="3" borderId="17" xfId="9" applyFont="1" applyFill="1" applyBorder="1" applyAlignment="1">
      <alignment horizontal="center" vertical="center"/>
    </xf>
    <xf numFmtId="37" fontId="6" fillId="3" borderId="35" xfId="9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2" borderId="11" xfId="2" quotePrefix="1" applyNumberFormat="1" applyFont="1" applyFill="1" applyBorder="1" applyAlignment="1">
      <alignment horizontal="left"/>
    </xf>
    <xf numFmtId="37" fontId="6" fillId="3" borderId="14" xfId="3" applyFont="1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 wrapText="1"/>
    </xf>
    <xf numFmtId="37" fontId="6" fillId="3" borderId="15" xfId="3" applyFont="1" applyFill="1" applyBorder="1" applyAlignment="1">
      <alignment horizontal="center" vertical="center" wrapText="1"/>
    </xf>
    <xf numFmtId="0" fontId="0" fillId="3" borderId="10" xfId="0" applyFill="1" applyBorder="1" applyAlignment="1">
      <alignment vertical="center" wrapText="1"/>
    </xf>
    <xf numFmtId="37" fontId="6" fillId="3" borderId="34" xfId="3" applyFont="1" applyFill="1" applyBorder="1" applyAlignment="1">
      <alignment horizontal="center" vertical="center"/>
    </xf>
    <xf numFmtId="37" fontId="6" fillId="3" borderId="35" xfId="3" applyFont="1" applyFill="1" applyBorder="1" applyAlignment="1">
      <alignment horizontal="center" vertical="center"/>
    </xf>
    <xf numFmtId="37" fontId="6" fillId="3" borderId="42" xfId="3" applyFont="1" applyFill="1" applyBorder="1" applyAlignment="1">
      <alignment horizontal="center" vertical="center"/>
    </xf>
    <xf numFmtId="37" fontId="7" fillId="2" borderId="0" xfId="3" applyFont="1" applyFill="1" applyAlignment="1">
      <alignment horizontal="center" vertical="center"/>
    </xf>
    <xf numFmtId="37" fontId="7" fillId="0" borderId="0" xfId="3" applyFont="1" applyFill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37" fontId="7" fillId="0" borderId="0" xfId="4" applyFont="1" applyFill="1" applyAlignment="1">
      <alignment horizontal="center" vertical="center"/>
    </xf>
    <xf numFmtId="37" fontId="6" fillId="3" borderId="15" xfId="4" applyFont="1" applyFill="1" applyBorder="1" applyAlignment="1">
      <alignment horizontal="center" vertical="center" wrapText="1"/>
    </xf>
    <xf numFmtId="37" fontId="6" fillId="3" borderId="14" xfId="4" applyFont="1" applyFill="1" applyBorder="1" applyAlignment="1">
      <alignment horizontal="center" vertical="center" wrapText="1"/>
    </xf>
    <xf numFmtId="37" fontId="6" fillId="3" borderId="34" xfId="4" applyFont="1" applyFill="1" applyBorder="1" applyAlignment="1">
      <alignment horizontal="center" vertical="center"/>
    </xf>
    <xf numFmtId="37" fontId="6" fillId="3" borderId="35" xfId="4" applyFont="1" applyFill="1" applyBorder="1" applyAlignment="1">
      <alignment horizontal="center" vertical="center"/>
    </xf>
    <xf numFmtId="37" fontId="6" fillId="3" borderId="42" xfId="4" applyFont="1" applyFill="1" applyBorder="1" applyAlignment="1">
      <alignment horizontal="center" vertical="center"/>
    </xf>
    <xf numFmtId="37" fontId="6" fillId="3" borderId="28" xfId="4" applyFont="1" applyFill="1" applyBorder="1" applyAlignment="1">
      <alignment horizontal="center" vertical="top"/>
    </xf>
    <xf numFmtId="37" fontId="6" fillId="3" borderId="44" xfId="4" applyFont="1" applyFill="1" applyBorder="1" applyAlignment="1">
      <alignment horizontal="center" vertical="top"/>
    </xf>
    <xf numFmtId="37" fontId="6" fillId="3" borderId="26" xfId="4" applyFont="1" applyFill="1" applyBorder="1" applyAlignment="1">
      <alignment horizontal="center" vertical="top"/>
    </xf>
    <xf numFmtId="37" fontId="7" fillId="2" borderId="0" xfId="4" applyFont="1" applyFill="1" applyAlignment="1">
      <alignment horizontal="center"/>
    </xf>
    <xf numFmtId="37" fontId="6" fillId="3" borderId="13" xfId="4" applyFont="1" applyFill="1" applyBorder="1" applyAlignment="1">
      <alignment horizontal="center" vertical="center"/>
    </xf>
    <xf numFmtId="37" fontId="6" fillId="3" borderId="11" xfId="4" applyFont="1" applyFill="1" applyBorder="1" applyAlignment="1">
      <alignment horizontal="center" vertical="center"/>
    </xf>
    <xf numFmtId="37" fontId="6" fillId="3" borderId="12" xfId="4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37" fontId="6" fillId="2" borderId="0" xfId="6" applyFont="1" applyFill="1" applyAlignment="1">
      <alignment horizontal="left"/>
    </xf>
    <xf numFmtId="37" fontId="6" fillId="2" borderId="0" xfId="6" applyFont="1" applyFill="1" applyBorder="1" applyAlignment="1">
      <alignment horizontal="center"/>
    </xf>
    <xf numFmtId="3" fontId="6" fillId="2" borderId="0" xfId="6" quotePrefix="1" applyNumberFormat="1" applyFont="1" applyFill="1" applyBorder="1" applyAlignment="1" applyProtection="1">
      <alignment horizontal="center"/>
    </xf>
    <xf numFmtId="3" fontId="6" fillId="2" borderId="0" xfId="6" applyNumberFormat="1" applyFont="1" applyFill="1" applyBorder="1" applyAlignment="1" applyProtection="1">
      <alignment horizontal="center"/>
    </xf>
    <xf numFmtId="37" fontId="6" fillId="3" borderId="34" xfId="6" applyFont="1" applyFill="1" applyBorder="1" applyAlignment="1">
      <alignment horizontal="center" vertical="center"/>
    </xf>
    <xf numFmtId="37" fontId="6" fillId="3" borderId="35" xfId="6" applyFont="1" applyFill="1" applyBorder="1" applyAlignment="1">
      <alignment horizontal="center" vertical="center"/>
    </xf>
    <xf numFmtId="37" fontId="6" fillId="3" borderId="42" xfId="6" applyFont="1" applyFill="1" applyBorder="1" applyAlignment="1">
      <alignment horizontal="center" vertical="center"/>
    </xf>
    <xf numFmtId="37" fontId="7" fillId="2" borderId="0" xfId="6" applyFont="1" applyFill="1" applyAlignment="1">
      <alignment horizontal="center" vertical="center"/>
    </xf>
    <xf numFmtId="37" fontId="6" fillId="3" borderId="12" xfId="6" applyFont="1" applyFill="1" applyBorder="1" applyAlignment="1">
      <alignment horizontal="center" vertical="center" wrapText="1"/>
    </xf>
    <xf numFmtId="37" fontId="6" fillId="3" borderId="5" xfId="6" applyFont="1" applyFill="1" applyBorder="1" applyAlignment="1">
      <alignment horizontal="center" vertical="center" wrapText="1"/>
    </xf>
    <xf numFmtId="37" fontId="6" fillId="3" borderId="8" xfId="6" applyFont="1" applyFill="1" applyBorder="1" applyAlignment="1">
      <alignment horizontal="center" vertical="center" wrapText="1"/>
    </xf>
    <xf numFmtId="37" fontId="6" fillId="3" borderId="42" xfId="6" applyFont="1" applyFill="1" applyBorder="1" applyAlignment="1">
      <alignment horizontal="center" vertical="center" wrapText="1"/>
    </xf>
    <xf numFmtId="37" fontId="6" fillId="3" borderId="20" xfId="6" applyFont="1" applyFill="1" applyBorder="1" applyAlignment="1">
      <alignment horizontal="center" vertical="center" wrapText="1"/>
    </xf>
    <xf numFmtId="37" fontId="6" fillId="3" borderId="33" xfId="6" applyFont="1" applyFill="1" applyBorder="1" applyAlignment="1">
      <alignment horizontal="center" vertical="center" wrapText="1"/>
    </xf>
    <xf numFmtId="37" fontId="6" fillId="3" borderId="34" xfId="6" applyFont="1" applyFill="1" applyBorder="1" applyAlignment="1">
      <alignment horizontal="center" vertical="center" wrapText="1"/>
    </xf>
    <xf numFmtId="49" fontId="7" fillId="2" borderId="0" xfId="6" applyNumberFormat="1" applyFont="1" applyFill="1" applyAlignment="1">
      <alignment horizontal="center" vertical="center"/>
    </xf>
    <xf numFmtId="37" fontId="1" fillId="3" borderId="34" xfId="6" applyFont="1" applyFill="1" applyBorder="1" applyAlignment="1">
      <alignment horizontal="center" vertical="center"/>
    </xf>
    <xf numFmtId="37" fontId="1" fillId="3" borderId="35" xfId="6" applyFont="1" applyFill="1" applyBorder="1" applyAlignment="1">
      <alignment horizontal="center" vertical="center"/>
    </xf>
    <xf numFmtId="37" fontId="1" fillId="3" borderId="42" xfId="6" applyFont="1" applyFill="1" applyBorder="1" applyAlignment="1">
      <alignment horizontal="center" vertical="center"/>
    </xf>
    <xf numFmtId="37" fontId="1" fillId="3" borderId="15" xfId="6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37" fontId="7" fillId="2" borderId="0" xfId="6" applyFont="1" applyFill="1" applyAlignment="1">
      <alignment horizontal="center"/>
    </xf>
    <xf numFmtId="49" fontId="7" fillId="2" borderId="0" xfId="6" applyNumberFormat="1" applyFont="1" applyFill="1" applyAlignment="1">
      <alignment horizontal="center"/>
    </xf>
    <xf numFmtId="37" fontId="1" fillId="3" borderId="14" xfId="6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37" fontId="1" fillId="3" borderId="28" xfId="6" applyFont="1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37" fontId="1" fillId="3" borderId="7" xfId="6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37" fontId="1" fillId="3" borderId="19" xfId="6" applyFont="1" applyFill="1" applyBorder="1" applyAlignment="1">
      <alignment horizontal="center" vertical="center"/>
    </xf>
    <xf numFmtId="37" fontId="1" fillId="3" borderId="36" xfId="6" applyFont="1" applyFill="1" applyBorder="1" applyAlignment="1">
      <alignment horizontal="center" vertical="center"/>
    </xf>
    <xf numFmtId="37" fontId="1" fillId="3" borderId="42" xfId="6" applyFont="1" applyFill="1" applyBorder="1" applyAlignment="1">
      <alignment horizontal="center" vertical="center" wrapText="1"/>
    </xf>
    <xf numFmtId="37" fontId="1" fillId="3" borderId="43" xfId="6" applyFont="1" applyFill="1" applyBorder="1" applyAlignment="1">
      <alignment horizontal="center" vertical="center" wrapText="1"/>
    </xf>
    <xf numFmtId="37" fontId="1" fillId="3" borderId="20" xfId="6" applyFont="1" applyFill="1" applyBorder="1" applyAlignment="1">
      <alignment horizontal="center" vertical="center" wrapText="1"/>
    </xf>
    <xf numFmtId="37" fontId="7" fillId="2" borderId="0" xfId="6" quotePrefix="1" applyFont="1" applyFill="1" applyAlignment="1">
      <alignment horizontal="center"/>
    </xf>
    <xf numFmtId="37" fontId="1" fillId="3" borderId="33" xfId="6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37" fontId="6" fillId="3" borderId="34" xfId="7" applyFont="1" applyFill="1" applyBorder="1" applyAlignment="1">
      <alignment horizontal="center" vertical="center"/>
    </xf>
    <xf numFmtId="37" fontId="6" fillId="3" borderId="35" xfId="7" applyFont="1" applyFill="1" applyBorder="1" applyAlignment="1">
      <alignment horizontal="center" vertical="center"/>
    </xf>
    <xf numFmtId="37" fontId="6" fillId="3" borderId="42" xfId="7" applyFont="1" applyFill="1" applyBorder="1" applyAlignment="1">
      <alignment horizontal="center" vertical="center"/>
    </xf>
    <xf numFmtId="37" fontId="6" fillId="3" borderId="12" xfId="7" applyFont="1" applyFill="1" applyBorder="1" applyAlignment="1">
      <alignment horizontal="center" vertical="center" wrapText="1"/>
    </xf>
    <xf numFmtId="37" fontId="6" fillId="3" borderId="5" xfId="7" applyFont="1" applyFill="1" applyBorder="1" applyAlignment="1">
      <alignment horizontal="center" vertical="center" wrapText="1"/>
    </xf>
    <xf numFmtId="37" fontId="6" fillId="3" borderId="8" xfId="7" applyFont="1" applyFill="1" applyBorder="1" applyAlignment="1">
      <alignment horizontal="center" vertical="center" wrapText="1"/>
    </xf>
    <xf numFmtId="37" fontId="7" fillId="2" borderId="0" xfId="7" applyFont="1" applyFill="1" applyAlignment="1">
      <alignment horizont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vertical="center" wrapText="1"/>
    </xf>
    <xf numFmtId="0" fontId="0" fillId="3" borderId="43" xfId="0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37" fontId="6" fillId="3" borderId="28" xfId="8" applyFont="1" applyFill="1" applyBorder="1" applyAlignment="1">
      <alignment horizontal="center" vertical="top"/>
    </xf>
    <xf numFmtId="37" fontId="6" fillId="3" borderId="26" xfId="8" applyFont="1" applyFill="1" applyBorder="1" applyAlignment="1">
      <alignment horizontal="center" vertical="top"/>
    </xf>
    <xf numFmtId="37" fontId="6" fillId="3" borderId="44" xfId="8" applyFont="1" applyFill="1" applyBorder="1" applyAlignment="1">
      <alignment horizontal="center" vertical="top"/>
    </xf>
    <xf numFmtId="37" fontId="6" fillId="3" borderId="13" xfId="8" applyFont="1" applyFill="1" applyBorder="1" applyAlignment="1">
      <alignment horizontal="center"/>
    </xf>
    <xf numFmtId="37" fontId="6" fillId="3" borderId="12" xfId="8" applyFont="1" applyFill="1" applyBorder="1" applyAlignment="1">
      <alignment horizontal="center"/>
    </xf>
    <xf numFmtId="37" fontId="6" fillId="3" borderId="11" xfId="8" applyFont="1" applyFill="1" applyBorder="1" applyAlignment="1">
      <alignment horizontal="center"/>
    </xf>
    <xf numFmtId="37" fontId="7" fillId="2" borderId="0" xfId="8" applyFont="1" applyFill="1" applyAlignment="1">
      <alignment horizontal="center"/>
    </xf>
    <xf numFmtId="0" fontId="0" fillId="3" borderId="7" xfId="0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37" fontId="6" fillId="0" borderId="11" xfId="8" applyFont="1" applyBorder="1" applyAlignment="1">
      <alignment horizontal="left"/>
    </xf>
    <xf numFmtId="37" fontId="6" fillId="0" borderId="0" xfId="8" applyFont="1" applyAlignment="1">
      <alignment horizontal="left"/>
    </xf>
    <xf numFmtId="37" fontId="6" fillId="0" borderId="0" xfId="2" applyFont="1" applyFill="1" applyBorder="1" applyAlignment="1">
      <alignment horizontal="left"/>
    </xf>
    <xf numFmtId="37" fontId="7" fillId="0" borderId="0" xfId="8" applyFont="1" applyAlignment="1">
      <alignment horizontal="center"/>
    </xf>
    <xf numFmtId="37" fontId="6" fillId="3" borderId="12" xfId="8" applyFon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37" fontId="6" fillId="3" borderId="4" xfId="8" applyFont="1" applyFill="1" applyBorder="1" applyAlignment="1">
      <alignment horizontal="center" vertical="center" wrapText="1"/>
    </xf>
    <xf numFmtId="37" fontId="6" fillId="3" borderId="6" xfId="8" applyFont="1" applyFill="1" applyBorder="1" applyAlignment="1">
      <alignment horizontal="center" vertical="center" wrapText="1"/>
    </xf>
    <xf numFmtId="37" fontId="6" fillId="3" borderId="9" xfId="8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81" fontId="7" fillId="4" borderId="0" xfId="0" applyNumberFormat="1" applyFont="1" applyFill="1" applyBorder="1" applyAlignment="1">
      <alignment horizontal="center"/>
    </xf>
    <xf numFmtId="0" fontId="6" fillId="3" borderId="12" xfId="0" quotePrefix="1" applyFont="1" applyFill="1" applyBorder="1" applyAlignment="1">
      <alignment horizontal="center" vertical="center" wrapText="1"/>
    </xf>
    <xf numFmtId="181" fontId="6" fillId="3" borderId="45" xfId="0" applyNumberFormat="1" applyFont="1" applyFill="1" applyBorder="1" applyAlignment="1">
      <alignment horizontal="center" vertical="center"/>
    </xf>
    <xf numFmtId="181" fontId="6" fillId="3" borderId="46" xfId="0" applyNumberFormat="1" applyFont="1" applyFill="1" applyBorder="1" applyAlignment="1">
      <alignment horizontal="center" vertical="center"/>
    </xf>
    <xf numFmtId="181" fontId="6" fillId="3" borderId="34" xfId="0" applyNumberFormat="1" applyFont="1" applyFill="1" applyBorder="1" applyAlignment="1">
      <alignment horizontal="center" vertical="center"/>
    </xf>
    <xf numFmtId="181" fontId="6" fillId="3" borderId="35" xfId="0" applyNumberFormat="1" applyFont="1" applyFill="1" applyBorder="1" applyAlignment="1">
      <alignment horizontal="center" vertical="center"/>
    </xf>
    <xf numFmtId="181" fontId="6" fillId="3" borderId="12" xfId="0" applyNumberFormat="1" applyFont="1" applyFill="1" applyBorder="1" applyAlignment="1">
      <alignment horizontal="center" vertical="center" wrapText="1"/>
    </xf>
    <xf numFmtId="181" fontId="6" fillId="3" borderId="5" xfId="0" applyNumberFormat="1" applyFont="1" applyFill="1" applyBorder="1" applyAlignment="1">
      <alignment horizontal="center" vertical="center" wrapText="1"/>
    </xf>
    <xf numFmtId="181" fontId="6" fillId="3" borderId="8" xfId="0" applyNumberFormat="1" applyFont="1" applyFill="1" applyBorder="1" applyAlignment="1">
      <alignment horizontal="center" vertical="center" wrapText="1"/>
    </xf>
    <xf numFmtId="181" fontId="6" fillId="3" borderId="4" xfId="0" applyNumberFormat="1" applyFont="1" applyFill="1" applyBorder="1" applyAlignment="1">
      <alignment horizontal="center" vertical="center" wrapText="1"/>
    </xf>
    <xf numFmtId="37" fontId="6" fillId="3" borderId="14" xfId="17" applyFont="1" applyFill="1" applyBorder="1" applyAlignment="1">
      <alignment horizontal="center" vertical="center"/>
    </xf>
    <xf numFmtId="37" fontId="6" fillId="3" borderId="9" xfId="17" applyFont="1" applyFill="1" applyBorder="1" applyAlignment="1">
      <alignment horizontal="center" vertical="center"/>
    </xf>
    <xf numFmtId="37" fontId="6" fillId="3" borderId="15" xfId="17" applyFont="1" applyFill="1" applyBorder="1" applyAlignment="1">
      <alignment horizontal="center" vertical="center"/>
    </xf>
    <xf numFmtId="37" fontId="6" fillId="3" borderId="10" xfId="17" applyFont="1" applyFill="1" applyBorder="1" applyAlignment="1">
      <alignment horizontal="center" vertical="center"/>
    </xf>
    <xf numFmtId="37" fontId="4" fillId="0" borderId="0" xfId="17" applyFont="1" applyAlignment="1">
      <alignment horizontal="center"/>
    </xf>
    <xf numFmtId="37" fontId="7" fillId="2" borderId="3" xfId="17" applyFont="1" applyFill="1" applyBorder="1" applyAlignment="1">
      <alignment horizontal="center"/>
    </xf>
    <xf numFmtId="37" fontId="6" fillId="3" borderId="34" xfId="17" applyFont="1" applyFill="1" applyBorder="1" applyAlignment="1">
      <alignment horizontal="center" vertical="center"/>
    </xf>
    <xf numFmtId="37" fontId="6" fillId="3" borderId="35" xfId="17" applyFont="1" applyFill="1" applyBorder="1" applyAlignment="1">
      <alignment horizontal="center" vertical="center"/>
    </xf>
    <xf numFmtId="37" fontId="6" fillId="3" borderId="42" xfId="17" applyFont="1" applyFill="1" applyBorder="1" applyAlignment="1">
      <alignment horizontal="center" vertical="center"/>
    </xf>
    <xf numFmtId="37" fontId="7" fillId="0" borderId="0" xfId="17" applyFont="1" applyAlignment="1">
      <alignment horizontal="center" vertical="center"/>
    </xf>
    <xf numFmtId="37" fontId="6" fillId="3" borderId="14" xfId="17" applyFont="1" applyFill="1" applyBorder="1" applyAlignment="1">
      <alignment horizontal="center" vertical="center" wrapText="1"/>
    </xf>
    <xf numFmtId="37" fontId="6" fillId="3" borderId="6" xfId="17" applyFont="1" applyFill="1" applyBorder="1" applyAlignment="1">
      <alignment horizontal="center" vertical="center" wrapText="1"/>
    </xf>
    <xf numFmtId="37" fontId="6" fillId="3" borderId="9" xfId="17" applyFont="1" applyFill="1" applyBorder="1" applyAlignment="1">
      <alignment horizontal="center" vertical="center" wrapText="1"/>
    </xf>
    <xf numFmtId="37" fontId="6" fillId="3" borderId="15" xfId="17" applyFont="1" applyFill="1" applyBorder="1" applyAlignment="1">
      <alignment horizontal="center" vertical="center" wrapText="1"/>
    </xf>
    <xf numFmtId="37" fontId="6" fillId="3" borderId="7" xfId="17" applyFont="1" applyFill="1" applyBorder="1" applyAlignment="1">
      <alignment horizontal="center" vertical="center" wrapText="1"/>
    </xf>
    <xf numFmtId="37" fontId="6" fillId="3" borderId="10" xfId="17" applyFont="1" applyFill="1" applyBorder="1" applyAlignment="1">
      <alignment horizontal="center" vertical="center" wrapText="1"/>
    </xf>
    <xf numFmtId="37" fontId="9" fillId="2" borderId="3" xfId="17" applyFont="1" applyFill="1" applyBorder="1" applyAlignment="1">
      <alignment horizontal="center"/>
    </xf>
    <xf numFmtId="37" fontId="7" fillId="0" borderId="0" xfId="17" applyFont="1" applyFill="1" applyAlignment="1">
      <alignment horizontal="center" vertical="center"/>
    </xf>
    <xf numFmtId="37" fontId="6" fillId="3" borderId="28" xfId="17" applyFont="1" applyFill="1" applyBorder="1" applyAlignment="1">
      <alignment horizontal="center" vertical="top"/>
    </xf>
    <xf numFmtId="37" fontId="6" fillId="3" borderId="44" xfId="17" applyFont="1" applyFill="1" applyBorder="1" applyAlignment="1">
      <alignment horizontal="center" vertical="top"/>
    </xf>
    <xf numFmtId="37" fontId="6" fillId="3" borderId="26" xfId="17" applyFont="1" applyFill="1" applyBorder="1" applyAlignment="1">
      <alignment horizontal="center" vertical="top"/>
    </xf>
    <xf numFmtId="37" fontId="6" fillId="3" borderId="15" xfId="17" applyFont="1" applyFill="1" applyBorder="1" applyAlignment="1">
      <alignment horizontal="center"/>
    </xf>
    <xf numFmtId="37" fontId="6" fillId="3" borderId="31" xfId="17" applyFont="1" applyFill="1" applyBorder="1" applyAlignment="1">
      <alignment horizontal="center"/>
    </xf>
    <xf numFmtId="37" fontId="6" fillId="3" borderId="18" xfId="17" applyFont="1" applyFill="1" applyBorder="1" applyAlignment="1">
      <alignment horizontal="center"/>
    </xf>
    <xf numFmtId="0" fontId="6" fillId="2" borderId="11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center" vertical="center" wrapText="1"/>
    </xf>
    <xf numFmtId="0" fontId="6" fillId="3" borderId="5" xfId="0" quotePrefix="1" applyFont="1" applyFill="1" applyBorder="1" applyAlignment="1">
      <alignment horizontal="center" vertical="center" wrapText="1"/>
    </xf>
    <xf numFmtId="0" fontId="6" fillId="3" borderId="8" xfId="0" quotePrefix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1" xfId="0" applyBorder="1" applyAlignment="1">
      <alignment horizontal="left"/>
    </xf>
    <xf numFmtId="3" fontId="9" fillId="0" borderId="6" xfId="0" applyNumberFormat="1" applyFont="1" applyBorder="1" applyAlignment="1">
      <alignment horizontal="right" indent="1"/>
    </xf>
    <xf numFmtId="3" fontId="9" fillId="2" borderId="7" xfId="0" applyNumberFormat="1" applyFont="1" applyFill="1" applyBorder="1" applyAlignment="1">
      <alignment horizontal="right" indent="1"/>
    </xf>
    <xf numFmtId="3" fontId="26" fillId="0" borderId="5" xfId="0" applyNumberFormat="1" applyFont="1" applyBorder="1" applyAlignment="1">
      <alignment horizontal="right" indent="1"/>
    </xf>
    <xf numFmtId="3" fontId="6" fillId="0" borderId="6" xfId="0" applyNumberFormat="1" applyFont="1" applyBorder="1" applyAlignment="1">
      <alignment horizontal="right" indent="1"/>
    </xf>
    <xf numFmtId="3" fontId="1" fillId="0" borderId="4" xfId="0" applyNumberFormat="1" applyFont="1" applyBorder="1" applyAlignment="1">
      <alignment horizontal="right" indent="1"/>
    </xf>
    <xf numFmtId="3" fontId="1" fillId="0" borderId="6" xfId="0" applyNumberFormat="1" applyFont="1" applyBorder="1" applyAlignment="1">
      <alignment horizontal="right" indent="1"/>
    </xf>
    <xf numFmtId="181" fontId="1" fillId="4" borderId="5" xfId="0" applyNumberFormat="1" applyFont="1" applyFill="1" applyBorder="1" applyAlignment="1">
      <alignment horizontal="left"/>
    </xf>
    <xf numFmtId="171" fontId="1" fillId="2" borderId="6" xfId="0" applyNumberFormat="1" applyFont="1" applyFill="1" applyBorder="1"/>
    <xf numFmtId="181" fontId="1" fillId="4" borderId="5" xfId="0" applyNumberFormat="1" applyFont="1" applyFill="1" applyBorder="1" applyAlignment="1">
      <alignment horizontal="left" indent="2"/>
    </xf>
    <xf numFmtId="181" fontId="1" fillId="4" borderId="12" xfId="0" applyNumberFormat="1" applyFont="1" applyFill="1" applyBorder="1" applyAlignment="1">
      <alignment horizontal="left"/>
    </xf>
    <xf numFmtId="171" fontId="1" fillId="2" borderId="4" xfId="0" applyNumberFormat="1" applyFont="1" applyFill="1" applyBorder="1"/>
    <xf numFmtId="171" fontId="1" fillId="2" borderId="13" xfId="0" applyNumberFormat="1" applyFont="1" applyFill="1" applyBorder="1"/>
    <xf numFmtId="171" fontId="1" fillId="2" borderId="7" xfId="0" applyNumberFormat="1" applyFont="1" applyFill="1" applyBorder="1"/>
    <xf numFmtId="171" fontId="1" fillId="2" borderId="6" xfId="0" applyNumberFormat="1" applyFont="1" applyFill="1" applyBorder="1" applyAlignment="1">
      <alignment horizontal="right"/>
    </xf>
    <xf numFmtId="181" fontId="1" fillId="4" borderId="5" xfId="0" applyNumberFormat="1" applyFont="1" applyFill="1" applyBorder="1" applyAlignment="1">
      <alignment horizontal="left" indent="1"/>
    </xf>
    <xf numFmtId="171" fontId="1" fillId="2" borderId="4" xfId="0" applyNumberFormat="1" applyFont="1" applyFill="1" applyBorder="1" applyAlignment="1">
      <alignment horizontal="right"/>
    </xf>
    <xf numFmtId="171" fontId="1" fillId="2" borderId="13" xfId="0" applyNumberFormat="1" applyFont="1" applyFill="1" applyBorder="1" applyAlignment="1">
      <alignment horizontal="right"/>
    </xf>
    <xf numFmtId="171" fontId="1" fillId="2" borderId="7" xfId="0" applyNumberFormat="1" applyFont="1" applyFill="1" applyBorder="1" applyAlignment="1">
      <alignment horizontal="right"/>
    </xf>
  </cellXfs>
  <cellStyles count="19">
    <cellStyle name="Euro" xfId="1"/>
    <cellStyle name="Normal" xfId="0" builtinId="0"/>
    <cellStyle name="Normal_CARNE1" xfId="2"/>
    <cellStyle name="Normal_CARNE10" xfId="3"/>
    <cellStyle name="Normal_CARNE15" xfId="4"/>
    <cellStyle name="Normal_CARNE2" xfId="5"/>
    <cellStyle name="Normal_CARNE20" xfId="6"/>
    <cellStyle name="Normal_CARNE25" xfId="7"/>
    <cellStyle name="Normal_CARNE27" xfId="8"/>
    <cellStyle name="Normal_CARNE5" xfId="9"/>
    <cellStyle name="Normal_GANADE1" xfId="10"/>
    <cellStyle name="Normal_GANADE10" xfId="11"/>
    <cellStyle name="Normal_GANADE13" xfId="12"/>
    <cellStyle name="Normal_GANADE15" xfId="13"/>
    <cellStyle name="Normal_GANADE4" xfId="14"/>
    <cellStyle name="Normal_GANADE6" xfId="15"/>
    <cellStyle name="Normal_GANADE8" xfId="16"/>
    <cellStyle name="Normal_Huevos" xfId="17"/>
    <cellStyle name="pepe" xfId="18"/>
  </cellStyles>
  <dxfs count="9"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externalLink" Target="externalLinks/externalLink1.xml"/><Relationship Id="rId89" Type="http://schemas.openxmlformats.org/officeDocument/2006/relationships/externalLink" Target="externalLinks/externalLink6.xml"/><Relationship Id="rId97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externalLink" Target="externalLinks/externalLink7.xml"/><Relationship Id="rId95" Type="http://schemas.openxmlformats.org/officeDocument/2006/relationships/externalLink" Target="externalLinks/externalLink1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externalLink" Target="externalLinks/externalLink2.xml"/><Relationship Id="rId93" Type="http://schemas.openxmlformats.org/officeDocument/2006/relationships/externalLink" Target="externalLinks/externalLink10.xml"/><Relationship Id="rId98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externalLink" Target="externalLinks/externalLink5.xml"/><Relationship Id="rId91" Type="http://schemas.openxmlformats.org/officeDocument/2006/relationships/externalLink" Target="externalLinks/externalLink8.xml"/><Relationship Id="rId96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externalLink" Target="externalLinks/externalLink3.xml"/><Relationship Id="rId94" Type="http://schemas.openxmlformats.org/officeDocument/2006/relationships/externalLink" Target="externalLinks/externalLink11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según especie (miles de animales)</a:t>
            </a:r>
          </a:p>
        </c:rich>
      </c:tx>
      <c:layout>
        <c:manualLayout>
          <c:xMode val="edge"/>
          <c:yMode val="edge"/>
          <c:x val="0.15766273978707529"/>
          <c:y val="2.600472813238770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4895304799102692E-2"/>
          <c:y val="0.22458680691029226"/>
          <c:w val="0.89856718715932371"/>
          <c:h val="0.66903227742750482"/>
        </c:manualLayout>
      </c:layout>
      <c:barChart>
        <c:barDir val="col"/>
        <c:grouping val="stacked"/>
        <c:ser>
          <c:idx val="0"/>
          <c:order val="0"/>
          <c:tx>
            <c:v>Bovino</c:v>
          </c:tx>
          <c:spPr>
            <a:pattFill prst="pct70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cat>
            <c:numRef>
              <c:f>'14.1.1.1'!$A$7:$A$18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 formatCode="0">
                  <c:v>2009</c:v>
                </c:pt>
                <c:pt idx="7" formatCode="0">
                  <c:v>2010</c:v>
                </c:pt>
                <c:pt idx="8" formatCode="0">
                  <c:v>2011</c:v>
                </c:pt>
                <c:pt idx="9" formatCode="0">
                  <c:v>2012</c:v>
                </c:pt>
                <c:pt idx="10" formatCode="0">
                  <c:v>2013</c:v>
                </c:pt>
                <c:pt idx="11" formatCode="0">
                  <c:v>2014</c:v>
                </c:pt>
              </c:numCache>
            </c:numRef>
          </c:cat>
          <c:val>
            <c:numRef>
              <c:f>'14.1.1.1'!$B$7:$B$18</c:f>
              <c:numCache>
                <c:formatCode>#,##0\ _€;\-#,##0\ _€</c:formatCode>
                <c:ptCount val="12"/>
                <c:pt idx="0">
                  <c:v>6548.3789999999999</c:v>
                </c:pt>
                <c:pt idx="1">
                  <c:v>6653.0870000000004</c:v>
                </c:pt>
                <c:pt idx="2">
                  <c:v>6463</c:v>
                </c:pt>
                <c:pt idx="3">
                  <c:v>6184</c:v>
                </c:pt>
                <c:pt idx="4">
                  <c:v>6584.97987765174</c:v>
                </c:pt>
                <c:pt idx="5">
                  <c:v>6020</c:v>
                </c:pt>
                <c:pt idx="6">
                  <c:v>6082.441779354227</c:v>
                </c:pt>
                <c:pt idx="7">
                  <c:v>6075</c:v>
                </c:pt>
                <c:pt idx="8">
                  <c:v>5923</c:v>
                </c:pt>
                <c:pt idx="9">
                  <c:v>5812.6049999999996</c:v>
                </c:pt>
                <c:pt idx="10">
                  <c:v>5802</c:v>
                </c:pt>
                <c:pt idx="11">
                  <c:v>6078.7330000000002</c:v>
                </c:pt>
              </c:numCache>
            </c:numRef>
          </c:val>
        </c:ser>
        <c:ser>
          <c:idx val="1"/>
          <c:order val="1"/>
          <c:tx>
            <c:v>Ovino</c:v>
          </c:tx>
          <c:spPr>
            <a:solidFill>
              <a:srgbClr val="FFCC99"/>
            </a:solidFill>
            <a:ln w="25400">
              <a:noFill/>
            </a:ln>
          </c:spPr>
          <c:cat>
            <c:numRef>
              <c:f>'14.1.1.1'!$A$7:$A$18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 formatCode="0">
                  <c:v>2009</c:v>
                </c:pt>
                <c:pt idx="7" formatCode="0">
                  <c:v>2010</c:v>
                </c:pt>
                <c:pt idx="8" formatCode="0">
                  <c:v>2011</c:v>
                </c:pt>
                <c:pt idx="9" formatCode="0">
                  <c:v>2012</c:v>
                </c:pt>
                <c:pt idx="10" formatCode="0">
                  <c:v>2013</c:v>
                </c:pt>
                <c:pt idx="11" formatCode="0">
                  <c:v>2014</c:v>
                </c:pt>
              </c:numCache>
            </c:numRef>
          </c:cat>
          <c:val>
            <c:numRef>
              <c:f>'14.1.1.1'!$C$7:$C$18</c:f>
              <c:numCache>
                <c:formatCode>#,##0\ _€;\-#,##0\ _€</c:formatCode>
                <c:ptCount val="12"/>
                <c:pt idx="0">
                  <c:v>23485.9483982413</c:v>
                </c:pt>
                <c:pt idx="1">
                  <c:v>22672.018</c:v>
                </c:pt>
                <c:pt idx="2">
                  <c:v>22749</c:v>
                </c:pt>
                <c:pt idx="3">
                  <c:v>22451.626763984299</c:v>
                </c:pt>
                <c:pt idx="4">
                  <c:v>22194.257019900699</c:v>
                </c:pt>
                <c:pt idx="5">
                  <c:v>19952.281602892766</c:v>
                </c:pt>
                <c:pt idx="6">
                  <c:v>19718.195266761053</c:v>
                </c:pt>
                <c:pt idx="7">
                  <c:v>18552</c:v>
                </c:pt>
                <c:pt idx="8">
                  <c:v>17003</c:v>
                </c:pt>
                <c:pt idx="9">
                  <c:v>16339.373</c:v>
                </c:pt>
                <c:pt idx="10">
                  <c:v>16118.585999999999</c:v>
                </c:pt>
                <c:pt idx="11">
                  <c:v>15431.804</c:v>
                </c:pt>
              </c:numCache>
            </c:numRef>
          </c:val>
        </c:ser>
        <c:ser>
          <c:idx val="2"/>
          <c:order val="2"/>
          <c:tx>
            <c:v>Caprino</c:v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cat>
            <c:numRef>
              <c:f>'14.1.1.1'!$A$7:$A$18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 formatCode="0">
                  <c:v>2009</c:v>
                </c:pt>
                <c:pt idx="7" formatCode="0">
                  <c:v>2010</c:v>
                </c:pt>
                <c:pt idx="8" formatCode="0">
                  <c:v>2011</c:v>
                </c:pt>
                <c:pt idx="9" formatCode="0">
                  <c:v>2012</c:v>
                </c:pt>
                <c:pt idx="10" formatCode="0">
                  <c:v>2013</c:v>
                </c:pt>
                <c:pt idx="11" formatCode="0">
                  <c:v>2014</c:v>
                </c:pt>
              </c:numCache>
            </c:numRef>
          </c:cat>
          <c:val>
            <c:numRef>
              <c:f>'14.1.1.1'!$D$7:$D$18</c:f>
              <c:numCache>
                <c:formatCode>#,##0\ _€;\-#,##0\ _€</c:formatCode>
                <c:ptCount val="12"/>
                <c:pt idx="0">
                  <c:v>3163.8047168506</c:v>
                </c:pt>
                <c:pt idx="1">
                  <c:v>2833.2219100000002</c:v>
                </c:pt>
                <c:pt idx="2">
                  <c:v>2905</c:v>
                </c:pt>
                <c:pt idx="3">
                  <c:v>2956.7292649953797</c:v>
                </c:pt>
                <c:pt idx="4">
                  <c:v>2891.5736355325598</c:v>
                </c:pt>
                <c:pt idx="5">
                  <c:v>2959.3291375354643</c:v>
                </c:pt>
                <c:pt idx="6">
                  <c:v>2933.7816774186608</c:v>
                </c:pt>
                <c:pt idx="7">
                  <c:v>2904</c:v>
                </c:pt>
                <c:pt idx="8">
                  <c:v>2693</c:v>
                </c:pt>
                <c:pt idx="9">
                  <c:v>2637.3359999999998</c:v>
                </c:pt>
                <c:pt idx="10">
                  <c:v>2609.989</c:v>
                </c:pt>
                <c:pt idx="11">
                  <c:v>2704.2280000000001</c:v>
                </c:pt>
              </c:numCache>
            </c:numRef>
          </c:val>
        </c:ser>
        <c:ser>
          <c:idx val="3"/>
          <c:order val="3"/>
          <c:tx>
            <c:v>Porcino</c:v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'14.1.1.1'!$A$7:$A$18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 formatCode="0">
                  <c:v>2009</c:v>
                </c:pt>
                <c:pt idx="7" formatCode="0">
                  <c:v>2010</c:v>
                </c:pt>
                <c:pt idx="8" formatCode="0">
                  <c:v>2011</c:v>
                </c:pt>
                <c:pt idx="9" formatCode="0">
                  <c:v>2012</c:v>
                </c:pt>
                <c:pt idx="10" formatCode="0">
                  <c:v>2013</c:v>
                </c:pt>
                <c:pt idx="11" formatCode="0">
                  <c:v>2014</c:v>
                </c:pt>
              </c:numCache>
            </c:numRef>
          </c:cat>
          <c:val>
            <c:numRef>
              <c:f>'14.1.1.1'!$E$7:$E$18</c:f>
              <c:numCache>
                <c:formatCode>#,##0\ _€;\-#,##0\ _€</c:formatCode>
                <c:ptCount val="12"/>
                <c:pt idx="0">
                  <c:v>24055.674999999999</c:v>
                </c:pt>
                <c:pt idx="1">
                  <c:v>24894.955999999998</c:v>
                </c:pt>
                <c:pt idx="2">
                  <c:v>24884</c:v>
                </c:pt>
                <c:pt idx="3">
                  <c:v>26218.7056203471</c:v>
                </c:pt>
                <c:pt idx="4">
                  <c:v>26061.231909527902</c:v>
                </c:pt>
                <c:pt idx="5">
                  <c:v>26025.671984909888</c:v>
                </c:pt>
                <c:pt idx="6">
                  <c:v>25342.606380000005</c:v>
                </c:pt>
                <c:pt idx="7">
                  <c:v>25704</c:v>
                </c:pt>
                <c:pt idx="8">
                  <c:v>25635</c:v>
                </c:pt>
                <c:pt idx="9">
                  <c:v>25250.377</c:v>
                </c:pt>
                <c:pt idx="10">
                  <c:v>25494.715</c:v>
                </c:pt>
                <c:pt idx="11">
                  <c:v>26567.578000000001</c:v>
                </c:pt>
              </c:numCache>
            </c:numRef>
          </c:val>
        </c:ser>
        <c:overlap val="100"/>
        <c:axId val="135045120"/>
        <c:axId val="135046656"/>
      </c:barChart>
      <c:catAx>
        <c:axId val="1350451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046656"/>
        <c:crosses val="autoZero"/>
        <c:auto val="1"/>
        <c:lblAlgn val="ctr"/>
        <c:lblOffset val="100"/>
        <c:tickLblSkip val="1"/>
        <c:tickMarkSkip val="1"/>
      </c:catAx>
      <c:valAx>
        <c:axId val="135046656"/>
        <c:scaling>
          <c:orientation val="minMax"/>
          <c:max val="6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045120"/>
        <c:crosses val="autoZero"/>
        <c:crossBetween val="between"/>
        <c:majorUnit val="1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9029791617833876"/>
          <c:y val="0.12293169027630438"/>
          <c:w val="0.28555689634716408"/>
          <c:h val="5.9101903042261594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animales sacrificados según clase de ganado. 
Año 2014</a:t>
            </a:r>
          </a:p>
        </c:rich>
      </c:tx>
      <c:layout>
        <c:manualLayout>
          <c:xMode val="edge"/>
          <c:yMode val="edge"/>
          <c:x val="0.2132196162046909"/>
          <c:y val="3.087885985748218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1428571428571427"/>
          <c:y val="0.29928775804418195"/>
          <c:w val="0.453091684434968"/>
          <c:h val="0.3990503440589093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6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7891623734217685E-2"/>
                  <c:y val="-8.3218860920377766E-2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9.8075504026654298E-2"/>
                  <c:y val="-0.11495637777640012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6.0891714291350103E-2"/>
                  <c:y val="-1.5955339290419618E-2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-7.6664009726374008E-2"/>
                  <c:y val="1.641500495993304E-2"/>
                </c:manualLayout>
              </c:layout>
              <c:showPercent val="1"/>
            </c:dLbl>
            <c:dLbl>
              <c:idx val="4"/>
              <c:layout>
                <c:manualLayout>
                  <c:x val="-6.756694054969091E-2"/>
                  <c:y val="-0.10529685974239363"/>
                </c:manualLayout>
              </c:layout>
              <c:dLblPos val="bestFit"/>
              <c:showPercent val="1"/>
            </c:dLbl>
            <c:dLbl>
              <c:idx val="5"/>
              <c:layout>
                <c:manualLayout>
                  <c:x val="-1.644205957404072E-2"/>
                  <c:y val="-0.12877589433792644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3.1263617192585441E-2"/>
                  <c:y val="-0.11032145597284437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Lit>
              <c:ptCount val="7"/>
              <c:pt idx="0">
                <c:v>Bovino</c:v>
              </c:pt>
              <c:pt idx="1">
                <c:v>Ovino</c:v>
              </c:pt>
              <c:pt idx="2">
                <c:v>Caprino</c:v>
              </c:pt>
              <c:pt idx="3">
                <c:v>Porcino</c:v>
              </c:pt>
              <c:pt idx="4">
                <c:v>Equino</c:v>
              </c:pt>
              <c:pt idx="5">
                <c:v>Aves</c:v>
              </c:pt>
              <c:pt idx="6">
                <c:v>Conejos</c:v>
              </c:pt>
            </c:strLit>
          </c:cat>
          <c:val>
            <c:numRef>
              <c:f>('14.2.1.2'!$F$8,'14.2.1.2'!$F$14,'14.2.1.2'!$F$19,'14.2.1.2'!$F$24,'14.2.1.2'!$F$28,'14.2.1.2'!$F$32,'14.2.1.2'!$F$37)</c:f>
              <c:numCache>
                <c:formatCode>#,##0\ _€;\-#,##0\ _€</c:formatCode>
                <c:ptCount val="7"/>
                <c:pt idx="0">
                  <c:v>2182590</c:v>
                </c:pt>
                <c:pt idx="1">
                  <c:v>9928191</c:v>
                </c:pt>
                <c:pt idx="2">
                  <c:v>1130215</c:v>
                </c:pt>
                <c:pt idx="3">
                  <c:v>43483573</c:v>
                </c:pt>
                <c:pt idx="4">
                  <c:v>48115</c:v>
                </c:pt>
                <c:pt idx="5">
                  <c:v>720093.85652000003</c:v>
                </c:pt>
                <c:pt idx="6">
                  <c:v>52326.841320399988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5208902304096261"/>
          <c:y val="0.78856856526186703"/>
          <c:w val="0.68123667377398722"/>
          <c:h val="0.1353921733655026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peso de los animales sacrificados según clase de ganado. 
Año 2014</a:t>
            </a:r>
          </a:p>
        </c:rich>
      </c:tx>
      <c:layout>
        <c:manualLayout>
          <c:xMode val="edge"/>
          <c:yMode val="edge"/>
          <c:x val="0.17872351594348568"/>
          <c:y val="3.051643192488257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1489372864742448"/>
          <c:y val="0.33098667424689043"/>
          <c:w val="0.46170236749000981"/>
          <c:h val="0.403756794116770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6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7756375429257913E-3"/>
                  <c:y val="-8.7424967911369708E-2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-1.5643743162572581E-3"/>
                  <c:y val="-0.10068994446111119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7.3201601414691828E-2"/>
                  <c:y val="-4.2117808908584332E-2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0.12850572280512848"/>
                  <c:y val="1.4058184031318409E-2"/>
                </c:manualLayout>
              </c:layout>
              <c:showPercent val="1"/>
            </c:dLbl>
            <c:dLbl>
              <c:idx val="4"/>
              <c:layout>
                <c:manualLayout>
                  <c:x val="-5.3115249920763573E-2"/>
                  <c:y val="-7.8442066763984006E-2"/>
                </c:manualLayout>
              </c:layout>
              <c:showPercent val="1"/>
            </c:dLbl>
            <c:dLbl>
              <c:idx val="5"/>
              <c:layout>
                <c:manualLayout>
                  <c:x val="-3.0048333663997805E-3"/>
                  <c:y val="-9.1003140507858696E-2"/>
                </c:manualLayout>
              </c:layout>
              <c:showPercent val="1"/>
            </c:dLbl>
            <c:dLbl>
              <c:idx val="6"/>
              <c:layout>
                <c:manualLayout>
                  <c:x val="-3.2225797771627876E-4"/>
                  <c:y val="-6.6296630867383188E-2"/>
                </c:manualLayout>
              </c:layout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Lit>
              <c:ptCount val="7"/>
              <c:pt idx="0">
                <c:v>Bovino</c:v>
              </c:pt>
              <c:pt idx="1">
                <c:v>Ovino</c:v>
              </c:pt>
              <c:pt idx="2">
                <c:v>Caprino</c:v>
              </c:pt>
              <c:pt idx="3">
                <c:v>Porcino</c:v>
              </c:pt>
              <c:pt idx="4">
                <c:v>Equino</c:v>
              </c:pt>
              <c:pt idx="5">
                <c:v>Aves</c:v>
              </c:pt>
              <c:pt idx="6">
                <c:v>Conejos</c:v>
              </c:pt>
            </c:strLit>
          </c:cat>
          <c:val>
            <c:numRef>
              <c:f>('14.2.1.2'!$G$8,'14.2.1.2'!$G$14,'14.2.1.2'!$G$19,'14.2.1.2'!$G$24,'14.2.1.2'!$G$28,'14.2.1.2'!$G$32,'14.2.1.2'!$G$37)</c:f>
              <c:numCache>
                <c:formatCode>#,##0\ _€;\-#,##0\ _€</c:formatCode>
                <c:ptCount val="7"/>
                <c:pt idx="0">
                  <c:v>578600.20355552633</c:v>
                </c:pt>
                <c:pt idx="1">
                  <c:v>114219.95983100003</c:v>
                </c:pt>
                <c:pt idx="2">
                  <c:v>8621.5177186359997</c:v>
                </c:pt>
                <c:pt idx="3">
                  <c:v>3620221.7231683997</c:v>
                </c:pt>
                <c:pt idx="4">
                  <c:v>11528.895129999997</c:v>
                </c:pt>
                <c:pt idx="5">
                  <c:v>1436688.8613350003</c:v>
                </c:pt>
                <c:pt idx="6">
                  <c:v>63789.699323480017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595405696120849"/>
          <c:y val="0.80650454077165246"/>
          <c:w val="0.7202131010219438"/>
          <c:h val="0.124413391987973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ganado bovino sacrificados (miles de animales)</a:t>
            </a:r>
          </a:p>
        </c:rich>
      </c:tx>
      <c:layout>
        <c:manualLayout>
          <c:xMode val="edge"/>
          <c:yMode val="edge"/>
          <c:x val="0.33724319779634288"/>
          <c:y val="4.360699667786279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2869995046023012E-2"/>
          <c:y val="0.28297428379394468"/>
          <c:w val="0.90470901541754589"/>
          <c:h val="0.63069692065938399"/>
        </c:manualLayout>
      </c:layout>
      <c:barChart>
        <c:barDir val="col"/>
        <c:grouping val="stacked"/>
        <c:ser>
          <c:idx val="0"/>
          <c:order val="0"/>
          <c:tx>
            <c:v>Terneras</c:v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cat>
            <c:numRef>
              <c:f>'14.2.2.1'!$A$7:$A$18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 formatCode="0">
                  <c:v>2012</c:v>
                </c:pt>
                <c:pt idx="10" formatCode="0">
                  <c:v>2013</c:v>
                </c:pt>
                <c:pt idx="11" formatCode="0">
                  <c:v>2014</c:v>
                </c:pt>
              </c:numCache>
            </c:numRef>
          </c:cat>
          <c:val>
            <c:numRef>
              <c:f>'14.2.2.1'!$B$7:$B$18</c:f>
              <c:numCache>
                <c:formatCode>#,##0.0</c:formatCode>
                <c:ptCount val="12"/>
                <c:pt idx="0">
                  <c:v>269.48</c:v>
                </c:pt>
                <c:pt idx="1">
                  <c:v>220.63800000000001</c:v>
                </c:pt>
                <c:pt idx="2">
                  <c:v>246.94399999999999</c:v>
                </c:pt>
                <c:pt idx="3">
                  <c:v>227.87100000000001</c:v>
                </c:pt>
                <c:pt idx="4">
                  <c:v>197.822</c:v>
                </c:pt>
                <c:pt idx="5">
                  <c:v>225.78299999999999</c:v>
                </c:pt>
                <c:pt idx="6">
                  <c:v>690.10599999999999</c:v>
                </c:pt>
                <c:pt idx="7">
                  <c:v>869.71600000000001</c:v>
                </c:pt>
                <c:pt idx="8">
                  <c:v>1059.2</c:v>
                </c:pt>
                <c:pt idx="9">
                  <c:v>1083.19</c:v>
                </c:pt>
                <c:pt idx="10">
                  <c:v>1050.0709999999999</c:v>
                </c:pt>
                <c:pt idx="11">
                  <c:v>1023.638</c:v>
                </c:pt>
              </c:numCache>
            </c:numRef>
          </c:val>
        </c:ser>
        <c:ser>
          <c:idx val="1"/>
          <c:order val="1"/>
          <c:tx>
            <c:v>Novillas</c:v>
          </c:tx>
          <c:spPr>
            <a:solidFill>
              <a:srgbClr val="FFCC99"/>
            </a:solidFill>
            <a:ln w="25400">
              <a:noFill/>
            </a:ln>
          </c:spPr>
          <c:cat>
            <c:numRef>
              <c:f>'14.2.2.1'!$A$7:$A$18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 formatCode="0">
                  <c:v>2012</c:v>
                </c:pt>
                <c:pt idx="10" formatCode="0">
                  <c:v>2013</c:v>
                </c:pt>
                <c:pt idx="11" formatCode="0">
                  <c:v>2014</c:v>
                </c:pt>
              </c:numCache>
            </c:numRef>
          </c:cat>
          <c:val>
            <c:numRef>
              <c:f>'14.2.2.1'!$C$7:$C$18</c:f>
              <c:numCache>
                <c:formatCode>#,##0.0</c:formatCode>
                <c:ptCount val="12"/>
                <c:pt idx="0">
                  <c:v>751.96500000000003</c:v>
                </c:pt>
                <c:pt idx="1">
                  <c:v>767.76700000000005</c:v>
                </c:pt>
                <c:pt idx="2">
                  <c:v>769.64499999999998</c:v>
                </c:pt>
                <c:pt idx="3">
                  <c:v>780.95</c:v>
                </c:pt>
                <c:pt idx="4">
                  <c:v>735.10699999999997</c:v>
                </c:pt>
                <c:pt idx="5">
                  <c:v>758.65499999999997</c:v>
                </c:pt>
                <c:pt idx="6">
                  <c:v>500.36399999999998</c:v>
                </c:pt>
                <c:pt idx="7">
                  <c:v>439.94099999999997</c:v>
                </c:pt>
                <c:pt idx="8">
                  <c:v>339.95100000000002</c:v>
                </c:pt>
                <c:pt idx="9">
                  <c:v>319.983</c:v>
                </c:pt>
                <c:pt idx="10">
                  <c:v>276.09800000000001</c:v>
                </c:pt>
                <c:pt idx="11">
                  <c:v>289.637</c:v>
                </c:pt>
              </c:numCache>
            </c:numRef>
          </c:val>
        </c:ser>
        <c:ser>
          <c:idx val="2"/>
          <c:order val="2"/>
          <c:tx>
            <c:v>Vacas</c:v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cat>
            <c:numRef>
              <c:f>'14.2.2.1'!$A$7:$A$18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 formatCode="0">
                  <c:v>2012</c:v>
                </c:pt>
                <c:pt idx="10" formatCode="0">
                  <c:v>2013</c:v>
                </c:pt>
                <c:pt idx="11" formatCode="0">
                  <c:v>2014</c:v>
                </c:pt>
              </c:numCache>
            </c:numRef>
          </c:cat>
          <c:val>
            <c:numRef>
              <c:f>'14.2.2.1'!$D$7:$D$18</c:f>
              <c:numCache>
                <c:formatCode>#,##0.0</c:formatCode>
                <c:ptCount val="12"/>
                <c:pt idx="0">
                  <c:v>374.846</c:v>
                </c:pt>
                <c:pt idx="1">
                  <c:v>380.12799999999999</c:v>
                </c:pt>
                <c:pt idx="2">
                  <c:v>400.57600000000002</c:v>
                </c:pt>
                <c:pt idx="3">
                  <c:v>355.48399999999998</c:v>
                </c:pt>
                <c:pt idx="4">
                  <c:v>301.79500000000002</c:v>
                </c:pt>
                <c:pt idx="5">
                  <c:v>323.87700000000001</c:v>
                </c:pt>
                <c:pt idx="6">
                  <c:v>312.19900000000001</c:v>
                </c:pt>
                <c:pt idx="7">
                  <c:v>318.43200000000002</c:v>
                </c:pt>
                <c:pt idx="8">
                  <c:v>331.79</c:v>
                </c:pt>
                <c:pt idx="9">
                  <c:v>353.83800000000002</c:v>
                </c:pt>
                <c:pt idx="10">
                  <c:v>323.39999999999998</c:v>
                </c:pt>
                <c:pt idx="11">
                  <c:v>314.52300000000002</c:v>
                </c:pt>
              </c:numCache>
            </c:numRef>
          </c:val>
        </c:ser>
        <c:ser>
          <c:idx val="3"/>
          <c:order val="3"/>
          <c:tx>
            <c:v>Toros</c:v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'14.2.2.1'!$A$7:$A$18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 formatCode="0">
                  <c:v>2012</c:v>
                </c:pt>
                <c:pt idx="10" formatCode="0">
                  <c:v>2013</c:v>
                </c:pt>
                <c:pt idx="11" formatCode="0">
                  <c:v>2014</c:v>
                </c:pt>
              </c:numCache>
            </c:numRef>
          </c:cat>
          <c:val>
            <c:numRef>
              <c:f>'14.2.2.1'!$F$7:$F$18</c:f>
              <c:numCache>
                <c:formatCode>#,##0.0</c:formatCode>
                <c:ptCount val="12"/>
                <c:pt idx="0">
                  <c:v>2763.0949999999998</c:v>
                </c:pt>
                <c:pt idx="1">
                  <c:v>2732.0459999999998</c:v>
                </c:pt>
                <c:pt idx="2">
                  <c:v>2757.558</c:v>
                </c:pt>
                <c:pt idx="3">
                  <c:v>2599.0949999999998</c:v>
                </c:pt>
                <c:pt idx="4">
                  <c:v>2427.9830000000002</c:v>
                </c:pt>
                <c:pt idx="5">
                  <c:v>2506.7339999999999</c:v>
                </c:pt>
                <c:pt idx="6">
                  <c:v>2306.5949999999998</c:v>
                </c:pt>
                <c:pt idx="7">
                  <c:v>2302.0889999999999</c:v>
                </c:pt>
                <c:pt idx="8">
                  <c:v>2314.752</c:v>
                </c:pt>
                <c:pt idx="9">
                  <c:v>2285.924</c:v>
                </c:pt>
                <c:pt idx="10">
                  <c:v>2222.0030000000002</c:v>
                </c:pt>
                <c:pt idx="11">
                  <c:v>2182.59</c:v>
                </c:pt>
              </c:numCache>
            </c:numRef>
          </c:val>
        </c:ser>
        <c:overlap val="100"/>
        <c:axId val="136092672"/>
        <c:axId val="136110848"/>
      </c:barChart>
      <c:catAx>
        <c:axId val="1360926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110848"/>
        <c:crosses val="autoZero"/>
        <c:auto val="1"/>
        <c:lblAlgn val="ctr"/>
        <c:lblOffset val="100"/>
        <c:tickLblSkip val="1"/>
        <c:tickMarkSkip val="1"/>
      </c:catAx>
      <c:valAx>
        <c:axId val="1361108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0926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1095187488877982"/>
          <c:y val="0.13181677465142044"/>
          <c:w val="0.2948431670256485"/>
          <c:h val="5.995229013639510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ganado bovino sacrificados (miles de animales)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plotArea>
      <c:layout/>
      <c:barChart>
        <c:barDir val="col"/>
        <c:grouping val="stacked"/>
        <c:ser>
          <c:idx val="0"/>
          <c:order val="0"/>
          <c:tx>
            <c:v>Terneras</c:v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cat>
            <c:numRef>
              <c:f>'14.2.2.2'!#REF!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'14.2.2.2'!#REF!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Novillas</c:v>
          </c:tx>
          <c:spPr>
            <a:solidFill>
              <a:srgbClr val="FFCC99"/>
            </a:solidFill>
            <a:ln w="25400">
              <a:noFill/>
            </a:ln>
          </c:spPr>
          <c:cat>
            <c:numRef>
              <c:f>'14.2.2.2'!#REF!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'14.2.2.2'!#REF!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Vacas</c:v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cat>
            <c:numRef>
              <c:f>'14.2.2.2'!#REF!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'14.2.2.2'!#REF!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Toros</c:v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'14.2.2.2'!#REF!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'14.2.2.2'!#REF!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overlap val="100"/>
        <c:axId val="136567808"/>
        <c:axId val="135598848"/>
      </c:barChart>
      <c:catAx>
        <c:axId val="1365678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598848"/>
        <c:crosses val="autoZero"/>
        <c:auto val="1"/>
        <c:lblAlgn val="ctr"/>
        <c:lblOffset val="100"/>
        <c:tickLblSkip val="1"/>
        <c:tickMarkSkip val="1"/>
      </c:catAx>
      <c:valAx>
        <c:axId val="1355988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678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del ganado bovino sacrificado (toneladas)</a:t>
            </a:r>
          </a:p>
        </c:rich>
      </c:tx>
      <c:layout>
        <c:manualLayout>
          <c:xMode val="edge"/>
          <c:yMode val="edge"/>
          <c:x val="0.21743315131585594"/>
          <c:y val="3.11750599520383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7586279471121913E-2"/>
          <c:y val="0.22302210502403938"/>
          <c:w val="0.90613111579853234"/>
          <c:h val="0.69064909942928698"/>
        </c:manualLayout>
      </c:layout>
      <c:barChart>
        <c:barDir val="col"/>
        <c:grouping val="stacked"/>
        <c:ser>
          <c:idx val="0"/>
          <c:order val="0"/>
          <c:tx>
            <c:v>Terneras</c:v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cat>
            <c:strRef>
              <c:f>'14.2.2.3'!$A$8:$A$19</c:f>
              <c:strCach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 (*)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strCache>
            </c:strRef>
          </c:cat>
          <c:val>
            <c:numRef>
              <c:f>'14.2.2.3'!$B$8:$B$19</c:f>
              <c:numCache>
                <c:formatCode>#,##0\ _€;\-#,##0\ _€</c:formatCode>
                <c:ptCount val="12"/>
                <c:pt idx="0">
                  <c:v>42608</c:v>
                </c:pt>
                <c:pt idx="1">
                  <c:v>32509.696482152653</c:v>
                </c:pt>
                <c:pt idx="2">
                  <c:v>38749.360000000001</c:v>
                </c:pt>
                <c:pt idx="3">
                  <c:v>36032.273999999998</c:v>
                </c:pt>
                <c:pt idx="4">
                  <c:v>31445.341</c:v>
                </c:pt>
                <c:pt idx="5">
                  <c:v>35627.401000000005</c:v>
                </c:pt>
                <c:pt idx="6">
                  <c:v>150694.98300000001</c:v>
                </c:pt>
                <c:pt idx="7">
                  <c:v>199955.35946731921</c:v>
                </c:pt>
                <c:pt idx="8">
                  <c:v>244730.57443345935</c:v>
                </c:pt>
                <c:pt idx="9">
                  <c:v>249278.47667400001</c:v>
                </c:pt>
                <c:pt idx="10">
                  <c:v>242186.58512000006</c:v>
                </c:pt>
                <c:pt idx="11">
                  <c:v>237629.14804899998</c:v>
                </c:pt>
              </c:numCache>
            </c:numRef>
          </c:val>
        </c:ser>
        <c:ser>
          <c:idx val="1"/>
          <c:order val="1"/>
          <c:tx>
            <c:strRef>
              <c:f>'14.2.2.3'!$C$7</c:f>
              <c:strCache>
                <c:ptCount val="1"/>
                <c:pt idx="0">
                  <c:v>Novillas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'14.2.2.3'!$A$8:$A$19</c:f>
              <c:strCach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 (*)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strCache>
            </c:strRef>
          </c:cat>
          <c:val>
            <c:numRef>
              <c:f>'14.2.2.3'!$C$8:$C$19</c:f>
              <c:numCache>
                <c:formatCode>#,##0\ _€;\-#,##0\ _€</c:formatCode>
                <c:ptCount val="12"/>
                <c:pt idx="0">
                  <c:v>178849.96694999997</c:v>
                </c:pt>
                <c:pt idx="1">
                  <c:v>189629.47063846822</c:v>
                </c:pt>
                <c:pt idx="2">
                  <c:v>186497.83099999998</c:v>
                </c:pt>
                <c:pt idx="3">
                  <c:v>189084.61600000001</c:v>
                </c:pt>
                <c:pt idx="4">
                  <c:v>181838.87299999996</c:v>
                </c:pt>
                <c:pt idx="5">
                  <c:v>186852.32200000001</c:v>
                </c:pt>
                <c:pt idx="6">
                  <c:v>121013.07800000001</c:v>
                </c:pt>
                <c:pt idx="7">
                  <c:v>109158.52998646698</c:v>
                </c:pt>
                <c:pt idx="8">
                  <c:v>84120.635589556055</c:v>
                </c:pt>
                <c:pt idx="9">
                  <c:v>80252.628699000008</c:v>
                </c:pt>
                <c:pt idx="10">
                  <c:v>68048.006099999999</c:v>
                </c:pt>
                <c:pt idx="11">
                  <c:v>73287.377685999993</c:v>
                </c:pt>
              </c:numCache>
            </c:numRef>
          </c:val>
        </c:ser>
        <c:ser>
          <c:idx val="2"/>
          <c:order val="2"/>
          <c:tx>
            <c:strRef>
              <c:f>'14.2.2.3'!$D$7</c:f>
              <c:strCache>
                <c:ptCount val="1"/>
                <c:pt idx="0">
                  <c:v>Vacas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cat>
            <c:strRef>
              <c:f>'14.2.2.3'!$A$8:$A$19</c:f>
              <c:strCach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 (*)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strCache>
            </c:strRef>
          </c:cat>
          <c:val>
            <c:numRef>
              <c:f>'14.2.2.3'!$D$8:$D$19</c:f>
              <c:numCache>
                <c:formatCode>#,##0\ _€;\-#,##0\ _€</c:formatCode>
                <c:ptCount val="12"/>
                <c:pt idx="0">
                  <c:v>102375.93696238201</c:v>
                </c:pt>
                <c:pt idx="1">
                  <c:v>110072.95987938847</c:v>
                </c:pt>
                <c:pt idx="2">
                  <c:v>110798.423</c:v>
                </c:pt>
                <c:pt idx="3">
                  <c:v>98804.790999999997</c:v>
                </c:pt>
                <c:pt idx="4">
                  <c:v>84917.656999999992</c:v>
                </c:pt>
                <c:pt idx="5">
                  <c:v>89884.28</c:v>
                </c:pt>
                <c:pt idx="6">
                  <c:v>87398.819000000003</c:v>
                </c:pt>
                <c:pt idx="7">
                  <c:v>90751.468808368169</c:v>
                </c:pt>
                <c:pt idx="8">
                  <c:v>91909.223320170247</c:v>
                </c:pt>
                <c:pt idx="9">
                  <c:v>95185.690721999985</c:v>
                </c:pt>
                <c:pt idx="10">
                  <c:v>90078.605929999991</c:v>
                </c:pt>
                <c:pt idx="11">
                  <c:v>90109.546419999999</c:v>
                </c:pt>
              </c:numCache>
            </c:numRef>
          </c:val>
        </c:ser>
        <c:ser>
          <c:idx val="3"/>
          <c:order val="3"/>
          <c:tx>
            <c:strRef>
              <c:f>'14.2.2.3'!$E$7</c:f>
              <c:strCache>
                <c:ptCount val="1"/>
                <c:pt idx="0">
                  <c:v>Toros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'14.2.2.3'!$A$8:$A$19</c:f>
              <c:strCach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 (*)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strCache>
            </c:strRef>
          </c:cat>
          <c:val>
            <c:numRef>
              <c:f>'14.2.2.3'!$E$8:$E$19</c:f>
              <c:numCache>
                <c:formatCode>#,##0\ _€;\-#,##0\ _€</c:formatCode>
                <c:ptCount val="12"/>
                <c:pt idx="0">
                  <c:v>382535.47157822445</c:v>
                </c:pt>
                <c:pt idx="1">
                  <c:v>381674.19898809196</c:v>
                </c:pt>
                <c:pt idx="2">
                  <c:v>379285.22099999996</c:v>
                </c:pt>
                <c:pt idx="3">
                  <c:v>346485.95399999997</c:v>
                </c:pt>
                <c:pt idx="4">
                  <c:v>344965.58699999994</c:v>
                </c:pt>
                <c:pt idx="5">
                  <c:v>349367.49699999997</c:v>
                </c:pt>
                <c:pt idx="6">
                  <c:v>239318.17200000002</c:v>
                </c:pt>
                <c:pt idx="7">
                  <c:v>206730.18108826611</c:v>
                </c:pt>
                <c:pt idx="8">
                  <c:v>183351.71995881436</c:v>
                </c:pt>
                <c:pt idx="9">
                  <c:v>166603.47176499997</c:v>
                </c:pt>
                <c:pt idx="10">
                  <c:v>180527.09099999999</c:v>
                </c:pt>
                <c:pt idx="11">
                  <c:v>177574.1314005263</c:v>
                </c:pt>
              </c:numCache>
            </c:numRef>
          </c:val>
        </c:ser>
        <c:overlap val="100"/>
        <c:axId val="136207360"/>
        <c:axId val="136217344"/>
      </c:barChart>
      <c:catAx>
        <c:axId val="1362073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217344"/>
        <c:crosses val="autoZero"/>
        <c:auto val="1"/>
        <c:lblAlgn val="ctr"/>
        <c:lblOffset val="100"/>
        <c:tickLblSkip val="1"/>
        <c:tickMarkSkip val="1"/>
      </c:catAx>
      <c:valAx>
        <c:axId val="1362173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2073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8888929113746135"/>
          <c:y val="0.11990432850569964"/>
          <c:w val="0.25191590993654628"/>
          <c:h val="5.995229013639508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del ganado bovino sacrificado (toneladas)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plotArea>
      <c:layout/>
      <c:barChart>
        <c:barDir val="col"/>
        <c:grouping val="stacked"/>
        <c:ser>
          <c:idx val="0"/>
          <c:order val="0"/>
          <c:tx>
            <c:v>Terneras</c:v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cat>
            <c:numRef>
              <c:f>'14.2.2.4'!#REF!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'14.2.2.4'!#REF!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'14.2.2.4'!#REF!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numRef>
              <c:f>'14.2.2.4'!#REF!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'14.2.2.4'!#REF!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'14.2.2.4'!#REF!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cat>
            <c:numRef>
              <c:f>'14.2.2.4'!#REF!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'14.2.2.4'!#REF!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'14.2.2.4'!#REF!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'14.2.2.4'!#REF!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'14.2.2.4'!#REF!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overlap val="100"/>
        <c:axId val="135949312"/>
        <c:axId val="135959296"/>
      </c:barChart>
      <c:catAx>
        <c:axId val="1359493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959296"/>
        <c:crosses val="autoZero"/>
        <c:auto val="1"/>
        <c:lblAlgn val="ctr"/>
        <c:lblOffset val="100"/>
        <c:tickLblSkip val="1"/>
        <c:tickMarkSkip val="1"/>
      </c:catAx>
      <c:valAx>
        <c:axId val="1359592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9493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bovino sacrificado. 
Año 2014</a:t>
            </a:r>
          </a:p>
        </c:rich>
      </c:tx>
      <c:layout>
        <c:manualLayout>
          <c:xMode val="edge"/>
          <c:yMode val="edge"/>
          <c:x val="0.34177696299413035"/>
          <c:y val="5.883614214147508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5074037512339575"/>
          <c:y val="0.40137659629510714"/>
          <c:w val="0.50937808489634506"/>
          <c:h val="0.4678904322525808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016769850333594E-2"/>
                  <c:y val="-0.14747569694100041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7.3314700166296112E-2"/>
                  <c:y val="3.8448345404486009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-1.3019449977008228E-2"/>
                  <c:y val="2.5716089027494671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7.8496724169021086E-3"/>
                  <c:y val="-0.12874009902437059"/>
                </c:manualLayout>
              </c:layout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'14.2.2.5'!$B$6:$E$6</c:f>
              <c:strCache>
                <c:ptCount val="4"/>
                <c:pt idx="0">
                  <c:v>Terneras</c:v>
                </c:pt>
                <c:pt idx="1">
                  <c:v>Novillas</c:v>
                </c:pt>
                <c:pt idx="2">
                  <c:v>Vacas</c:v>
                </c:pt>
                <c:pt idx="3">
                  <c:v>Toros</c:v>
                </c:pt>
              </c:strCache>
            </c:strRef>
          </c:cat>
          <c:val>
            <c:numRef>
              <c:f>'14.2.2.5'!$B$25:$E$25</c:f>
              <c:numCache>
                <c:formatCode>#,##0__</c:formatCode>
                <c:ptCount val="4"/>
                <c:pt idx="0">
                  <c:v>1023638</c:v>
                </c:pt>
                <c:pt idx="1">
                  <c:v>289637</c:v>
                </c:pt>
                <c:pt idx="2">
                  <c:v>314523</c:v>
                </c:pt>
                <c:pt idx="3">
                  <c:v>554792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bovino sacrificado. 
Año 2009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/>
              <c:dLblPos val="bestFit"/>
              <c:showCatName val="1"/>
              <c:showPercent val="1"/>
            </c:dLbl>
            <c:dLbl>
              <c:idx val="2"/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Ref>
              <c:f>'14.2.2.6'!$B$6:$E$6</c:f>
              <c:strCache>
                <c:ptCount val="3"/>
                <c:pt idx="0">
                  <c:v>TERNERAS</c:v>
                </c:pt>
                <c:pt idx="2">
                  <c:v>BOVINO JOVEN</c:v>
                </c:pt>
              </c:strCache>
            </c:strRef>
          </c:cat>
          <c:val>
            <c:numRef>
              <c:f>'14.2.2.6'!#REF!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consumo directo de  ganado bovino. Año 2014</a:t>
            </a:r>
          </a:p>
        </c:rich>
      </c:tx>
      <c:layout>
        <c:manualLayout>
          <c:xMode val="edge"/>
          <c:yMode val="edge"/>
          <c:x val="0.30119863507988598"/>
          <c:y val="5.737846941199591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5617792421746338"/>
          <c:y val="0.2841169518075195"/>
          <c:w val="0.47034596375617832"/>
          <c:h val="0.5078310870890290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4"/>
          <c:dPt>
            <c:idx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3822146228155858E-2"/>
                  <c:y val="-0.1957286181263229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5.2443914667774767E-2"/>
                  <c:y val="7.1007614228242824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-5.9454937706203533E-2"/>
                  <c:y val="8.2885381675786921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3.4234147651777104E-2"/>
                  <c:y val="-0.11355796803747673"/>
                </c:manualLayout>
              </c:layout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'14.2.2.7'!$B$6:$E$6</c:f>
              <c:strCache>
                <c:ptCount val="4"/>
                <c:pt idx="0">
                  <c:v>Terneras</c:v>
                </c:pt>
                <c:pt idx="1">
                  <c:v>Novillas</c:v>
                </c:pt>
                <c:pt idx="2">
                  <c:v>Vacas</c:v>
                </c:pt>
                <c:pt idx="3">
                  <c:v>Toros</c:v>
                </c:pt>
              </c:strCache>
            </c:strRef>
          </c:cat>
          <c:val>
            <c:numRef>
              <c:f>'14.2.2.7'!$B$25:$E$25</c:f>
              <c:numCache>
                <c:formatCode>#,##0.0__</c:formatCode>
                <c:ptCount val="4"/>
                <c:pt idx="0">
                  <c:v>217766.31904899998</c:v>
                </c:pt>
                <c:pt idx="1">
                  <c:v>68417.52468599999</c:v>
                </c:pt>
                <c:pt idx="2">
                  <c:v>65257.396981000005</c:v>
                </c:pt>
                <c:pt idx="3">
                  <c:v>167356.89540052629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consumo industrial de ganado bovino. Año 2014</a:t>
            </a:r>
          </a:p>
        </c:rich>
      </c:tx>
      <c:layout>
        <c:manualLayout>
          <c:xMode val="edge"/>
          <c:yMode val="edge"/>
          <c:x val="0.33686824434635315"/>
          <c:y val="4.898809739990951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8088962108731597"/>
          <c:y val="0.30896261995437557"/>
          <c:w val="0.43822075782537184"/>
          <c:h val="0.5000005758040235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8542137421180532E-3"/>
                  <c:y val="-0.11539058951132446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4.6924962754399252E-2"/>
                  <c:y val="6.6324038287855464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-6.6763787267855632E-2"/>
                  <c:y val="4.2708608177238143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2.1445497486970007E-2"/>
                  <c:y val="-0.1055393378443609"/>
                </c:manualLayout>
              </c:layout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'14.2.2.7'!$G$6:$J$6</c:f>
              <c:strCache>
                <c:ptCount val="4"/>
                <c:pt idx="0">
                  <c:v>Terneras</c:v>
                </c:pt>
                <c:pt idx="1">
                  <c:v>Novillas</c:v>
                </c:pt>
                <c:pt idx="2">
                  <c:v>Vacas</c:v>
                </c:pt>
                <c:pt idx="3">
                  <c:v>Toros</c:v>
                </c:pt>
              </c:strCache>
            </c:strRef>
          </c:cat>
          <c:val>
            <c:numRef>
              <c:f>'14.2.2.7'!$G$25:$J$25</c:f>
              <c:numCache>
                <c:formatCode>#,##0.0__</c:formatCode>
                <c:ptCount val="4"/>
                <c:pt idx="0">
                  <c:v>19862.829000000002</c:v>
                </c:pt>
                <c:pt idx="1">
                  <c:v>4869.8530000000001</c:v>
                </c:pt>
                <c:pt idx="2">
                  <c:v>24852.149439000001</c:v>
                </c:pt>
                <c:pt idx="3">
                  <c:v>10217.235999999999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Bovino (miles de animales)</a:t>
            </a:r>
          </a:p>
        </c:rich>
      </c:tx>
      <c:layout>
        <c:manualLayout>
          <c:xMode val="edge"/>
          <c:yMode val="edge"/>
          <c:x val="0.1543942992874118"/>
          <c:y val="4.651162790697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1258907363420429E-2"/>
          <c:y val="0.22558165150532741"/>
          <c:w val="0.90142517814726619"/>
          <c:h val="0.68139612258825699"/>
        </c:manualLayout>
      </c:layout>
      <c:lineChart>
        <c:grouping val="standard"/>
        <c:ser>
          <c:idx val="0"/>
          <c:order val="0"/>
          <c:tx>
            <c:v>"Total bovino"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'14.1.2.1'!$A$27:$A$38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'14.1.2.1'!$B$8:$B$19</c:f>
              <c:numCache>
                <c:formatCode>#,##0\ _€;\-#,##0\ _€</c:formatCode>
                <c:ptCount val="12"/>
                <c:pt idx="0">
                  <c:v>6548.3789999999999</c:v>
                </c:pt>
                <c:pt idx="1">
                  <c:v>6653.0870000000004</c:v>
                </c:pt>
                <c:pt idx="2">
                  <c:v>6463.43010295357</c:v>
                </c:pt>
                <c:pt idx="3">
                  <c:v>6184.0923416392698</c:v>
                </c:pt>
                <c:pt idx="4">
                  <c:v>6584.97987765174</c:v>
                </c:pt>
                <c:pt idx="5">
                  <c:v>6020</c:v>
                </c:pt>
                <c:pt idx="6">
                  <c:v>6082.441779354227</c:v>
                </c:pt>
                <c:pt idx="7">
                  <c:v>6075</c:v>
                </c:pt>
                <c:pt idx="8">
                  <c:v>5923</c:v>
                </c:pt>
                <c:pt idx="9">
                  <c:v>5812.6049999999996</c:v>
                </c:pt>
                <c:pt idx="10">
                  <c:v>5802</c:v>
                </c:pt>
                <c:pt idx="11">
                  <c:v>6078.7330000000002</c:v>
                </c:pt>
              </c:numCache>
            </c:numRef>
          </c:val>
        </c:ser>
        <c:marker val="1"/>
        <c:axId val="135260032"/>
        <c:axId val="135261568"/>
      </c:lineChart>
      <c:catAx>
        <c:axId val="1352600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261568"/>
        <c:crosses val="autoZero"/>
        <c:auto val="1"/>
        <c:lblAlgn val="ctr"/>
        <c:lblOffset val="100"/>
        <c:tickLblSkip val="1"/>
        <c:tickMarkSkip val="1"/>
      </c:catAx>
      <c:valAx>
        <c:axId val="135261568"/>
        <c:scaling>
          <c:orientation val="minMax"/>
          <c:max val="8000"/>
          <c:min val="5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2600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ganado ovino sacrificados (miles de animales)</a:t>
            </a:r>
          </a:p>
        </c:rich>
      </c:tx>
      <c:layout>
        <c:manualLayout>
          <c:xMode val="edge"/>
          <c:yMode val="edge"/>
          <c:x val="0.20376938748380913"/>
          <c:y val="3.009259259259259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8339324227174693E-2"/>
          <c:y val="0.17129668352295799"/>
          <c:w val="0.89752753414809494"/>
          <c:h val="0.64120515318728766"/>
        </c:manualLayout>
      </c:layout>
      <c:barChart>
        <c:barDir val="col"/>
        <c:grouping val="stacked"/>
        <c:ser>
          <c:idx val="0"/>
          <c:order val="0"/>
          <c:tx>
            <c:v>Corderos lechales</c:v>
          </c:tx>
          <c:spPr>
            <a:solidFill>
              <a:srgbClr val="FFCC99"/>
            </a:solidFill>
            <a:ln w="25400">
              <a:noFill/>
            </a:ln>
          </c:spPr>
          <c:cat>
            <c:numRef>
              <c:f>'14.2.3.1'!$A$8:$A$19</c:f>
              <c:numCache>
                <c:formatCode>0</c:formatCode>
                <c:ptCount val="12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</c:numCache>
            </c:numRef>
          </c:cat>
          <c:val>
            <c:numRef>
              <c:f>'14.2.3.1'!$B$8:$B$19</c:f>
              <c:numCache>
                <c:formatCode>#,##0\ _€;\-#,##0\ _€</c:formatCode>
                <c:ptCount val="12"/>
                <c:pt idx="0">
                  <c:v>5637.335</c:v>
                </c:pt>
                <c:pt idx="1">
                  <c:v>5404.6521774714502</c:v>
                </c:pt>
                <c:pt idx="2">
                  <c:v>5162.5988722645398</c:v>
                </c:pt>
                <c:pt idx="3">
                  <c:v>6135.8159999999998</c:v>
                </c:pt>
                <c:pt idx="4">
                  <c:v>5636.95</c:v>
                </c:pt>
                <c:pt idx="5">
                  <c:v>4274.009</c:v>
                </c:pt>
                <c:pt idx="6">
                  <c:v>4077.7179999999998</c:v>
                </c:pt>
                <c:pt idx="7">
                  <c:v>4025.011</c:v>
                </c:pt>
                <c:pt idx="8">
                  <c:v>3766.9430000000002</c:v>
                </c:pt>
                <c:pt idx="9">
                  <c:v>3554.8910000000001</c:v>
                </c:pt>
                <c:pt idx="10">
                  <c:v>3505.3249999999998</c:v>
                </c:pt>
                <c:pt idx="11">
                  <c:v>3401.0129999999999</c:v>
                </c:pt>
              </c:numCache>
            </c:numRef>
          </c:val>
        </c:ser>
        <c:ser>
          <c:idx val="1"/>
          <c:order val="1"/>
          <c:tx>
            <c:v>Corederos pascuales</c:v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'14.2.3.1'!$A$8:$A$19</c:f>
              <c:numCache>
                <c:formatCode>0</c:formatCode>
                <c:ptCount val="12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</c:numCache>
            </c:numRef>
          </c:cat>
          <c:val>
            <c:numRef>
              <c:f>'14.2.3.1'!$C$8:$C$19</c:f>
              <c:numCache>
                <c:formatCode>#,##0\ _€;\-#,##0\ _€</c:formatCode>
                <c:ptCount val="12"/>
                <c:pt idx="0">
                  <c:v>14297.108</c:v>
                </c:pt>
                <c:pt idx="1">
                  <c:v>13795.130935392235</c:v>
                </c:pt>
                <c:pt idx="2">
                  <c:v>13334.0559443455</c:v>
                </c:pt>
                <c:pt idx="3">
                  <c:v>11899.5</c:v>
                </c:pt>
                <c:pt idx="4">
                  <c:v>10753.897000000001</c:v>
                </c:pt>
                <c:pt idx="5">
                  <c:v>7680.5829999999996</c:v>
                </c:pt>
                <c:pt idx="6">
                  <c:v>6912.598</c:v>
                </c:pt>
                <c:pt idx="7">
                  <c:v>7225.1909999999998</c:v>
                </c:pt>
                <c:pt idx="8">
                  <c:v>6823.433</c:v>
                </c:pt>
                <c:pt idx="9">
                  <c:v>6323.7370000000001</c:v>
                </c:pt>
                <c:pt idx="10">
                  <c:v>6199.8530000000001</c:v>
                </c:pt>
                <c:pt idx="11">
                  <c:v>5885.4030000000002</c:v>
                </c:pt>
              </c:numCache>
            </c:numRef>
          </c:val>
        </c:ser>
        <c:ser>
          <c:idx val="3"/>
          <c:order val="2"/>
          <c:tx>
            <c:v>Ovino Mayor</c:v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cat>
            <c:numRef>
              <c:f>'14.2.3.1'!$A$8:$A$19</c:f>
              <c:numCache>
                <c:formatCode>0</c:formatCode>
                <c:ptCount val="12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</c:numCache>
            </c:numRef>
          </c:cat>
          <c:val>
            <c:numRef>
              <c:f>'14.2.3.1'!$D$8:$D$19</c:f>
              <c:numCache>
                <c:formatCode>#,##0\ _€;\-#,##0\ _€</c:formatCode>
                <c:ptCount val="12"/>
                <c:pt idx="0">
                  <c:v>847.74699999999996</c:v>
                </c:pt>
                <c:pt idx="1">
                  <c:v>1014.3335314658153</c:v>
                </c:pt>
                <c:pt idx="2">
                  <c:v>894.12161530486492</c:v>
                </c:pt>
                <c:pt idx="3">
                  <c:v>588.04899999999998</c:v>
                </c:pt>
                <c:pt idx="4">
                  <c:v>671.58399999999995</c:v>
                </c:pt>
                <c:pt idx="5">
                  <c:v>601.31200000000001</c:v>
                </c:pt>
                <c:pt idx="6">
                  <c:v>401.94799999999998</c:v>
                </c:pt>
                <c:pt idx="7">
                  <c:v>485.79500000000002</c:v>
                </c:pt>
                <c:pt idx="8">
                  <c:v>786.91899999999998</c:v>
                </c:pt>
                <c:pt idx="9">
                  <c:v>640.04</c:v>
                </c:pt>
                <c:pt idx="10">
                  <c:v>606.85900000000004</c:v>
                </c:pt>
                <c:pt idx="11">
                  <c:v>641.77499999999998</c:v>
                </c:pt>
              </c:numCache>
            </c:numRef>
          </c:val>
        </c:ser>
        <c:overlap val="100"/>
        <c:axId val="136774400"/>
        <c:axId val="136775936"/>
      </c:barChart>
      <c:catAx>
        <c:axId val="136774400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775936"/>
        <c:crosses val="autoZero"/>
        <c:auto val="1"/>
        <c:lblAlgn val="ctr"/>
        <c:lblOffset val="100"/>
        <c:tickLblSkip val="1"/>
        <c:tickMarkSkip val="1"/>
      </c:catAx>
      <c:valAx>
        <c:axId val="1367759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7744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018858066769923"/>
          <c:y val="0.91898366870807813"/>
          <c:w val="0.68433525314636023"/>
          <c:h val="5.787061339554792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del ganado ovino sacrificados (toneladas)</a:t>
            </a:r>
          </a:p>
        </c:rich>
      </c:tx>
      <c:layout>
        <c:manualLayout>
          <c:xMode val="edge"/>
          <c:yMode val="edge"/>
          <c:x val="0.22735158410994175"/>
          <c:y val="3.104214914312182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3505196674250007E-2"/>
          <c:y val="0.18746380684314923"/>
          <c:w val="0.90000045304468901"/>
          <c:h val="0.73271457583639155"/>
        </c:manualLayout>
      </c:layout>
      <c:barChart>
        <c:barDir val="col"/>
        <c:grouping val="stacked"/>
        <c:ser>
          <c:idx val="0"/>
          <c:order val="0"/>
          <c:tx>
            <c:v>Corderos lechales</c:v>
          </c:tx>
          <c:spPr>
            <a:solidFill>
              <a:srgbClr val="FFCC99"/>
            </a:solidFill>
            <a:ln w="25400">
              <a:noFill/>
            </a:ln>
          </c:spPr>
          <c:cat>
            <c:numRef>
              <c:f>'14.2.3.2'!$A$8:$A$19</c:f>
              <c:numCache>
                <c:formatCode>0</c:formatCode>
                <c:ptCount val="12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</c:numCache>
            </c:numRef>
          </c:cat>
          <c:val>
            <c:numRef>
              <c:f>'14.2.3.2'!$B$8:$B$19</c:f>
              <c:numCache>
                <c:formatCode>#,##0\ _€;\-#,##0\ _€</c:formatCode>
                <c:ptCount val="12"/>
                <c:pt idx="0">
                  <c:v>39573.4</c:v>
                </c:pt>
                <c:pt idx="1">
                  <c:v>37496.969289634937</c:v>
                </c:pt>
                <c:pt idx="2">
                  <c:v>35754.734393648847</c:v>
                </c:pt>
                <c:pt idx="3">
                  <c:v>43265.424999999988</c:v>
                </c:pt>
                <c:pt idx="4">
                  <c:v>39690.287245966487</c:v>
                </c:pt>
                <c:pt idx="5">
                  <c:v>29352.284999999996</c:v>
                </c:pt>
                <c:pt idx="6">
                  <c:v>27925.255999999998</c:v>
                </c:pt>
                <c:pt idx="7">
                  <c:v>27286.013087746986</c:v>
                </c:pt>
                <c:pt idx="8">
                  <c:v>25698.493018069996</c:v>
                </c:pt>
                <c:pt idx="9">
                  <c:v>24460.359086</c:v>
                </c:pt>
                <c:pt idx="10">
                  <c:v>24211.150319999993</c:v>
                </c:pt>
                <c:pt idx="11">
                  <c:v>23588.116130000002</c:v>
                </c:pt>
              </c:numCache>
            </c:numRef>
          </c:val>
        </c:ser>
        <c:ser>
          <c:idx val="1"/>
          <c:order val="1"/>
          <c:tx>
            <c:v>Corederos pascuales</c:v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'14.2.3.2'!$A$8:$A$19</c:f>
              <c:numCache>
                <c:formatCode>0</c:formatCode>
                <c:ptCount val="12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</c:numCache>
            </c:numRef>
          </c:cat>
          <c:val>
            <c:numRef>
              <c:f>'14.2.3.2'!$C$8:$C$19</c:f>
              <c:numCache>
                <c:formatCode>#,##0\ _€;\-#,##0\ _€</c:formatCode>
                <c:ptCount val="12"/>
                <c:pt idx="0">
                  <c:v>179725.3</c:v>
                </c:pt>
                <c:pt idx="1">
                  <c:v>174277.86788659208</c:v>
                </c:pt>
                <c:pt idx="2">
                  <c:v>170498.90998506505</c:v>
                </c:pt>
                <c:pt idx="3">
                  <c:v>158365.03</c:v>
                </c:pt>
                <c:pt idx="4">
                  <c:v>141268.90175403343</c:v>
                </c:pt>
                <c:pt idx="5">
                  <c:v>97819.486000000004</c:v>
                </c:pt>
                <c:pt idx="6">
                  <c:v>88381.22600000001</c:v>
                </c:pt>
                <c:pt idx="7">
                  <c:v>93907.830885082018</c:v>
                </c:pt>
                <c:pt idx="8">
                  <c:v>89080.753310629982</c:v>
                </c:pt>
                <c:pt idx="9">
                  <c:v>83612.063979300001</c:v>
                </c:pt>
                <c:pt idx="10">
                  <c:v>80940.810650000014</c:v>
                </c:pt>
                <c:pt idx="11">
                  <c:v>77006.078089999995</c:v>
                </c:pt>
              </c:numCache>
            </c:numRef>
          </c:val>
        </c:ser>
        <c:ser>
          <c:idx val="3"/>
          <c:order val="2"/>
          <c:tx>
            <c:v>Ovino Mayor</c:v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cat>
            <c:numRef>
              <c:f>'14.2.3.2'!$A$8:$A$19</c:f>
              <c:numCache>
                <c:formatCode>0</c:formatCode>
                <c:ptCount val="12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</c:numCache>
            </c:numRef>
          </c:cat>
          <c:val>
            <c:numRef>
              <c:f>'14.2.3.2'!$D$8:$D$19</c:f>
              <c:numCache>
                <c:formatCode>#,##0\ _€;\-#,##0\ _€</c:formatCode>
                <c:ptCount val="12"/>
                <c:pt idx="0">
                  <c:v>16855.900000000001</c:v>
                </c:pt>
                <c:pt idx="1">
                  <c:v>19688.149460224478</c:v>
                </c:pt>
                <c:pt idx="2">
                  <c:v>17872.176912928968</c:v>
                </c:pt>
                <c:pt idx="3">
                  <c:v>10706.407899873204</c:v>
                </c:pt>
                <c:pt idx="4">
                  <c:v>15229.867147428444</c:v>
                </c:pt>
                <c:pt idx="5">
                  <c:v>12681.385</c:v>
                </c:pt>
                <c:pt idx="6">
                  <c:v>8117.9389999999985</c:v>
                </c:pt>
                <c:pt idx="7">
                  <c:v>10041.666814610959</c:v>
                </c:pt>
                <c:pt idx="8">
                  <c:v>15807.734681999997</c:v>
                </c:pt>
                <c:pt idx="9">
                  <c:v>13930.516888999999</c:v>
                </c:pt>
                <c:pt idx="10">
                  <c:v>13108.832469999999</c:v>
                </c:pt>
                <c:pt idx="11">
                  <c:v>13625.765611000001</c:v>
                </c:pt>
              </c:numCache>
            </c:numRef>
          </c:val>
        </c:ser>
        <c:overlap val="100"/>
        <c:axId val="136662400"/>
        <c:axId val="136664192"/>
      </c:barChart>
      <c:catAx>
        <c:axId val="136662400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664192"/>
        <c:crosses val="autoZero"/>
        <c:auto val="1"/>
        <c:lblAlgn val="ctr"/>
        <c:lblOffset val="100"/>
        <c:tickLblSkip val="1"/>
        <c:tickMarkSkip val="1"/>
      </c:catAx>
      <c:valAx>
        <c:axId val="1366641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6624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546407361353357"/>
          <c:y val="0.10720300233963974"/>
          <c:w val="0.40412392780799405"/>
          <c:h val="5.543237250554343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ovino sacrificado. 
Año 2014</a:t>
            </a:r>
          </a:p>
        </c:rich>
      </c:tx>
      <c:layout>
        <c:manualLayout>
          <c:xMode val="edge"/>
          <c:yMode val="edge"/>
          <c:x val="0.29235915278032104"/>
          <c:y val="3.194103194103194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0930255193468758"/>
          <c:y val="0.36117936117936317"/>
          <c:w val="0.59468502851284399"/>
          <c:h val="0.5233415233415236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4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9374363595184392E-2"/>
                  <c:y val="-0.14751630308142594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8.9461839521234265E-2"/>
                  <c:y val="-1.5119112497572649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-0.11226511764574605"/>
                  <c:y val="-4.4903062534844322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3"/>
              <c:pt idx="0">
                <c:v>Cordero peso&lt;=10kg.</c:v>
              </c:pt>
              <c:pt idx="1">
                <c:v>Cordero peso&gt;10kg.</c:v>
              </c:pt>
              <c:pt idx="2">
                <c:v>Ovino Mayor</c:v>
              </c:pt>
            </c:strLit>
          </c:cat>
          <c:val>
            <c:numRef>
              <c:f>('14.2.3.3'!$B$25:$C$25,'14.2.3.3'!$E$25)</c:f>
              <c:numCache>
                <c:formatCode>#,##0\ _€;\-#,##0\ _€</c:formatCode>
                <c:ptCount val="3"/>
                <c:pt idx="0">
                  <c:v>3401013</c:v>
                </c:pt>
                <c:pt idx="1">
                  <c:v>5885403</c:v>
                </c:pt>
                <c:pt idx="2">
                  <c:v>641775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ganado caprino sacrificados (miles de animales)</a:t>
            </a:r>
          </a:p>
        </c:rich>
      </c:tx>
      <c:layout>
        <c:manualLayout>
          <c:xMode val="edge"/>
          <c:yMode val="edge"/>
          <c:x val="0.23702950152594099"/>
          <c:y val="3.167420814479639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612410986775176E-2"/>
          <c:y val="0.21833693865189968"/>
          <c:w val="0.91251271617497454"/>
          <c:h val="0.70021608837356852"/>
        </c:manualLayout>
      </c:layout>
      <c:barChart>
        <c:barDir val="col"/>
        <c:grouping val="stacked"/>
        <c:ser>
          <c:idx val="0"/>
          <c:order val="0"/>
          <c:tx>
            <c:strRef>
              <c:f>'14.2.4.1'!$B$6:$B$7</c:f>
              <c:strCache>
                <c:ptCount val="1"/>
                <c:pt idx="0">
                  <c:v>Cabritos lechales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numRef>
              <c:f>'14.2.4.1'!$A$8:$A$19</c:f>
              <c:numCache>
                <c:formatCode>0</c:formatCode>
                <c:ptCount val="12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</c:numCache>
            </c:numRef>
          </c:cat>
          <c:val>
            <c:numRef>
              <c:f>'14.2.4.1'!$B$8:$B$19</c:f>
              <c:numCache>
                <c:formatCode>#,##0\ _€;\-#,##0\ _€</c:formatCode>
                <c:ptCount val="12"/>
                <c:pt idx="0">
                  <c:v>1245.325</c:v>
                </c:pt>
                <c:pt idx="1">
                  <c:v>1212.7572692130932</c:v>
                </c:pt>
                <c:pt idx="2">
                  <c:v>1187.56800363602</c:v>
                </c:pt>
                <c:pt idx="3">
                  <c:v>1235.634</c:v>
                </c:pt>
                <c:pt idx="4">
                  <c:v>1091.9390000000001</c:v>
                </c:pt>
                <c:pt idx="5">
                  <c:v>946.005</c:v>
                </c:pt>
                <c:pt idx="6">
                  <c:v>946.87099999999998</c:v>
                </c:pt>
                <c:pt idx="7">
                  <c:v>1098.192</c:v>
                </c:pt>
                <c:pt idx="8">
                  <c:v>1140.3620000000001</c:v>
                </c:pt>
                <c:pt idx="9">
                  <c:v>1066.7929999999999</c:v>
                </c:pt>
                <c:pt idx="10">
                  <c:v>991.44500000000005</c:v>
                </c:pt>
                <c:pt idx="11">
                  <c:v>878.99</c:v>
                </c:pt>
              </c:numCache>
            </c:numRef>
          </c:val>
        </c:ser>
        <c:ser>
          <c:idx val="1"/>
          <c:order val="1"/>
          <c:tx>
            <c:strRef>
              <c:f>'14.2.4.1'!$C$6:$C$7</c:f>
              <c:strCache>
                <c:ptCount val="1"/>
                <c:pt idx="0">
                  <c:v>Chivos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'14.2.4.1'!$A$8:$A$19</c:f>
              <c:numCache>
                <c:formatCode>0</c:formatCode>
                <c:ptCount val="12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</c:numCache>
            </c:numRef>
          </c:cat>
          <c:val>
            <c:numRef>
              <c:f>'14.2.4.1'!$C$8:$C$19</c:f>
              <c:numCache>
                <c:formatCode>#,##0\ _€;\-#,##0\ _€</c:formatCode>
                <c:ptCount val="12"/>
                <c:pt idx="0">
                  <c:v>212.255</c:v>
                </c:pt>
                <c:pt idx="1">
                  <c:v>193.05705615108999</c:v>
                </c:pt>
                <c:pt idx="2">
                  <c:v>213.586096309982</c:v>
                </c:pt>
                <c:pt idx="3">
                  <c:v>116.214</c:v>
                </c:pt>
                <c:pt idx="4">
                  <c:v>142.79499999999999</c:v>
                </c:pt>
                <c:pt idx="5">
                  <c:v>88.611999999999995</c:v>
                </c:pt>
                <c:pt idx="6">
                  <c:v>111.232</c:v>
                </c:pt>
                <c:pt idx="7">
                  <c:v>101.913</c:v>
                </c:pt>
                <c:pt idx="8">
                  <c:v>79.177999999999997</c:v>
                </c:pt>
                <c:pt idx="9">
                  <c:v>67.733000000000004</c:v>
                </c:pt>
                <c:pt idx="10">
                  <c:v>48.941000000000003</c:v>
                </c:pt>
                <c:pt idx="11">
                  <c:v>82.197999999999993</c:v>
                </c:pt>
              </c:numCache>
            </c:numRef>
          </c:val>
        </c:ser>
        <c:ser>
          <c:idx val="3"/>
          <c:order val="2"/>
          <c:tx>
            <c:strRef>
              <c:f>'14.2.4.1'!$D$6:$D$7</c:f>
              <c:strCache>
                <c:ptCount val="1"/>
                <c:pt idx="0">
                  <c:v>Mayor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cat>
            <c:numRef>
              <c:f>'14.2.4.1'!$A$8:$A$19</c:f>
              <c:numCache>
                <c:formatCode>0</c:formatCode>
                <c:ptCount val="12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</c:numCache>
            </c:numRef>
          </c:cat>
          <c:val>
            <c:numRef>
              <c:f>'14.2.4.1'!$D$8:$D$19</c:f>
              <c:numCache>
                <c:formatCode>#,##0\ _€;\-#,##0\ _€</c:formatCode>
                <c:ptCount val="12"/>
                <c:pt idx="0">
                  <c:v>227.066</c:v>
                </c:pt>
                <c:pt idx="1">
                  <c:v>197.92858063115679</c:v>
                </c:pt>
                <c:pt idx="2">
                  <c:v>179.394870053993</c:v>
                </c:pt>
                <c:pt idx="3">
                  <c:v>165.65899999999999</c:v>
                </c:pt>
                <c:pt idx="4">
                  <c:v>123.018</c:v>
                </c:pt>
                <c:pt idx="5">
                  <c:v>119.89100000000001</c:v>
                </c:pt>
                <c:pt idx="6">
                  <c:v>114.664</c:v>
                </c:pt>
                <c:pt idx="7">
                  <c:v>175.75886080000001</c:v>
                </c:pt>
                <c:pt idx="8">
                  <c:v>203.05600000000001</c:v>
                </c:pt>
                <c:pt idx="9">
                  <c:v>172.56100000000001</c:v>
                </c:pt>
                <c:pt idx="10">
                  <c:v>173.36500000000001</c:v>
                </c:pt>
                <c:pt idx="11">
                  <c:v>169.02699999999999</c:v>
                </c:pt>
              </c:numCache>
            </c:numRef>
          </c:val>
        </c:ser>
        <c:overlap val="100"/>
        <c:axId val="137726208"/>
        <c:axId val="137752576"/>
      </c:barChart>
      <c:catAx>
        <c:axId val="137726208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7752576"/>
        <c:crosses val="autoZero"/>
        <c:auto val="1"/>
        <c:lblAlgn val="ctr"/>
        <c:lblOffset val="100"/>
        <c:tickLblSkip val="1"/>
        <c:tickMarkSkip val="1"/>
      </c:catAx>
      <c:valAx>
        <c:axId val="1377525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77262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8624779773286"/>
          <c:y val="0.12105171468951002"/>
          <c:w val="0.25737538148525047"/>
          <c:h val="5.656108597285067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del ganado caprino sacrificado (toneladas)</a:t>
            </a:r>
          </a:p>
        </c:rich>
      </c:tx>
      <c:layout>
        <c:manualLayout>
          <c:xMode val="edge"/>
          <c:yMode val="edge"/>
          <c:x val="0.20438694415441341"/>
          <c:y val="3.1460674157303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2781690466535515E-2"/>
          <c:y val="0.17416212974060133"/>
          <c:w val="0.9082756166440259"/>
          <c:h val="0.74494005211056213"/>
        </c:manualLayout>
      </c:layout>
      <c:barChart>
        <c:barDir val="col"/>
        <c:grouping val="stacked"/>
        <c:ser>
          <c:idx val="0"/>
          <c:order val="0"/>
          <c:tx>
            <c:strRef>
              <c:f>'14.2.4.2'!$B$7</c:f>
              <c:strCache>
                <c:ptCount val="1"/>
                <c:pt idx="0">
                  <c:v>Cabrito lechal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numRef>
              <c:f>'14.2.4.2'!$A$8:$A$19</c:f>
              <c:numCache>
                <c:formatCode>0</c:formatCode>
                <c:ptCount val="12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</c:numCache>
            </c:numRef>
          </c:cat>
          <c:val>
            <c:numRef>
              <c:f>'14.2.4.2'!$B$8:$B$19</c:f>
              <c:numCache>
                <c:formatCode>#,##0\ _€;\-#,##0\ _€</c:formatCode>
                <c:ptCount val="12"/>
                <c:pt idx="0">
                  <c:v>6354.4</c:v>
                </c:pt>
                <c:pt idx="1">
                  <c:v>6133.1474976161162</c:v>
                </c:pt>
                <c:pt idx="2">
                  <c:v>6081.4999022931097</c:v>
                </c:pt>
                <c:pt idx="3">
                  <c:v>6363.8040000000001</c:v>
                </c:pt>
                <c:pt idx="4">
                  <c:v>5538.187221919271</c:v>
                </c:pt>
                <c:pt idx="5">
                  <c:v>4700.7869999999994</c:v>
                </c:pt>
                <c:pt idx="6">
                  <c:v>4721.5910000000003</c:v>
                </c:pt>
                <c:pt idx="7">
                  <c:v>5443.2690471111273</c:v>
                </c:pt>
                <c:pt idx="8">
                  <c:v>5709.183390799999</c:v>
                </c:pt>
                <c:pt idx="9">
                  <c:v>5353.4020870000013</c:v>
                </c:pt>
                <c:pt idx="10">
                  <c:v>4904.8808500000005</c:v>
                </c:pt>
                <c:pt idx="11">
                  <c:v>4445.7725071000004</c:v>
                </c:pt>
              </c:numCache>
            </c:numRef>
          </c:val>
        </c:ser>
        <c:ser>
          <c:idx val="1"/>
          <c:order val="1"/>
          <c:tx>
            <c:strRef>
              <c:f>'14.2.4.2'!$C$7</c:f>
              <c:strCache>
                <c:ptCount val="1"/>
                <c:pt idx="0">
                  <c:v>Chivos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'14.2.4.2'!$A$8:$A$19</c:f>
              <c:numCache>
                <c:formatCode>0</c:formatCode>
                <c:ptCount val="12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</c:numCache>
            </c:numRef>
          </c:cat>
          <c:val>
            <c:numRef>
              <c:f>'14.2.4.2'!$C$8:$C$19</c:f>
              <c:numCache>
                <c:formatCode>#,##0\ _€;\-#,##0\ _€</c:formatCode>
                <c:ptCount val="12"/>
                <c:pt idx="0">
                  <c:v>3060.7</c:v>
                </c:pt>
                <c:pt idx="1">
                  <c:v>2794.2294766735336</c:v>
                </c:pt>
                <c:pt idx="2">
                  <c:v>3326.196615142238</c:v>
                </c:pt>
                <c:pt idx="3">
                  <c:v>1514.0710000000001</c:v>
                </c:pt>
                <c:pt idx="4">
                  <c:v>2055.5186192194328</c:v>
                </c:pt>
                <c:pt idx="5">
                  <c:v>1279.039</c:v>
                </c:pt>
                <c:pt idx="6">
                  <c:v>1569.4929999999999</c:v>
                </c:pt>
                <c:pt idx="7">
                  <c:v>1481.1013591257213</c:v>
                </c:pt>
                <c:pt idx="8">
                  <c:v>1237.1050218800001</c:v>
                </c:pt>
                <c:pt idx="9">
                  <c:v>854.15585951999992</c:v>
                </c:pt>
                <c:pt idx="10">
                  <c:v>592.23419999999999</c:v>
                </c:pt>
                <c:pt idx="11">
                  <c:v>905.52623153600007</c:v>
                </c:pt>
              </c:numCache>
            </c:numRef>
          </c:val>
        </c:ser>
        <c:ser>
          <c:idx val="3"/>
          <c:order val="2"/>
          <c:tx>
            <c:strRef>
              <c:f>'14.2.4.2'!$D$7</c:f>
              <c:strCache>
                <c:ptCount val="1"/>
                <c:pt idx="0">
                  <c:v>Caprino mayor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cat>
            <c:numRef>
              <c:f>'14.2.4.2'!$A$8:$A$19</c:f>
              <c:numCache>
                <c:formatCode>0</c:formatCode>
                <c:ptCount val="12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</c:numCache>
            </c:numRef>
          </c:cat>
          <c:val>
            <c:numRef>
              <c:f>'14.2.4.2'!$D$8:$D$19</c:f>
              <c:numCache>
                <c:formatCode>#,##0\ _€;\-#,##0\ _€</c:formatCode>
                <c:ptCount val="12"/>
                <c:pt idx="0">
                  <c:v>4824.6000000000004</c:v>
                </c:pt>
                <c:pt idx="1">
                  <c:v>4446.0389633676605</c:v>
                </c:pt>
                <c:pt idx="2">
                  <c:v>4213.7913625646506</c:v>
                </c:pt>
                <c:pt idx="3">
                  <c:v>3812.2369999999996</c:v>
                </c:pt>
                <c:pt idx="4">
                  <c:v>2852.2121088612976</c:v>
                </c:pt>
                <c:pt idx="5">
                  <c:v>2682.4440000000004</c:v>
                </c:pt>
                <c:pt idx="6">
                  <c:v>2539.8249999999998</c:v>
                </c:pt>
                <c:pt idx="7">
                  <c:v>3693.8726319953807</c:v>
                </c:pt>
                <c:pt idx="8">
                  <c:v>4195.7585520000002</c:v>
                </c:pt>
                <c:pt idx="9">
                  <c:v>3488.7016954999999</c:v>
                </c:pt>
                <c:pt idx="10">
                  <c:v>3442.8209850000003</c:v>
                </c:pt>
                <c:pt idx="11">
                  <c:v>3270.2189799999996</c:v>
                </c:pt>
              </c:numCache>
            </c:numRef>
          </c:val>
        </c:ser>
        <c:overlap val="100"/>
        <c:axId val="137487872"/>
        <c:axId val="137489408"/>
      </c:barChart>
      <c:catAx>
        <c:axId val="137487872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7489408"/>
        <c:crosses val="autoZero"/>
        <c:auto val="1"/>
        <c:lblAlgn val="ctr"/>
        <c:lblOffset val="100"/>
        <c:tickLblSkip val="1"/>
        <c:tickMarkSkip val="1"/>
      </c:catAx>
      <c:valAx>
        <c:axId val="1374894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7487872"/>
        <c:crosses val="autoZero"/>
        <c:crossBetween val="between"/>
        <c:majorUnit val="3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122656424153888"/>
          <c:y val="0.10768508308141272"/>
          <c:w val="0.28414766200087432"/>
          <c:h val="4.496946829528906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 horizontalDpi="300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caprino sacrificado. 
Año 2014</a:t>
            </a:r>
          </a:p>
        </c:rich>
      </c:tx>
      <c:layout>
        <c:manualLayout>
          <c:xMode val="edge"/>
          <c:yMode val="edge"/>
          <c:x val="0.28972984322905754"/>
          <c:y val="3.189066059225515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4000012668925608"/>
          <c:y val="0.43735811743455377"/>
          <c:w val="0.53405433596618268"/>
          <c:h val="0.4464697448811047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5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3141283242960899"/>
                  <c:y val="3.9451838431700532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8.9684079952650389E-2"/>
                  <c:y val="-4.8373400227626553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6.2719039249043873E-2"/>
                  <c:y val="-0.1706972800966255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3"/>
              <c:pt idx="0">
                <c:v>Cabritos lechales</c:v>
              </c:pt>
              <c:pt idx="1">
                <c:v>Chivos</c:v>
              </c:pt>
              <c:pt idx="2">
                <c:v>Caprino mayor</c:v>
              </c:pt>
            </c:strLit>
          </c:cat>
          <c:val>
            <c:numRef>
              <c:f>'14.2.4.3'!$B$25:$D$25</c:f>
              <c:numCache>
                <c:formatCode>#,##0__</c:formatCode>
                <c:ptCount val="3"/>
                <c:pt idx="0">
                  <c:v>878990</c:v>
                </c:pt>
                <c:pt idx="1">
                  <c:v>82198</c:v>
                </c:pt>
                <c:pt idx="2">
                  <c:v>169027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ganado porcino sacrificado (miles de animales)</a:t>
            </a:r>
          </a:p>
        </c:rich>
      </c:tx>
      <c:layout>
        <c:manualLayout>
          <c:xMode val="edge"/>
          <c:yMode val="edge"/>
          <c:x val="0.15374163943792857"/>
          <c:y val="3.1460674157303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068040587851552"/>
          <c:y val="0.2831463781012753"/>
          <c:w val="0.87483109432277928"/>
          <c:h val="0.59550627140347545"/>
        </c:manualLayout>
      </c:layout>
      <c:barChart>
        <c:barDir val="col"/>
        <c:grouping val="stacked"/>
        <c:ser>
          <c:idx val="1"/>
          <c:order val="0"/>
          <c:tx>
            <c:strRef>
              <c:f>'14.2.5.1'!$B$7</c:f>
              <c:strCache>
                <c:ptCount val="1"/>
                <c:pt idx="0">
                  <c:v>Lechones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cat>
            <c:strRef>
              <c:f>'14.2.5.1'!$A$9:$A$20</c:f>
              <c:strCach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 (*)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strCache>
            </c:strRef>
          </c:cat>
          <c:val>
            <c:numRef>
              <c:f>'14.2.5.1'!$B$9:$B$20</c:f>
              <c:numCache>
                <c:formatCode>#,##0\ _€;\-#,##0\ _€</c:formatCode>
                <c:ptCount val="12"/>
                <c:pt idx="0">
                  <c:v>1686.5340000000001</c:v>
                </c:pt>
                <c:pt idx="1">
                  <c:v>1763.8311439105989</c:v>
                </c:pt>
                <c:pt idx="2">
                  <c:v>1577</c:v>
                </c:pt>
                <c:pt idx="3">
                  <c:v>2022.902</c:v>
                </c:pt>
                <c:pt idx="4">
                  <c:v>1975.5160000000001</c:v>
                </c:pt>
                <c:pt idx="5">
                  <c:v>1749.6189999999999</c:v>
                </c:pt>
                <c:pt idx="6">
                  <c:v>1874.979</c:v>
                </c:pt>
                <c:pt idx="7">
                  <c:v>1998.7260000000001</c:v>
                </c:pt>
                <c:pt idx="8">
                  <c:v>2197.864</c:v>
                </c:pt>
                <c:pt idx="9">
                  <c:v>1747.365</c:v>
                </c:pt>
                <c:pt idx="10">
                  <c:v>1527.2560000000001</c:v>
                </c:pt>
                <c:pt idx="11">
                  <c:v>1743.6389999999999</c:v>
                </c:pt>
              </c:numCache>
            </c:numRef>
          </c:val>
        </c:ser>
        <c:ser>
          <c:idx val="3"/>
          <c:order val="1"/>
          <c:tx>
            <c:v>Cerdos comerciales de cebo y reproductores de deshecho</c:v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'14.2.5.1'!$A$9:$A$20</c:f>
              <c:strCach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 (*)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strCache>
            </c:strRef>
          </c:cat>
          <c:val>
            <c:numRef>
              <c:f>'14.2.5.1'!$C$9:$C$20</c:f>
              <c:numCache>
                <c:formatCode>#,##0\ _€;\-#,##0\ _€</c:formatCode>
                <c:ptCount val="12"/>
                <c:pt idx="0">
                  <c:v>36493.565999999999</c:v>
                </c:pt>
                <c:pt idx="1">
                  <c:v>36070.810702669944</c:v>
                </c:pt>
                <c:pt idx="2">
                  <c:v>37128</c:v>
                </c:pt>
                <c:pt idx="3">
                  <c:v>37254.07</c:v>
                </c:pt>
                <c:pt idx="4">
                  <c:v>39513.029000000002</c:v>
                </c:pt>
                <c:pt idx="5">
                  <c:v>39645.972999999998</c:v>
                </c:pt>
                <c:pt idx="6">
                  <c:v>38242.923000000003</c:v>
                </c:pt>
                <c:pt idx="7">
                  <c:v>38848.29</c:v>
                </c:pt>
                <c:pt idx="8">
                  <c:v>39545.499000000003</c:v>
                </c:pt>
                <c:pt idx="9">
                  <c:v>39847.190999999999</c:v>
                </c:pt>
                <c:pt idx="10">
                  <c:v>39891.21</c:v>
                </c:pt>
                <c:pt idx="11">
                  <c:v>41739.934000000001</c:v>
                </c:pt>
              </c:numCache>
            </c:numRef>
          </c:val>
        </c:ser>
        <c:overlap val="100"/>
        <c:axId val="138186112"/>
        <c:axId val="137241728"/>
      </c:barChart>
      <c:catAx>
        <c:axId val="1381861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7241728"/>
        <c:crosses val="autoZero"/>
        <c:auto val="1"/>
        <c:lblAlgn val="ctr"/>
        <c:lblOffset val="100"/>
        <c:tickLblSkip val="1"/>
        <c:tickMarkSkip val="1"/>
      </c:catAx>
      <c:valAx>
        <c:axId val="1372417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81861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7959212241326974"/>
          <c:y val="0.14606765165590271"/>
          <c:w val="0.64625936043708865"/>
          <c:h val="5.617977528089870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porcino sacrificado. 
Año 2014</a:t>
            </a:r>
          </a:p>
        </c:rich>
      </c:tx>
      <c:layout>
        <c:manualLayout>
          <c:xMode val="edge"/>
          <c:yMode val="edge"/>
          <c:x val="0.27144535840187917"/>
          <c:y val="3.181818181818180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079905992949472"/>
          <c:y val="0.43181818181818354"/>
          <c:w val="0.59929494712103359"/>
          <c:h val="0.459090909090909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728178932684098E-2"/>
                  <c:y val="-0.12901064323189709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7.5785090086881834E-2"/>
                  <c:y val="-0.27947480118040136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7.2606228381561694E-2"/>
                  <c:y val="-0.1747296965264780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3"/>
              <c:pt idx="0">
                <c:v>Lechones</c:v>
              </c:pt>
              <c:pt idx="1">
                <c:v>Otros consumo directo</c:v>
              </c:pt>
              <c:pt idx="2">
                <c:v>Otros consumo industrial</c:v>
              </c:pt>
            </c:strLit>
          </c:cat>
          <c:val>
            <c:numRef>
              <c:f>'14.2.5.7'!$B$27:$D$27</c:f>
              <c:numCache>
                <c:formatCode>#,##0.0__</c:formatCode>
                <c:ptCount val="3"/>
                <c:pt idx="0">
                  <c:v>11503.558939999999</c:v>
                </c:pt>
                <c:pt idx="1">
                  <c:v>1847855.3225955004</c:v>
                </c:pt>
                <c:pt idx="2">
                  <c:v>1760862.8416328996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ganado equino sacrificado (miles de animales)</a:t>
            </a:r>
          </a:p>
        </c:rich>
      </c:tx>
      <c:layout>
        <c:manualLayout>
          <c:xMode val="edge"/>
          <c:yMode val="edge"/>
          <c:x val="0.20741599073001243"/>
          <c:y val="3.218390804597715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4461181923522922E-2"/>
          <c:y val="0.23678214076450424"/>
          <c:w val="0.92468134414831982"/>
          <c:h val="0.6804612977310025"/>
        </c:manualLayout>
      </c:layout>
      <c:barChart>
        <c:barDir val="col"/>
        <c:grouping val="stacked"/>
        <c:ser>
          <c:idx val="1"/>
          <c:order val="0"/>
          <c:tx>
            <c:strRef>
              <c:f>'14.2.6.1'!$B$7</c:f>
              <c:strCache>
                <c:ptCount val="1"/>
                <c:pt idx="0">
                  <c:v>Caballar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cat>
            <c:numRef>
              <c:f>'14.2.6.1'!$A$9:$A$20</c:f>
              <c:numCache>
                <c:formatCode>0</c:formatCode>
                <c:ptCount val="12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'14.2.6.1'!$B$9:$B$20</c:f>
              <c:numCache>
                <c:formatCode>#,##0.0__</c:formatCode>
                <c:ptCount val="12"/>
                <c:pt idx="0">
                  <c:v>23.010999999999999</c:v>
                </c:pt>
                <c:pt idx="1">
                  <c:v>23.065999999999999</c:v>
                </c:pt>
                <c:pt idx="2">
                  <c:v>24.928999999999998</c:v>
                </c:pt>
                <c:pt idx="3">
                  <c:v>26.082999999999998</c:v>
                </c:pt>
                <c:pt idx="4">
                  <c:v>24.904</c:v>
                </c:pt>
                <c:pt idx="5">
                  <c:v>29.488</c:v>
                </c:pt>
                <c:pt idx="6">
                  <c:v>29.317</c:v>
                </c:pt>
                <c:pt idx="7">
                  <c:v>30.984999999999999</c:v>
                </c:pt>
                <c:pt idx="8">
                  <c:v>49.280300000000004</c:v>
                </c:pt>
                <c:pt idx="9">
                  <c:v>69.445999999999998</c:v>
                </c:pt>
                <c:pt idx="10">
                  <c:v>49.841000000000001</c:v>
                </c:pt>
                <c:pt idx="11">
                  <c:v>47.192999999999998</c:v>
                </c:pt>
              </c:numCache>
            </c:numRef>
          </c:val>
        </c:ser>
        <c:ser>
          <c:idx val="3"/>
          <c:order val="1"/>
          <c:tx>
            <c:strRef>
              <c:f>'14.2.6.1'!$C$7</c:f>
              <c:strCache>
                <c:ptCount val="1"/>
                <c:pt idx="0">
                  <c:v>Mular y asnal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'14.2.6.1'!$A$9:$A$20</c:f>
              <c:numCache>
                <c:formatCode>0</c:formatCode>
                <c:ptCount val="12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'14.2.6.1'!$C$9:$C$20</c:f>
              <c:numCache>
                <c:formatCode>#,##0.0__</c:formatCode>
                <c:ptCount val="12"/>
                <c:pt idx="0">
                  <c:v>2.0819999999999999</c:v>
                </c:pt>
                <c:pt idx="1">
                  <c:v>2.415</c:v>
                </c:pt>
                <c:pt idx="2">
                  <c:v>2.681</c:v>
                </c:pt>
                <c:pt idx="3">
                  <c:v>1.673</c:v>
                </c:pt>
                <c:pt idx="4">
                  <c:v>1.2669999999999999</c:v>
                </c:pt>
                <c:pt idx="5">
                  <c:v>1.075</c:v>
                </c:pt>
                <c:pt idx="6">
                  <c:v>0.44</c:v>
                </c:pt>
                <c:pt idx="7">
                  <c:v>0.252</c:v>
                </c:pt>
                <c:pt idx="8">
                  <c:v>0.74399999999999999</c:v>
                </c:pt>
                <c:pt idx="9">
                  <c:v>3.1360000000000001</c:v>
                </c:pt>
                <c:pt idx="10">
                  <c:v>1.113</c:v>
                </c:pt>
                <c:pt idx="11">
                  <c:v>0.92200000000000004</c:v>
                </c:pt>
              </c:numCache>
            </c:numRef>
          </c:val>
        </c:ser>
        <c:overlap val="100"/>
        <c:axId val="137860608"/>
        <c:axId val="137862144"/>
      </c:barChart>
      <c:catAx>
        <c:axId val="137860608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7862144"/>
        <c:crosses val="autoZero"/>
        <c:auto val="1"/>
        <c:lblAlgn val="ctr"/>
        <c:lblOffset val="100"/>
        <c:tickLblSkip val="1"/>
        <c:tickMarkSkip val="1"/>
      </c:catAx>
      <c:valAx>
        <c:axId val="1378621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78606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7775202780996675"/>
          <c:y val="0.12643702295833709"/>
          <c:w val="0.20857473928157588"/>
          <c:h val="5.747150571695775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ganado equino sacrificado (toneladas)</a:t>
            </a:r>
          </a:p>
        </c:rich>
      </c:tx>
      <c:layout>
        <c:manualLayout>
          <c:xMode val="edge"/>
          <c:yMode val="edge"/>
          <c:x val="0.17361135413628903"/>
          <c:y val="3.189066059225515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5648244954703967E-2"/>
          <c:y val="0.23462440674874388"/>
          <c:w val="0.89236211973076229"/>
          <c:h val="0.68337205849148763"/>
        </c:manualLayout>
      </c:layout>
      <c:barChart>
        <c:barDir val="col"/>
        <c:grouping val="stacked"/>
        <c:ser>
          <c:idx val="1"/>
          <c:order val="0"/>
          <c:tx>
            <c:strRef>
              <c:f>'14.2.6.1'!$B$7</c:f>
              <c:strCache>
                <c:ptCount val="1"/>
                <c:pt idx="0">
                  <c:v>Caballar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cat>
            <c:numRef>
              <c:f>'14.2.6.1'!$A$9:$A$20</c:f>
              <c:numCache>
                <c:formatCode>0</c:formatCode>
                <c:ptCount val="12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'14.2.6.1'!$G$9:$G$20</c:f>
              <c:numCache>
                <c:formatCode>#,##0__</c:formatCode>
                <c:ptCount val="12"/>
                <c:pt idx="0">
                  <c:v>4630.2</c:v>
                </c:pt>
                <c:pt idx="1">
                  <c:v>4647.8620000000001</c:v>
                </c:pt>
                <c:pt idx="2">
                  <c:v>4710.6059999999998</c:v>
                </c:pt>
                <c:pt idx="3">
                  <c:v>4973.6509999999998</c:v>
                </c:pt>
                <c:pt idx="4">
                  <c:v>4990.2879999999996</c:v>
                </c:pt>
                <c:pt idx="5">
                  <c:v>6117.0069999999996</c:v>
                </c:pt>
                <c:pt idx="6">
                  <c:v>6294.7659999999996</c:v>
                </c:pt>
                <c:pt idx="7">
                  <c:v>7071.718860083136</c:v>
                </c:pt>
                <c:pt idx="8">
                  <c:v>11131.43615</c:v>
                </c:pt>
                <c:pt idx="9">
                  <c:v>15015.542339999998</c:v>
                </c:pt>
                <c:pt idx="10">
                  <c:v>11460.02764</c:v>
                </c:pt>
                <c:pt idx="11">
                  <c:v>11383.677129999998</c:v>
                </c:pt>
              </c:numCache>
            </c:numRef>
          </c:val>
        </c:ser>
        <c:ser>
          <c:idx val="3"/>
          <c:order val="1"/>
          <c:tx>
            <c:strRef>
              <c:f>'14.2.6.1'!$C$7</c:f>
              <c:strCache>
                <c:ptCount val="1"/>
                <c:pt idx="0">
                  <c:v>Mular y asnal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'14.2.6.1'!$A$9:$A$20</c:f>
              <c:numCache>
                <c:formatCode>0</c:formatCode>
                <c:ptCount val="12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'14.2.6.1'!$H$9:$H$20</c:f>
              <c:numCache>
                <c:formatCode>#,##0__</c:formatCode>
                <c:ptCount val="12"/>
                <c:pt idx="0">
                  <c:v>298.10000000000002</c:v>
                </c:pt>
                <c:pt idx="1">
                  <c:v>353.35</c:v>
                </c:pt>
                <c:pt idx="2">
                  <c:v>359.15600000000001</c:v>
                </c:pt>
                <c:pt idx="3">
                  <c:v>301.565</c:v>
                </c:pt>
                <c:pt idx="4">
                  <c:v>177.685</c:v>
                </c:pt>
                <c:pt idx="5">
                  <c:v>185.89399999999998</c:v>
                </c:pt>
                <c:pt idx="6">
                  <c:v>70.94</c:v>
                </c:pt>
                <c:pt idx="7">
                  <c:v>39.186979995362762</c:v>
                </c:pt>
                <c:pt idx="8">
                  <c:v>133.74799999999999</c:v>
                </c:pt>
                <c:pt idx="9">
                  <c:v>590.92600000000004</c:v>
                </c:pt>
                <c:pt idx="10">
                  <c:v>207.90299999999999</c:v>
                </c:pt>
                <c:pt idx="11">
                  <c:v>145.21800000000002</c:v>
                </c:pt>
              </c:numCache>
            </c:numRef>
          </c:val>
        </c:ser>
        <c:overlap val="100"/>
        <c:axId val="137899392"/>
        <c:axId val="137905280"/>
      </c:barChart>
      <c:catAx>
        <c:axId val="137899392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7905280"/>
        <c:crosses val="autoZero"/>
        <c:auto val="1"/>
        <c:lblAlgn val="ctr"/>
        <c:lblOffset val="100"/>
        <c:tickLblSkip val="1"/>
        <c:tickMarkSkip val="1"/>
      </c:catAx>
      <c:valAx>
        <c:axId val="1379052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78993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9236159716146812"/>
          <c:y val="0.12300707286304473"/>
          <c:w val="0.2083335763585101"/>
          <c:h val="5.694760820045554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terneros herrados del ganado de lidia</a:t>
            </a:r>
          </a:p>
        </c:rich>
      </c:tx>
      <c:layout>
        <c:manualLayout>
          <c:xMode val="edge"/>
          <c:yMode val="edge"/>
          <c:x val="0.32586677907074535"/>
          <c:y val="5.602080441145245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1333439236249E-2"/>
          <c:y val="0.25714285714285823"/>
          <c:w val="0.88266781597371868"/>
          <c:h val="0.57142857142857428"/>
        </c:manualLayout>
      </c:layout>
      <c:lineChart>
        <c:grouping val="standard"/>
        <c:ser>
          <c:idx val="0"/>
          <c:order val="0"/>
          <c:tx>
            <c:v>Ganado de Lidia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'14.1.3.1'!$A$10:$A$21</c:f>
              <c:numCache>
                <c:formatCode>General</c:formatCod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'14.1.3.1'!$G$10:$G$21</c:f>
              <c:numCache>
                <c:formatCode>#,##0</c:formatCode>
                <c:ptCount val="12"/>
                <c:pt idx="0">
                  <c:v>32070</c:v>
                </c:pt>
                <c:pt idx="1">
                  <c:v>33123</c:v>
                </c:pt>
                <c:pt idx="2">
                  <c:v>33165</c:v>
                </c:pt>
                <c:pt idx="3">
                  <c:v>31424</c:v>
                </c:pt>
                <c:pt idx="4">
                  <c:v>28279</c:v>
                </c:pt>
                <c:pt idx="5">
                  <c:v>29996</c:v>
                </c:pt>
                <c:pt idx="6">
                  <c:v>28229</c:v>
                </c:pt>
                <c:pt idx="7">
                  <c:v>25880</c:v>
                </c:pt>
                <c:pt idx="8">
                  <c:v>22300</c:v>
                </c:pt>
                <c:pt idx="9">
                  <c:v>22647</c:v>
                </c:pt>
                <c:pt idx="10">
                  <c:v>21875</c:v>
                </c:pt>
                <c:pt idx="11">
                  <c:v>18973</c:v>
                </c:pt>
              </c:numCache>
            </c:numRef>
          </c:val>
        </c:ser>
        <c:marker val="1"/>
        <c:axId val="135269376"/>
        <c:axId val="134611712"/>
      </c:lineChart>
      <c:catAx>
        <c:axId val="1352693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611712"/>
        <c:crosses val="autoZero"/>
        <c:auto val="1"/>
        <c:lblAlgn val="ctr"/>
        <c:lblOffset val="100"/>
        <c:tickLblSkip val="1"/>
        <c:tickMarkSkip val="1"/>
      </c:catAx>
      <c:valAx>
        <c:axId val="134611712"/>
        <c:scaling>
          <c:orientation val="minMax"/>
          <c:max val="40000"/>
          <c:min val="15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2693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equino sacrificado. Año 2014</a:t>
            </a:r>
          </a:p>
        </c:rich>
      </c:tx>
      <c:layout>
        <c:manualLayout>
          <c:xMode val="edge"/>
          <c:yMode val="edge"/>
          <c:x val="0.12248648078039606"/>
          <c:y val="5.936097028967283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9.0024330900243532E-2"/>
          <c:y val="0.37391855347876013"/>
          <c:w val="0.86131386861313863"/>
          <c:h val="0.4328633898017536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6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21403471463877236"/>
                  <c:y val="8.7384980512755589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3.3160450756617423E-2"/>
                  <c:y val="-7.0632796631153322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Mode val="edge"/>
                  <c:yMode val="edge"/>
                  <c:x val="0.10786115661166452"/>
                  <c:y val="0.20547991019172399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'14.2.6.2'!$B$6:$C$6</c:f>
              <c:strCache>
                <c:ptCount val="2"/>
                <c:pt idx="0">
                  <c:v>Caballar</c:v>
                </c:pt>
                <c:pt idx="1">
                  <c:v>Mular y asnal</c:v>
                </c:pt>
              </c:strCache>
            </c:strRef>
          </c:cat>
          <c:val>
            <c:numRef>
              <c:f>'14.2.6.2'!$B$26:$C$26</c:f>
              <c:numCache>
                <c:formatCode>#,##0__</c:formatCode>
                <c:ptCount val="2"/>
                <c:pt idx="0">
                  <c:v>47193</c:v>
                </c:pt>
                <c:pt idx="1">
                  <c:v>922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aves sacrificadas (miles de animales)</a:t>
            </a:r>
          </a:p>
        </c:rich>
      </c:tx>
      <c:layout>
        <c:manualLayout>
          <c:xMode val="edge"/>
          <c:yMode val="edge"/>
          <c:x val="0.31625999969492363"/>
          <c:y val="5.277736949547971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4382022471910118E-2"/>
          <c:y val="0.23340961098398169"/>
          <c:w val="0.88426966292134757"/>
          <c:h val="0.6842105263157896"/>
        </c:manualLayout>
      </c:layout>
      <c:barChart>
        <c:barDir val="col"/>
        <c:grouping val="stacked"/>
        <c:ser>
          <c:idx val="1"/>
          <c:order val="0"/>
          <c:tx>
            <c:strRef>
              <c:f>'14.2.7.1'!$B$7</c:f>
              <c:strCache>
                <c:ptCount val="1"/>
                <c:pt idx="0">
                  <c:v>Broilers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cat>
            <c:numRef>
              <c:f>'14.2.7.1'!$A$8:$A$19</c:f>
              <c:numCache>
                <c:formatCode>General</c:formatCode>
                <c:ptCount val="11"/>
                <c:pt idx="0" formatCode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 formatCode="0">
                  <c:v>2008</c:v>
                </c:pt>
                <c:pt idx="5" formatCode="0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'14.2.7.1'!$B$8:$B$19</c:f>
              <c:numCache>
                <c:formatCode>#,##0__</c:formatCode>
                <c:ptCount val="11"/>
                <c:pt idx="0">
                  <c:v>597829.47732268763</c:v>
                </c:pt>
                <c:pt idx="1">
                  <c:v>572648.74373216741</c:v>
                </c:pt>
                <c:pt idx="2">
                  <c:v>556861.12900000007</c:v>
                </c:pt>
                <c:pt idx="3">
                  <c:v>591393.72599999991</c:v>
                </c:pt>
                <c:pt idx="4">
                  <c:v>584815.14500000002</c:v>
                </c:pt>
                <c:pt idx="5">
                  <c:v>573771.70400000003</c:v>
                </c:pt>
                <c:pt idx="6">
                  <c:v>594157.62730444013</c:v>
                </c:pt>
                <c:pt idx="7">
                  <c:v>603746.99729999993</c:v>
                </c:pt>
                <c:pt idx="8">
                  <c:v>604962.30148999998</c:v>
                </c:pt>
                <c:pt idx="9">
                  <c:v>589666.33681999997</c:v>
                </c:pt>
                <c:pt idx="10">
                  <c:v>624364.07776000001</c:v>
                </c:pt>
              </c:numCache>
            </c:numRef>
          </c:val>
        </c:ser>
        <c:ser>
          <c:idx val="3"/>
          <c:order val="1"/>
          <c:tx>
            <c:strRef>
              <c:f>'14.2.7.1'!$C$7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'14.2.7.1'!$A$8:$A$19</c:f>
              <c:numCache>
                <c:formatCode>General</c:formatCode>
                <c:ptCount val="11"/>
                <c:pt idx="0" formatCode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 formatCode="0">
                  <c:v>2008</c:v>
                </c:pt>
                <c:pt idx="5" formatCode="0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'14.2.7.1'!$C$8:$C$19</c:f>
              <c:numCache>
                <c:formatCode>#,##0__</c:formatCode>
                <c:ptCount val="11"/>
                <c:pt idx="0">
                  <c:v>103757.12522216255</c:v>
                </c:pt>
                <c:pt idx="1">
                  <c:v>118205.7805928444</c:v>
                </c:pt>
                <c:pt idx="2">
                  <c:v>112149.283</c:v>
                </c:pt>
                <c:pt idx="3">
                  <c:v>120913.02</c:v>
                </c:pt>
                <c:pt idx="4">
                  <c:v>110075.47299999997</c:v>
                </c:pt>
                <c:pt idx="5">
                  <c:v>101674.56099999999</c:v>
                </c:pt>
                <c:pt idx="6">
                  <c:v>100908.15168665667</c:v>
                </c:pt>
                <c:pt idx="7">
                  <c:v>99980.392699999997</c:v>
                </c:pt>
                <c:pt idx="8">
                  <c:v>98903.041610000015</c:v>
                </c:pt>
                <c:pt idx="9">
                  <c:v>95872.20018</c:v>
                </c:pt>
                <c:pt idx="10">
                  <c:v>95729.778759999987</c:v>
                </c:pt>
              </c:numCache>
            </c:numRef>
          </c:val>
        </c:ser>
        <c:overlap val="100"/>
        <c:axId val="137970816"/>
        <c:axId val="137972352"/>
      </c:barChart>
      <c:catAx>
        <c:axId val="137970816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7972352"/>
        <c:crosses val="autoZero"/>
        <c:auto val="1"/>
        <c:lblAlgn val="ctr"/>
        <c:lblOffset val="100"/>
        <c:tickLblSkip val="1"/>
        <c:tickMarkSkip val="1"/>
      </c:catAx>
      <c:valAx>
        <c:axId val="1379723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79708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3258426966292357"/>
          <c:y val="0.12356979405034325"/>
          <c:w val="0.14157303370786573"/>
          <c:h val="5.720823798627003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 horizontalDpi="300" verticalDpi="3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 aves sacrificadas (toneladas)</a:t>
            </a:r>
          </a:p>
        </c:rich>
      </c:tx>
      <c:layout>
        <c:manualLayout>
          <c:xMode val="edge"/>
          <c:yMode val="edge"/>
          <c:x val="0.30138452391772652"/>
          <c:y val="4.601680248484223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650230045187985"/>
          <c:y val="0.240449702038385"/>
          <c:w val="0.8744399405522727"/>
          <c:h val="0.67865243005226261"/>
        </c:manualLayout>
      </c:layout>
      <c:barChart>
        <c:barDir val="col"/>
        <c:grouping val="stacked"/>
        <c:ser>
          <c:idx val="1"/>
          <c:order val="0"/>
          <c:tx>
            <c:strRef>
              <c:f>'14.2.7.1'!$D$7</c:f>
              <c:strCache>
                <c:ptCount val="1"/>
                <c:pt idx="0">
                  <c:v>Broilers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cat>
            <c:numRef>
              <c:f>'14.2.7.1'!$A$8:$A$19</c:f>
              <c:numCache>
                <c:formatCode>General</c:formatCode>
                <c:ptCount val="11"/>
                <c:pt idx="0" formatCode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 formatCode="0">
                  <c:v>2008</c:v>
                </c:pt>
                <c:pt idx="5" formatCode="0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'14.2.7.1'!$D$8:$D$19</c:f>
              <c:numCache>
                <c:formatCode>#,##0__</c:formatCode>
                <c:ptCount val="11"/>
                <c:pt idx="0">
                  <c:v>1185382.3506665458</c:v>
                </c:pt>
                <c:pt idx="1">
                  <c:v>1083967.6255009312</c:v>
                </c:pt>
                <c:pt idx="2">
                  <c:v>1064943.6349999998</c:v>
                </c:pt>
                <c:pt idx="3">
                  <c:v>1131030.9099999999</c:v>
                </c:pt>
                <c:pt idx="4">
                  <c:v>1144285.3760000002</c:v>
                </c:pt>
                <c:pt idx="5">
                  <c:v>1111683.6140000001</c:v>
                </c:pt>
                <c:pt idx="6">
                  <c:v>1133430.4352399998</c:v>
                </c:pt>
                <c:pt idx="7">
                  <c:v>1148388.7253549998</c:v>
                </c:pt>
                <c:pt idx="8">
                  <c:v>1137190.7751919997</c:v>
                </c:pt>
                <c:pt idx="9">
                  <c:v>1121294.6182962256</c:v>
                </c:pt>
                <c:pt idx="10">
                  <c:v>1209068.6513149999</c:v>
                </c:pt>
              </c:numCache>
            </c:numRef>
          </c:val>
        </c:ser>
        <c:ser>
          <c:idx val="3"/>
          <c:order val="1"/>
          <c:tx>
            <c:strRef>
              <c:f>'14.2.7.1'!$E$7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'14.2.7.1'!$A$8:$A$19</c:f>
              <c:numCache>
                <c:formatCode>General</c:formatCode>
                <c:ptCount val="11"/>
                <c:pt idx="0" formatCode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 formatCode="0">
                  <c:v>2008</c:v>
                </c:pt>
                <c:pt idx="5" formatCode="0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'14.2.7.1'!$E$8:$E$19</c:f>
              <c:numCache>
                <c:formatCode>#,##0__</c:formatCode>
                <c:ptCount val="11"/>
                <c:pt idx="0">
                  <c:v>147954.45619769374</c:v>
                </c:pt>
                <c:pt idx="1">
                  <c:v>203454.75147200207</c:v>
                </c:pt>
                <c:pt idx="2">
                  <c:v>195909.128</c:v>
                </c:pt>
                <c:pt idx="3">
                  <c:v>197060.38800000001</c:v>
                </c:pt>
                <c:pt idx="4">
                  <c:v>214254.06300000002</c:v>
                </c:pt>
                <c:pt idx="5">
                  <c:v>204985.916</c:v>
                </c:pt>
                <c:pt idx="6">
                  <c:v>215999.18389500002</c:v>
                </c:pt>
                <c:pt idx="7">
                  <c:v>225215.04728900004</c:v>
                </c:pt>
                <c:pt idx="8">
                  <c:v>247051.950541</c:v>
                </c:pt>
                <c:pt idx="9">
                  <c:v>221283.73599599997</c:v>
                </c:pt>
                <c:pt idx="10">
                  <c:v>227620.21002</c:v>
                </c:pt>
              </c:numCache>
            </c:numRef>
          </c:val>
        </c:ser>
        <c:overlap val="100"/>
        <c:axId val="138009600"/>
        <c:axId val="142476032"/>
      </c:barChart>
      <c:catAx>
        <c:axId val="138009600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476032"/>
        <c:crosses val="autoZero"/>
        <c:auto val="1"/>
        <c:lblAlgn val="ctr"/>
        <c:lblOffset val="100"/>
        <c:tickLblSkip val="1"/>
        <c:tickMarkSkip val="1"/>
      </c:catAx>
      <c:valAx>
        <c:axId val="1424760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80096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3609889010510555"/>
          <c:y val="0.12584293255477896"/>
          <c:w val="0.14125572307945816"/>
          <c:h val="5.617977528089870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aves sacrificadas
Año 2014</a:t>
            </a:r>
          </a:p>
        </c:rich>
      </c:tx>
      <c:layout>
        <c:manualLayout>
          <c:xMode val="edge"/>
          <c:yMode val="edge"/>
          <c:x val="0.24767754396342209"/>
          <c:y val="3.309223751453463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1.8616527021623235E-2"/>
          <c:y val="0.34907459216323278"/>
          <c:w val="0.89563319693024357"/>
          <c:h val="0.477316105882500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1148818973656315"/>
                  <c:y val="4.5367145414229405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1.1834944340858067E-2"/>
                  <c:y val="-9.6619871497338514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9.9490959221972028E-2"/>
                  <c:y val="-7.6580321186933739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howCatName val="1"/>
            <c:showPercent val="1"/>
            <c:showLeaderLines val="1"/>
          </c:dLbls>
          <c:cat>
            <c:strLit>
              <c:ptCount val="3"/>
              <c:pt idx="0">
                <c:v>Broilers</c:v>
              </c:pt>
              <c:pt idx="1">
                <c:v>Gallinas</c:v>
              </c:pt>
              <c:pt idx="2">
                <c:v>Otras aves</c:v>
              </c:pt>
            </c:strLit>
          </c:cat>
          <c:val>
            <c:numRef>
              <c:f>'14.2.7.2'!$B$28:$D$28</c:f>
              <c:numCache>
                <c:formatCode>#,##0</c:formatCode>
                <c:ptCount val="3"/>
                <c:pt idx="0">
                  <c:v>624364.07776000001</c:v>
                </c:pt>
                <c:pt idx="1">
                  <c:v>35093.210759999987</c:v>
                </c:pt>
                <c:pt idx="2">
                  <c:v>60636.567999999999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conejos sacrificados (miles de animales)</a:t>
            </a:r>
          </a:p>
        </c:rich>
      </c:tx>
      <c:layout>
        <c:manualLayout>
          <c:xMode val="edge"/>
          <c:yMode val="edge"/>
          <c:x val="0.1726284680977864"/>
          <c:y val="5.263157894736843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9533512597741763E-2"/>
          <c:y val="0.24561473642731382"/>
          <c:w val="0.86003175728986503"/>
          <c:h val="0.57602503662120252"/>
        </c:manualLayout>
      </c:layout>
      <c:lineChart>
        <c:grouping val="standard"/>
        <c:ser>
          <c:idx val="0"/>
          <c:order val="0"/>
          <c:tx>
            <c:v>Peso canal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'14.2.7.6'!$A$11:$A$22</c:f>
              <c:numCache>
                <c:formatCode>0</c:formatCode>
                <c:ptCount val="12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>
                  <c:v>2006</c:v>
                </c:pt>
                <c:pt idx="4" formatCode="General">
                  <c:v>2007</c:v>
                </c:pt>
                <c:pt idx="5">
                  <c:v>2008</c:v>
                </c:pt>
                <c:pt idx="6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</c:numCache>
            </c:numRef>
          </c:cat>
          <c:val>
            <c:numRef>
              <c:f>'14.2.7.6'!$B$11:$B$22</c:f>
              <c:numCache>
                <c:formatCode>#,##0__</c:formatCode>
                <c:ptCount val="12"/>
                <c:pt idx="0">
                  <c:v>64060.308357348702</c:v>
                </c:pt>
                <c:pt idx="1">
                  <c:v>62317.056195965422</c:v>
                </c:pt>
                <c:pt idx="2">
                  <c:v>61048.848780185734</c:v>
                </c:pt>
                <c:pt idx="3">
                  <c:v>61617.92021492566</c:v>
                </c:pt>
                <c:pt idx="4">
                  <c:v>61847.887999999999</c:v>
                </c:pt>
                <c:pt idx="5">
                  <c:v>51435.256131999995</c:v>
                </c:pt>
                <c:pt idx="6">
                  <c:v>51329.995640000016</c:v>
                </c:pt>
                <c:pt idx="7">
                  <c:v>52633.291470916251</c:v>
                </c:pt>
                <c:pt idx="8">
                  <c:v>52667.902937799998</c:v>
                </c:pt>
                <c:pt idx="9">
                  <c:v>53411.013637599994</c:v>
                </c:pt>
                <c:pt idx="10">
                  <c:v>52470.379822200011</c:v>
                </c:pt>
                <c:pt idx="11">
                  <c:v>52326.841320399988</c:v>
                </c:pt>
              </c:numCache>
            </c:numRef>
          </c:val>
        </c:ser>
        <c:marker val="1"/>
        <c:axId val="143315328"/>
        <c:axId val="143316864"/>
      </c:lineChart>
      <c:catAx>
        <c:axId val="143315328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316864"/>
        <c:crosses val="autoZero"/>
        <c:auto val="1"/>
        <c:lblAlgn val="ctr"/>
        <c:lblOffset val="100"/>
        <c:tickLblSkip val="1"/>
        <c:tickMarkSkip val="1"/>
      </c:catAx>
      <c:valAx>
        <c:axId val="143316864"/>
        <c:scaling>
          <c:orientation val="minMax"/>
          <c:min val="5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3153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 horizontalDpi="300" verticalDpi="30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 conejos sacrificados (toneladas)</a:t>
            </a:r>
          </a:p>
        </c:rich>
      </c:tx>
      <c:layout>
        <c:manualLayout>
          <c:xMode val="edge"/>
          <c:yMode val="edge"/>
          <c:x val="0.17107325814444271"/>
          <c:y val="2.985074626865671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244168907471772"/>
          <c:y val="0.23880597014925373"/>
          <c:w val="0.82892753460307045"/>
          <c:h val="0.60000000000000064"/>
        </c:manualLayout>
      </c:layout>
      <c:lineChart>
        <c:grouping val="standard"/>
        <c:ser>
          <c:idx val="0"/>
          <c:order val="0"/>
          <c:tx>
            <c:v>Peso canal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'14.2.7.6'!$A$11:$A$22</c:f>
              <c:numCache>
                <c:formatCode>0</c:formatCode>
                <c:ptCount val="12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>
                  <c:v>2006</c:v>
                </c:pt>
                <c:pt idx="4" formatCode="General">
                  <c:v>2007</c:v>
                </c:pt>
                <c:pt idx="5">
                  <c:v>2008</c:v>
                </c:pt>
                <c:pt idx="6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</c:numCache>
            </c:numRef>
          </c:cat>
          <c:val>
            <c:numRef>
              <c:f>'14.2.7.6'!$D$11:$D$22</c:f>
              <c:numCache>
                <c:formatCode>#,##0__</c:formatCode>
                <c:ptCount val="12"/>
                <c:pt idx="0">
                  <c:v>111582.52426246271</c:v>
                </c:pt>
                <c:pt idx="1">
                  <c:v>72158.366658501443</c:v>
                </c:pt>
                <c:pt idx="2">
                  <c:v>70523.949543880415</c:v>
                </c:pt>
                <c:pt idx="3">
                  <c:v>72307.552971143494</c:v>
                </c:pt>
                <c:pt idx="4">
                  <c:v>74666.406799999997</c:v>
                </c:pt>
                <c:pt idx="5">
                  <c:v>60960.312847824003</c:v>
                </c:pt>
                <c:pt idx="6">
                  <c:v>61195.132089299994</c:v>
                </c:pt>
                <c:pt idx="7">
                  <c:v>63505.33360529934</c:v>
                </c:pt>
                <c:pt idx="8">
                  <c:v>64139.488138581997</c:v>
                </c:pt>
                <c:pt idx="9">
                  <c:v>64578.017756486457</c:v>
                </c:pt>
                <c:pt idx="10">
                  <c:v>63288.913700168006</c:v>
                </c:pt>
                <c:pt idx="11">
                  <c:v>63789.699323480003</c:v>
                </c:pt>
              </c:numCache>
            </c:numRef>
          </c:val>
        </c:ser>
        <c:marker val="1"/>
        <c:axId val="142619776"/>
        <c:axId val="142621312"/>
      </c:lineChart>
      <c:catAx>
        <c:axId val="142619776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621312"/>
        <c:crosses val="autoZero"/>
        <c:auto val="1"/>
        <c:lblAlgn val="ctr"/>
        <c:lblOffset val="100"/>
        <c:tickLblSkip val="1"/>
        <c:tickMarkSkip val="1"/>
      </c:catAx>
      <c:valAx>
        <c:axId val="142621312"/>
        <c:scaling>
          <c:orientation val="minMax"/>
          <c:min val="55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6197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conejos sacrificados 
(miles de euros)</a:t>
            </a:r>
          </a:p>
        </c:rich>
      </c:tx>
      <c:layout>
        <c:manualLayout>
          <c:xMode val="edge"/>
          <c:yMode val="edge"/>
          <c:x val="0.23088923556942387"/>
          <c:y val="2.932551319648093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544461778471139"/>
          <c:y val="0.22287390029325455"/>
          <c:w val="0.83463338533541342"/>
          <c:h val="0.58357771260997071"/>
        </c:manualLayout>
      </c:layout>
      <c:lineChart>
        <c:grouping val="standard"/>
        <c:ser>
          <c:idx val="0"/>
          <c:order val="0"/>
          <c:tx>
            <c:v>Peso canal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'14.2.7.6'!$A$11:$A$22</c:f>
              <c:numCache>
                <c:formatCode>0</c:formatCode>
                <c:ptCount val="12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>
                  <c:v>2006</c:v>
                </c:pt>
                <c:pt idx="4" formatCode="General">
                  <c:v>2007</c:v>
                </c:pt>
                <c:pt idx="5">
                  <c:v>2008</c:v>
                </c:pt>
                <c:pt idx="6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</c:numCache>
            </c:numRef>
          </c:cat>
          <c:val>
            <c:numRef>
              <c:f>'14.2.7.6'!$F$11:$F$22</c:f>
              <c:numCache>
                <c:formatCode>#,##0__</c:formatCode>
                <c:ptCount val="12"/>
                <c:pt idx="0">
                  <c:v>351465.7130605054</c:v>
                </c:pt>
                <c:pt idx="1">
                  <c:v>214260.58458495032</c:v>
                </c:pt>
                <c:pt idx="2">
                  <c:v>211365.14050366782</c:v>
                </c:pt>
                <c:pt idx="3">
                  <c:v>217184.46212246397</c:v>
                </c:pt>
                <c:pt idx="4">
                  <c:v>187399.80754958623</c:v>
                </c:pt>
                <c:pt idx="5">
                  <c:v>186307.32854147037</c:v>
                </c:pt>
                <c:pt idx="6">
                  <c:v>186191.46482411673</c:v>
                </c:pt>
                <c:pt idx="7">
                  <c:v>187154.59781299683</c:v>
                </c:pt>
                <c:pt idx="8">
                  <c:v>204859.31340814338</c:v>
                </c:pt>
                <c:pt idx="9">
                  <c:v>205502.84029852942</c:v>
                </c:pt>
                <c:pt idx="10">
                  <c:v>211908.74207883838</c:v>
                </c:pt>
                <c:pt idx="11">
                  <c:v>194679.56340084822</c:v>
                </c:pt>
              </c:numCache>
            </c:numRef>
          </c:val>
        </c:ser>
        <c:marker val="1"/>
        <c:axId val="142649216"/>
        <c:axId val="142650752"/>
      </c:lineChart>
      <c:catAx>
        <c:axId val="142649216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650752"/>
        <c:crosses val="autoZero"/>
        <c:auto val="1"/>
        <c:lblAlgn val="ctr"/>
        <c:lblOffset val="100"/>
        <c:tickLblSkip val="1"/>
        <c:tickMarkSkip val="1"/>
      </c:catAx>
      <c:valAx>
        <c:axId val="142650752"/>
        <c:scaling>
          <c:orientation val="minMax"/>
          <c:min val="15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649216"/>
        <c:crosses val="autoZero"/>
        <c:crossBetween val="between"/>
        <c:majorUnit val="3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leche (millones de litros)</a:t>
            </a:r>
          </a:p>
        </c:rich>
      </c:tx>
      <c:layout>
        <c:manualLayout>
          <c:xMode val="edge"/>
          <c:yMode val="edge"/>
          <c:x val="0.17863105175292238"/>
          <c:y val="7.042278165933513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3489148580968295E-2"/>
          <c:y val="0.25352170793378631"/>
          <c:w val="0.86477462437395913"/>
          <c:h val="0.64788880916412306"/>
        </c:manualLayout>
      </c:layout>
      <c:lineChart>
        <c:grouping val="standard"/>
        <c:ser>
          <c:idx val="0"/>
          <c:order val="0"/>
          <c:tx>
            <c:v>Total leche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'14.3.1.1'!$A$7:$A$18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'14.3.1.1'!$B$7:$B$18</c:f>
              <c:numCache>
                <c:formatCode>#,##0__</c:formatCode>
                <c:ptCount val="12"/>
                <c:pt idx="0">
                  <c:v>7339.616</c:v>
                </c:pt>
                <c:pt idx="1">
                  <c:v>7273.5471066533464</c:v>
                </c:pt>
                <c:pt idx="2">
                  <c:v>7249.8426740462601</c:v>
                </c:pt>
                <c:pt idx="3">
                  <c:v>7107.7495362692907</c:v>
                </c:pt>
                <c:pt idx="4">
                  <c:v>7046.0846922117944</c:v>
                </c:pt>
                <c:pt idx="5">
                  <c:v>7074.7689498527307</c:v>
                </c:pt>
                <c:pt idx="6">
                  <c:v>7073.9239128196687</c:v>
                </c:pt>
                <c:pt idx="7">
                  <c:v>7244.5839999999998</c:v>
                </c:pt>
                <c:pt idx="8">
                  <c:v>7270</c:v>
                </c:pt>
                <c:pt idx="9">
                  <c:v>7309.1559999999999</c:v>
                </c:pt>
                <c:pt idx="10">
                  <c:v>7403.7436203919278</c:v>
                </c:pt>
                <c:pt idx="11">
                  <c:v>7620.0594999999994</c:v>
                </c:pt>
              </c:numCache>
            </c:numRef>
          </c:val>
        </c:ser>
        <c:marker val="1"/>
        <c:axId val="142670848"/>
        <c:axId val="143344384"/>
      </c:lineChart>
      <c:catAx>
        <c:axId val="1426708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344384"/>
        <c:crosses val="autoZero"/>
        <c:auto val="1"/>
        <c:lblAlgn val="ctr"/>
        <c:lblOffset val="100"/>
        <c:tickLblSkip val="1"/>
        <c:tickMarkSkip val="1"/>
      </c:catAx>
      <c:valAx>
        <c:axId val="143344384"/>
        <c:scaling>
          <c:orientation val="minMax"/>
          <c:max val="7950"/>
          <c:min val="675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670848"/>
        <c:crosses val="autoZero"/>
        <c:crossBetween val="between"/>
        <c:majorUnit val="200"/>
        <c:min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 horizontalDpi="300" verticalDpi="3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leche según especie
Año 2014</a:t>
            </a:r>
          </a:p>
        </c:rich>
      </c:tx>
      <c:layout>
        <c:manualLayout>
          <c:xMode val="edge"/>
          <c:yMode val="edge"/>
          <c:x val="0.11813661395486991"/>
          <c:y val="3.167420814479639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Y val="50"/>
      <c:perspective val="0"/>
    </c:view3D>
    <c:plotArea>
      <c:layout>
        <c:manualLayout>
          <c:layoutTarget val="inner"/>
          <c:xMode val="edge"/>
          <c:yMode val="edge"/>
          <c:x val="8.6378737541528236E-2"/>
          <c:y val="0.31819043004239855"/>
          <c:w val="0.83316887714617072"/>
          <c:h val="0.44696862507571167"/>
        </c:manualLayout>
      </c:layout>
      <c:pie3DChart>
        <c:varyColors val="1"/>
        <c:ser>
          <c:idx val="0"/>
          <c:order val="0"/>
          <c:tx>
            <c:v>Leche(según especies)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7"/>
          <c:dPt>
            <c:idx val="0"/>
            <c:explosion val="57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explosion val="17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2"/>
            <c:explosion val="71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9.2401853545593854E-2"/>
                  <c:y val="6.9594308119821133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6.825748249412017E-2"/>
                  <c:y val="-9.598975016224684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0.11813539089911808"/>
                  <c:y val="-1.7570072628950739E-4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'14.3.1.1'!$C$6:$E$6</c:f>
              <c:strCache>
                <c:ptCount val="3"/>
                <c:pt idx="0">
                  <c:v>Leche de vaca</c:v>
                </c:pt>
                <c:pt idx="1">
                  <c:v>Leche de oveja</c:v>
                </c:pt>
                <c:pt idx="2">
                  <c:v>Leche de cabra</c:v>
                </c:pt>
              </c:strCache>
            </c:strRef>
          </c:cat>
          <c:val>
            <c:numRef>
              <c:f>'14.3.1.1'!$C$18:$E$18</c:f>
              <c:numCache>
                <c:formatCode>#,##0__</c:formatCode>
                <c:ptCount val="3"/>
                <c:pt idx="0">
                  <c:v>6582.2839999999997</c:v>
                </c:pt>
                <c:pt idx="1">
                  <c:v>574.68150000000003</c:v>
                </c:pt>
                <c:pt idx="2">
                  <c:v>463.09399999999999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 horizontalDpi="1200" verticalDpi="120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vacas de ordeño (miles de animales)</a:t>
            </a:r>
          </a:p>
        </c:rich>
      </c:tx>
      <c:layout>
        <c:manualLayout>
          <c:xMode val="edge"/>
          <c:yMode val="edge"/>
          <c:x val="0.20875444441498694"/>
          <c:y val="4.265402843601896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6520868977173865E-2"/>
          <c:y val="0.15190493337785632"/>
          <c:w val="0.87205482785190003"/>
          <c:h val="0.73672076469707315"/>
        </c:manualLayout>
      </c:layout>
      <c:lineChart>
        <c:grouping val="standard"/>
        <c:ser>
          <c:idx val="0"/>
          <c:order val="0"/>
          <c:tx>
            <c:v>Leche de vaca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'14.3.1.3'!$A$10:$A$21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'14.3.1.3'!$B$10:$B$21</c:f>
              <c:numCache>
                <c:formatCode>#,##0__</c:formatCode>
                <c:ptCount val="12"/>
                <c:pt idx="0">
                  <c:v>1115.5</c:v>
                </c:pt>
                <c:pt idx="1">
                  <c:v>1062.5</c:v>
                </c:pt>
                <c:pt idx="2">
                  <c:v>1045.876183304307</c:v>
                </c:pt>
                <c:pt idx="3">
                  <c:v>962</c:v>
                </c:pt>
                <c:pt idx="4">
                  <c:v>967.44899999999996</c:v>
                </c:pt>
                <c:pt idx="5">
                  <c:v>956.43899999999996</c:v>
                </c:pt>
                <c:pt idx="6">
                  <c:v>907.39499999999998</c:v>
                </c:pt>
                <c:pt idx="7">
                  <c:v>929.87599999999998</c:v>
                </c:pt>
                <c:pt idx="8">
                  <c:v>798</c:v>
                </c:pt>
                <c:pt idx="9">
                  <c:v>827.20659999999998</c:v>
                </c:pt>
                <c:pt idx="10">
                  <c:v>844.05899999999997</c:v>
                </c:pt>
                <c:pt idx="11">
                  <c:v>844.79100000000005</c:v>
                </c:pt>
              </c:numCache>
            </c:numRef>
          </c:val>
        </c:ser>
        <c:marker val="1"/>
        <c:axId val="143392128"/>
        <c:axId val="143438976"/>
      </c:lineChart>
      <c:catAx>
        <c:axId val="1433921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438976"/>
        <c:crosses val="autoZero"/>
        <c:auto val="1"/>
        <c:lblAlgn val="ctr"/>
        <c:lblOffset val="100"/>
        <c:tickLblSkip val="1"/>
        <c:tickMarkSkip val="1"/>
      </c:catAx>
      <c:valAx>
        <c:axId val="143438976"/>
        <c:scaling>
          <c:orientation val="minMax"/>
          <c:max val="1750"/>
          <c:min val="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392128"/>
        <c:crosses val="autoZero"/>
        <c:crossBetween val="between"/>
        <c:majorUnit val="250"/>
        <c:min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ovino (miles de animales)</a:t>
            </a:r>
          </a:p>
        </c:rich>
      </c:tx>
      <c:layout>
        <c:manualLayout>
          <c:xMode val="edge"/>
          <c:yMode val="edge"/>
          <c:x val="0.15947254794589524"/>
          <c:y val="4.066985645933014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9136783311768821E-2"/>
          <c:y val="0.17224900503818091"/>
          <c:w val="0.8896892911717007"/>
          <c:h val="0.71770418765908883"/>
        </c:manualLayout>
      </c:layout>
      <c:lineChart>
        <c:grouping val="standard"/>
        <c:ser>
          <c:idx val="0"/>
          <c:order val="0"/>
          <c:tx>
            <c:v>Total Ovino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'14.1.4.1'!$A$8:$A$19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'14.1.4.1'!$B$8:$B$19</c:f>
              <c:numCache>
                <c:formatCode>#,##0\ _€;\-#,##0\ _€</c:formatCode>
                <c:ptCount val="12"/>
                <c:pt idx="0">
                  <c:v>23485.9483982413</c:v>
                </c:pt>
                <c:pt idx="1">
                  <c:v>22672.018</c:v>
                </c:pt>
                <c:pt idx="2">
                  <c:v>22749</c:v>
                </c:pt>
                <c:pt idx="3">
                  <c:v>22451.626763984299</c:v>
                </c:pt>
                <c:pt idx="4">
                  <c:v>22194.257019900699</c:v>
                </c:pt>
                <c:pt idx="5">
                  <c:v>19952.281602892766</c:v>
                </c:pt>
                <c:pt idx="6">
                  <c:v>19718.195266761053</c:v>
                </c:pt>
                <c:pt idx="7">
                  <c:v>18552</c:v>
                </c:pt>
                <c:pt idx="8">
                  <c:v>17003</c:v>
                </c:pt>
                <c:pt idx="9">
                  <c:v>16339.373</c:v>
                </c:pt>
                <c:pt idx="10">
                  <c:v>16118.586140625001</c:v>
                </c:pt>
                <c:pt idx="11">
                  <c:v>15431.804</c:v>
                </c:pt>
              </c:numCache>
            </c:numRef>
          </c:val>
        </c:ser>
        <c:marker val="1"/>
        <c:axId val="135405952"/>
        <c:axId val="135407488"/>
      </c:lineChart>
      <c:catAx>
        <c:axId val="1354059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407488"/>
        <c:crosses val="autoZero"/>
        <c:auto val="1"/>
        <c:lblAlgn val="ctr"/>
        <c:lblOffset val="100"/>
        <c:tickLblSkip val="1"/>
        <c:tickMarkSkip val="1"/>
      </c:catAx>
      <c:valAx>
        <c:axId val="135407488"/>
        <c:scaling>
          <c:orientation val="minMax"/>
          <c:max val="25000"/>
          <c:min val="15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405952"/>
        <c:crosses val="autoZero"/>
        <c:crossBetween val="between"/>
        <c:majorUnit val="2000"/>
        <c:min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 horizontalDpi="300" verticalDpi="30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leche de vaca (millones de litros)</a:t>
            </a:r>
          </a:p>
        </c:rich>
      </c:tx>
      <c:layout>
        <c:manualLayout>
          <c:xMode val="edge"/>
          <c:yMode val="edge"/>
          <c:x val="0.21739153843227854"/>
          <c:y val="2.612826603325415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6990072148124246E-2"/>
          <c:y val="0.12461153649425732"/>
          <c:w val="0.86956616408662646"/>
          <c:h val="0.75900005037431995"/>
        </c:manualLayout>
      </c:layout>
      <c:lineChart>
        <c:grouping val="standard"/>
        <c:ser>
          <c:idx val="0"/>
          <c:order val="0"/>
          <c:tx>
            <c:v>leche vaca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'14.3.1.3'!$A$10:$A$21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'14.3.1.3'!$D$10:$D$21</c:f>
              <c:numCache>
                <c:formatCode>#,##0.0__</c:formatCode>
                <c:ptCount val="12"/>
                <c:pt idx="0">
                  <c:v>6443.2830000000004</c:v>
                </c:pt>
                <c:pt idx="1">
                  <c:v>6384.0839039356297</c:v>
                </c:pt>
                <c:pt idx="2">
                  <c:v>6370.2020292758107</c:v>
                </c:pt>
                <c:pt idx="3">
                  <c:v>6191.6820959459801</c:v>
                </c:pt>
                <c:pt idx="4">
                  <c:v>6143.1276095574894</c:v>
                </c:pt>
                <c:pt idx="5">
                  <c:v>6157.1879498527305</c:v>
                </c:pt>
                <c:pt idx="6">
                  <c:v>6069.3640721352067</c:v>
                </c:pt>
                <c:pt idx="7">
                  <c:v>6171.9</c:v>
                </c:pt>
                <c:pt idx="8">
                  <c:v>6298.47</c:v>
                </c:pt>
                <c:pt idx="9">
                  <c:v>6313.0140000000001</c:v>
                </c:pt>
                <c:pt idx="10">
                  <c:v>6368.1307426919275</c:v>
                </c:pt>
                <c:pt idx="11">
                  <c:v>6582.2839999999997</c:v>
                </c:pt>
              </c:numCache>
            </c:numRef>
          </c:val>
        </c:ser>
        <c:marker val="1"/>
        <c:axId val="142815616"/>
        <c:axId val="142817152"/>
      </c:lineChart>
      <c:catAx>
        <c:axId val="1428156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817152"/>
        <c:crosses val="autoZero"/>
        <c:auto val="1"/>
        <c:lblAlgn val="ctr"/>
        <c:lblOffset val="100"/>
        <c:tickLblSkip val="1"/>
        <c:tickMarkSkip val="1"/>
      </c:catAx>
      <c:valAx>
        <c:axId val="142817152"/>
        <c:scaling>
          <c:orientation val="minMax"/>
          <c:min val="5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815616"/>
        <c:crosses val="autoZero"/>
        <c:crossBetween val="between"/>
        <c:majorUnit val="2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leche de vaca  (miles de euros)</a:t>
            </a:r>
          </a:p>
        </c:rich>
      </c:tx>
      <c:layout>
        <c:manualLayout>
          <c:xMode val="edge"/>
          <c:yMode val="edge"/>
          <c:x val="0.26777801108194832"/>
          <c:y val="2.314814814814814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555567009078792"/>
          <c:y val="0.13950640349014601"/>
          <c:w val="0.86444538242771563"/>
          <c:h val="0.74475484917674473"/>
        </c:manualLayout>
      </c:layout>
      <c:lineChart>
        <c:grouping val="standard"/>
        <c:ser>
          <c:idx val="0"/>
          <c:order val="0"/>
          <c:tx>
            <c:v>Leche de vaca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'14.3.1.3'!$A$10:$A$21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'14.3.1.3'!$H$10:$H$21</c:f>
              <c:numCache>
                <c:formatCode>#,##0__</c:formatCode>
                <c:ptCount val="12"/>
                <c:pt idx="0">
                  <c:v>2009659.9677000004</c:v>
                </c:pt>
                <c:pt idx="1">
                  <c:v>2022477.7807668075</c:v>
                </c:pt>
                <c:pt idx="2">
                  <c:v>1990688.1341486908</c:v>
                </c:pt>
                <c:pt idx="3">
                  <c:v>1889082.2074731186</c:v>
                </c:pt>
                <c:pt idx="4">
                  <c:v>2236712.7626398816</c:v>
                </c:pt>
                <c:pt idx="5">
                  <c:v>2406229.0508024469</c:v>
                </c:pt>
                <c:pt idx="6">
                  <c:v>1822023.0944549888</c:v>
                </c:pt>
                <c:pt idx="7">
                  <c:v>1867616.94</c:v>
                </c:pt>
                <c:pt idx="8">
                  <c:v>2029996.8810000001</c:v>
                </c:pt>
                <c:pt idx="9">
                  <c:v>2008801.0548</c:v>
                </c:pt>
                <c:pt idx="10">
                  <c:v>2250497.4044673275</c:v>
                </c:pt>
                <c:pt idx="11">
                  <c:v>2384761.4931999994</c:v>
                </c:pt>
              </c:numCache>
            </c:numRef>
          </c:val>
        </c:ser>
        <c:marker val="1"/>
        <c:axId val="142845056"/>
        <c:axId val="142846592"/>
      </c:lineChart>
      <c:catAx>
        <c:axId val="1428450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846592"/>
        <c:crosses val="autoZero"/>
        <c:auto val="1"/>
        <c:lblAlgn val="ctr"/>
        <c:lblOffset val="100"/>
        <c:tickLblSkip val="1"/>
        <c:tickMarkSkip val="1"/>
      </c:catAx>
      <c:valAx>
        <c:axId val="142846592"/>
        <c:scaling>
          <c:orientation val="minMax"/>
          <c:min val="16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8450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leche de cabra (millones de litros)</a:t>
            </a:r>
          </a:p>
        </c:rich>
      </c:tx>
      <c:layout>
        <c:manualLayout>
          <c:xMode val="edge"/>
          <c:yMode val="edge"/>
          <c:x val="0.14180206794682423"/>
          <c:y val="4.176334106728538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8626292466765608E-2"/>
          <c:y val="0.2737819025522043"/>
          <c:w val="0.87740029542097564"/>
          <c:h val="0.64037122969838034"/>
        </c:manualLayout>
      </c:layout>
      <c:lineChart>
        <c:grouping val="standard"/>
        <c:ser>
          <c:idx val="0"/>
          <c:order val="0"/>
          <c:tx>
            <c:v>leche cabra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'14.3.1.7'!$A$10:$A$21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'14.3.1.7'!$B$10:$B$21</c:f>
              <c:numCache>
                <c:formatCode>#,##0.0____</c:formatCode>
                <c:ptCount val="12"/>
                <c:pt idx="0">
                  <c:v>486.83300000000003</c:v>
                </c:pt>
                <c:pt idx="1">
                  <c:v>479.35970408042505</c:v>
                </c:pt>
                <c:pt idx="2">
                  <c:v>471.87655521222399</c:v>
                </c:pt>
                <c:pt idx="3">
                  <c:v>491.735383896808</c:v>
                </c:pt>
                <c:pt idx="4">
                  <c:v>488.746036540548</c:v>
                </c:pt>
                <c:pt idx="5">
                  <c:v>490.68200000000002</c:v>
                </c:pt>
                <c:pt idx="6">
                  <c:v>514.73696057413588</c:v>
                </c:pt>
                <c:pt idx="7">
                  <c:v>506.6</c:v>
                </c:pt>
                <c:pt idx="8">
                  <c:v>466.702</c:v>
                </c:pt>
                <c:pt idx="9">
                  <c:v>443.62491509983397</c:v>
                </c:pt>
                <c:pt idx="10">
                  <c:v>457.03140830000001</c:v>
                </c:pt>
                <c:pt idx="11">
                  <c:v>463.09399999999999</c:v>
                </c:pt>
              </c:numCache>
            </c:numRef>
          </c:val>
        </c:ser>
        <c:marker val="1"/>
        <c:axId val="144040320"/>
        <c:axId val="144041856"/>
      </c:lineChart>
      <c:catAx>
        <c:axId val="1440403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4041856"/>
        <c:crosses val="autoZero"/>
        <c:auto val="1"/>
        <c:lblAlgn val="ctr"/>
        <c:lblOffset val="100"/>
        <c:tickLblSkip val="1"/>
        <c:tickMarkSkip val="1"/>
      </c:catAx>
      <c:valAx>
        <c:axId val="144041856"/>
        <c:scaling>
          <c:orientation val="minMax"/>
          <c:min val="4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40403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 horizontalDpi="300" verticalDpi="30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leche de cabra (miles de euros)</a:t>
            </a:r>
          </a:p>
        </c:rich>
      </c:tx>
      <c:layout>
        <c:manualLayout>
          <c:xMode val="edge"/>
          <c:yMode val="edge"/>
          <c:x val="0.15620453282755767"/>
          <c:y val="6.094808126410838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072999880959085"/>
          <c:y val="0.19638826185101579"/>
          <c:w val="0.86569404774039915"/>
          <c:h val="0.70203160270880605"/>
        </c:manualLayout>
      </c:layout>
      <c:lineChart>
        <c:grouping val="standard"/>
        <c:ser>
          <c:idx val="0"/>
          <c:order val="0"/>
          <c:tx>
            <c:v>Leche de cabra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'14.3.1.7'!$A$10:$A$21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'14.3.1.7'!$F$10:$F$21</c:f>
              <c:numCache>
                <c:formatCode>#,##0____</c:formatCode>
                <c:ptCount val="12"/>
                <c:pt idx="0">
                  <c:v>218490.65040000001</c:v>
                </c:pt>
                <c:pt idx="1">
                  <c:v>231722.48095247749</c:v>
                </c:pt>
                <c:pt idx="2">
                  <c:v>243629.86545607127</c:v>
                </c:pt>
                <c:pt idx="3">
                  <c:v>258652.81192972104</c:v>
                </c:pt>
                <c:pt idx="4">
                  <c:v>280100.35354138806</c:v>
                </c:pt>
                <c:pt idx="5">
                  <c:v>299168.81540000002</c:v>
                </c:pt>
                <c:pt idx="6">
                  <c:v>285112.80246201385</c:v>
                </c:pt>
                <c:pt idx="7">
                  <c:v>248183.34000000003</c:v>
                </c:pt>
                <c:pt idx="8">
                  <c:v>233957.71260000003</c:v>
                </c:pt>
                <c:pt idx="9">
                  <c:v>254951.23870787458</c:v>
                </c:pt>
                <c:pt idx="10">
                  <c:v>288752.44376394001</c:v>
                </c:pt>
                <c:pt idx="11">
                  <c:v>347968.83159999998</c:v>
                </c:pt>
              </c:numCache>
            </c:numRef>
          </c:val>
        </c:ser>
        <c:marker val="1"/>
        <c:axId val="143099008"/>
        <c:axId val="143100544"/>
      </c:lineChart>
      <c:catAx>
        <c:axId val="1430990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100544"/>
        <c:crosses val="autoZero"/>
        <c:auto val="1"/>
        <c:lblAlgn val="ctr"/>
        <c:lblOffset val="100"/>
        <c:tickLblSkip val="1"/>
        <c:tickMarkSkip val="1"/>
      </c:catAx>
      <c:valAx>
        <c:axId val="143100544"/>
        <c:scaling>
          <c:orientation val="minMax"/>
          <c:min val="15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0990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gallinas ponedoras (miles de aves)</a:t>
            </a:r>
          </a:p>
        </c:rich>
      </c:tx>
      <c:layout>
        <c:manualLayout>
          <c:xMode val="edge"/>
          <c:yMode val="edge"/>
          <c:x val="0.28329148558327227"/>
          <c:y val="5.528514553658316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5401730531520494E-2"/>
          <c:y val="0.14446052670382495"/>
          <c:w val="0.90358467243510565"/>
          <c:h val="0.74674522987997338"/>
        </c:manualLayout>
      </c:layout>
      <c:lineChart>
        <c:grouping val="standard"/>
        <c:ser>
          <c:idx val="0"/>
          <c:order val="0"/>
          <c:tx>
            <c:v>Huevos gallina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'14.3.2.1'!$A$8:$A$19</c:f>
              <c:numCache>
                <c:formatCode>0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'14.3.2.1'!$D$8:$D$19</c:f>
              <c:numCache>
                <c:formatCode>#,##0__</c:formatCode>
                <c:ptCount val="12"/>
                <c:pt idx="0">
                  <c:v>48428.217199999999</c:v>
                </c:pt>
                <c:pt idx="1">
                  <c:v>52432.669699999999</c:v>
                </c:pt>
                <c:pt idx="2">
                  <c:v>51141.083760000001</c:v>
                </c:pt>
                <c:pt idx="3">
                  <c:v>51089.873681265104</c:v>
                </c:pt>
                <c:pt idx="4">
                  <c:v>50494.963251946399</c:v>
                </c:pt>
                <c:pt idx="5">
                  <c:v>49994.951680788894</c:v>
                </c:pt>
                <c:pt idx="6">
                  <c:v>50593.247000000003</c:v>
                </c:pt>
                <c:pt idx="7">
                  <c:v>51108</c:v>
                </c:pt>
                <c:pt idx="8">
                  <c:v>49494.203999999998</c:v>
                </c:pt>
                <c:pt idx="9">
                  <c:v>43642.944000000003</c:v>
                </c:pt>
                <c:pt idx="10">
                  <c:v>44667.904240000003</c:v>
                </c:pt>
                <c:pt idx="11">
                  <c:v>46512.999000000003</c:v>
                </c:pt>
              </c:numCache>
            </c:numRef>
          </c:val>
        </c:ser>
        <c:marker val="1"/>
        <c:axId val="143132928"/>
        <c:axId val="143151104"/>
      </c:lineChart>
      <c:catAx>
        <c:axId val="143132928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151104"/>
        <c:crosses val="autoZero"/>
        <c:auto val="1"/>
        <c:lblAlgn val="ctr"/>
        <c:lblOffset val="100"/>
        <c:tickLblSkip val="1"/>
        <c:tickMarkSkip val="1"/>
      </c:catAx>
      <c:valAx>
        <c:axId val="143151104"/>
        <c:scaling>
          <c:orientation val="minMax"/>
          <c:min val="4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1329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huevos de gallina (millones de docenas)</a:t>
            </a:r>
          </a:p>
        </c:rich>
      </c:tx>
      <c:layout>
        <c:manualLayout>
          <c:xMode val="edge"/>
          <c:yMode val="edge"/>
          <c:x val="0.24124009562961429"/>
          <c:y val="5.057482374519550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3126550868486901E-2"/>
          <c:y val="0.14023019987024118"/>
          <c:w val="0.8982630272952854"/>
          <c:h val="0.7517258255339152"/>
        </c:manualLayout>
      </c:layout>
      <c:lineChart>
        <c:grouping val="standard"/>
        <c:ser>
          <c:idx val="0"/>
          <c:order val="0"/>
          <c:tx>
            <c:v>huevos gallina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'14.3.2.1'!$A$8:$A$19</c:f>
              <c:numCache>
                <c:formatCode>0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'14.3.2.1'!$I$8:$I$19</c:f>
              <c:numCache>
                <c:formatCode>#,##0.0</c:formatCode>
                <c:ptCount val="12"/>
                <c:pt idx="0">
                  <c:v>1032.6798000000001</c:v>
                </c:pt>
                <c:pt idx="1">
                  <c:v>1126.91299</c:v>
                </c:pt>
                <c:pt idx="2">
                  <c:v>1095.4447399999999</c:v>
                </c:pt>
                <c:pt idx="3">
                  <c:v>1093.5120266074998</c:v>
                </c:pt>
                <c:pt idx="4">
                  <c:v>1091.27380085615</c:v>
                </c:pt>
                <c:pt idx="5">
                  <c:v>1074.6598388802499</c:v>
                </c:pt>
                <c:pt idx="6">
                  <c:v>1097.1780275750002</c:v>
                </c:pt>
                <c:pt idx="7">
                  <c:v>1111.55</c:v>
                </c:pt>
                <c:pt idx="8">
                  <c:v>1082.9469999999999</c:v>
                </c:pt>
                <c:pt idx="9">
                  <c:v>950.76</c:v>
                </c:pt>
                <c:pt idx="10">
                  <c:v>982.28433697083324</c:v>
                </c:pt>
                <c:pt idx="11">
                  <c:v>1041.4745579884097</c:v>
                </c:pt>
              </c:numCache>
            </c:numRef>
          </c:val>
        </c:ser>
        <c:marker val="1"/>
        <c:axId val="143170560"/>
        <c:axId val="143192832"/>
      </c:lineChart>
      <c:catAx>
        <c:axId val="143170560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192832"/>
        <c:crosses val="autoZero"/>
        <c:auto val="1"/>
        <c:lblAlgn val="ctr"/>
        <c:lblOffset val="100"/>
        <c:tickLblSkip val="1"/>
        <c:tickMarkSkip val="1"/>
      </c:catAx>
      <c:valAx>
        <c:axId val="143192832"/>
        <c:scaling>
          <c:orientation val="minMax"/>
          <c:min val="9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170560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total de huevos (millones de docenas)</a:t>
            </a:r>
          </a:p>
        </c:rich>
      </c:tx>
      <c:layout>
        <c:manualLayout>
          <c:xMode val="edge"/>
          <c:yMode val="edge"/>
          <c:x val="0.21917832188784644"/>
          <c:y val="5.665722379603399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2191872449201467E-2"/>
          <c:y val="0.1672351286667679"/>
          <c:w val="0.88698729018096456"/>
          <c:h val="0.7024533090388495"/>
        </c:manualLayout>
      </c:layout>
      <c:lineChart>
        <c:grouping val="standard"/>
        <c:ser>
          <c:idx val="0"/>
          <c:order val="0"/>
          <c:tx>
            <c:v>huevos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'14.3.2.2'!$A$9:$A$20</c:f>
              <c:numCache>
                <c:formatCode>0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'14.3.2.2'!$F$9:$F$20</c:f>
              <c:numCache>
                <c:formatCode>#,##0.0__</c:formatCode>
                <c:ptCount val="12"/>
                <c:pt idx="0">
                  <c:v>1033</c:v>
                </c:pt>
                <c:pt idx="1">
                  <c:v>1127.27124</c:v>
                </c:pt>
                <c:pt idx="2">
                  <c:v>1096.5401847399999</c:v>
                </c:pt>
                <c:pt idx="3">
                  <c:v>1093.72146477416</c:v>
                </c:pt>
                <c:pt idx="4">
                  <c:v>1091.46506241977</c:v>
                </c:pt>
                <c:pt idx="5">
                  <c:v>1074.8341216302499</c:v>
                </c:pt>
                <c:pt idx="6">
                  <c:v>1097.1780275750002</c:v>
                </c:pt>
                <c:pt idx="7">
                  <c:v>1097.2</c:v>
                </c:pt>
                <c:pt idx="8">
                  <c:v>1083.0820000000001</c:v>
                </c:pt>
                <c:pt idx="9">
                  <c:v>950.87900000000002</c:v>
                </c:pt>
                <c:pt idx="10">
                  <c:v>982.3747498875</c:v>
                </c:pt>
                <c:pt idx="11">
                  <c:v>1041.5218197384095</c:v>
                </c:pt>
              </c:numCache>
            </c:numRef>
          </c:val>
        </c:ser>
        <c:marker val="1"/>
        <c:axId val="143769984"/>
        <c:axId val="143771520"/>
      </c:lineChart>
      <c:catAx>
        <c:axId val="143769984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771520"/>
        <c:crosses val="autoZero"/>
        <c:auto val="1"/>
        <c:lblAlgn val="ctr"/>
        <c:lblOffset val="100"/>
        <c:tickLblSkip val="1"/>
        <c:tickMarkSkip val="1"/>
      </c:catAx>
      <c:valAx>
        <c:axId val="143771520"/>
        <c:scaling>
          <c:orientation val="minMax"/>
          <c:min val="9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7699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huevos (miles de euros)</a:t>
            </a:r>
          </a:p>
        </c:rich>
      </c:tx>
      <c:layout>
        <c:manualLayout>
          <c:xMode val="edge"/>
          <c:yMode val="edge"/>
          <c:x val="0.2899208436997493"/>
          <c:y val="6.267836178597331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1732780058206689E-2"/>
          <c:y val="0.16069710122799746"/>
          <c:w val="0.88108768994178577"/>
          <c:h val="0.73674118989973902"/>
        </c:manualLayout>
      </c:layout>
      <c:lineChart>
        <c:grouping val="standard"/>
        <c:ser>
          <c:idx val="0"/>
          <c:order val="0"/>
          <c:tx>
            <c:v>huevos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'14.3.2.2'!$A$9:$A$20</c:f>
              <c:numCache>
                <c:formatCode>0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'14.3.2.2'!$H$9:$H$20</c:f>
              <c:numCache>
                <c:formatCode>#,##0__</c:formatCode>
                <c:ptCount val="12"/>
                <c:pt idx="0">
                  <c:v>966991.3</c:v>
                </c:pt>
                <c:pt idx="1">
                  <c:v>1049094.9795059999</c:v>
                </c:pt>
                <c:pt idx="2">
                  <c:v>1014518.9789214479</c:v>
                </c:pt>
                <c:pt idx="3">
                  <c:v>823874.69106703054</c:v>
                </c:pt>
                <c:pt idx="4">
                  <c:v>1012879.5779255464</c:v>
                </c:pt>
                <c:pt idx="5">
                  <c:v>990180.41514212801</c:v>
                </c:pt>
                <c:pt idx="6">
                  <c:v>1109356.7036810827</c:v>
                </c:pt>
                <c:pt idx="7">
                  <c:v>915832.84</c:v>
                </c:pt>
                <c:pt idx="8">
                  <c:v>952462.31080000009</c:v>
                </c:pt>
                <c:pt idx="9">
                  <c:v>1173176.8184</c:v>
                </c:pt>
                <c:pt idx="10">
                  <c:v>878243.026399425</c:v>
                </c:pt>
                <c:pt idx="11">
                  <c:v>930912.20248219033</c:v>
                </c:pt>
              </c:numCache>
            </c:numRef>
          </c:val>
        </c:ser>
        <c:marker val="1"/>
        <c:axId val="143864960"/>
        <c:axId val="143866496"/>
      </c:lineChart>
      <c:catAx>
        <c:axId val="143864960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866496"/>
        <c:crosses val="autoZero"/>
        <c:auto val="1"/>
        <c:lblAlgn val="ctr"/>
        <c:lblOffset val="100"/>
        <c:tickLblSkip val="1"/>
        <c:tickMarkSkip val="1"/>
      </c:catAx>
      <c:valAx>
        <c:axId val="143866496"/>
        <c:scaling>
          <c:orientation val="minMax"/>
          <c:min val="4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864960"/>
        <c:crosses val="autoZero"/>
        <c:crossBetween val="between"/>
        <c:majorUnit val="2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huevos de pavas, patas y ocas (millones de docenas)</a:t>
            </a:r>
          </a:p>
        </c:rich>
      </c:tx>
      <c:layout>
        <c:manualLayout>
          <c:xMode val="edge"/>
          <c:yMode val="edge"/>
          <c:x val="0.16059225512528474"/>
          <c:y val="6.321869249102482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2892938496583473E-2"/>
          <c:y val="0.19014101624353186"/>
          <c:w val="0.89635535307517311"/>
          <c:h val="0.68629808713060214"/>
        </c:manualLayout>
      </c:layout>
      <c:lineChart>
        <c:grouping val="standard"/>
        <c:ser>
          <c:idx val="0"/>
          <c:order val="0"/>
          <c:tx>
            <c:v>huevos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'14.3.2.2'!$A$9:$A$20</c:f>
              <c:numCache>
                <c:formatCode>0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'14.3.2.2'!$E$9:$E$20</c:f>
              <c:numCache>
                <c:formatCode>#,##0.0__</c:formatCode>
                <c:ptCount val="12"/>
                <c:pt idx="0">
                  <c:v>0.51900000000000002</c:v>
                </c:pt>
                <c:pt idx="1">
                  <c:v>0.35831000000000002</c:v>
                </c:pt>
                <c:pt idx="2">
                  <c:v>1.09544474</c:v>
                </c:pt>
                <c:pt idx="3">
                  <c:v>0.20943816666666701</c:v>
                </c:pt>
                <c:pt idx="4">
                  <c:v>0.19126156362842583</c:v>
                </c:pt>
                <c:pt idx="5">
                  <c:v>0.17428274999999971</c:v>
                </c:pt>
                <c:pt idx="6">
                  <c:v>0.13459000000000002</c:v>
                </c:pt>
                <c:pt idx="7">
                  <c:v>0.1</c:v>
                </c:pt>
                <c:pt idx="8">
                  <c:v>0.13500000000000001</c:v>
                </c:pt>
                <c:pt idx="9">
                  <c:v>0.11899999999999999</c:v>
                </c:pt>
                <c:pt idx="10">
                  <c:v>9.0399999999999994E-2</c:v>
                </c:pt>
                <c:pt idx="11">
                  <c:v>4.7261749999999991E-2</c:v>
                </c:pt>
              </c:numCache>
            </c:numRef>
          </c:val>
        </c:ser>
        <c:marker val="1"/>
        <c:axId val="143914880"/>
        <c:axId val="143916416"/>
      </c:lineChart>
      <c:catAx>
        <c:axId val="143914880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916416"/>
        <c:crosses val="autoZero"/>
        <c:auto val="1"/>
        <c:lblAlgn val="ctr"/>
        <c:lblOffset val="100"/>
        <c:tickLblSkip val="1"/>
        <c:tickMarkSkip val="1"/>
      </c:catAx>
      <c:valAx>
        <c:axId val="143916416"/>
        <c:scaling>
          <c:orientation val="minMax"/>
          <c:max val="2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914880"/>
        <c:crosses val="autoZero"/>
        <c:crossBetween val="between"/>
        <c:majorUnit val="0.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
Animales esquilados (miles)</a:t>
            </a:r>
          </a:p>
        </c:rich>
      </c:tx>
      <c:layout>
        <c:manualLayout>
          <c:xMode val="edge"/>
          <c:yMode val="edge"/>
          <c:x val="0.37673448236259688"/>
          <c:y val="4.958677685950446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5101421331700521E-2"/>
          <c:y val="0.26170869304378941"/>
          <c:w val="0.92315949921181883"/>
          <c:h val="0.61432672156594759"/>
        </c:manualLayout>
      </c:layout>
      <c:lineChart>
        <c:grouping val="standard"/>
        <c:ser>
          <c:idx val="0"/>
          <c:order val="0"/>
          <c:tx>
            <c:v>Lana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'14.3.3.1 '!$A$8:$A$19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'14.3.3.1 '!$F$8:$F$19</c:f>
              <c:numCache>
                <c:formatCode>#,##0__</c:formatCode>
                <c:ptCount val="12"/>
                <c:pt idx="0">
                  <c:v>17744.753550000001</c:v>
                </c:pt>
                <c:pt idx="1">
                  <c:v>18373.708999999999</c:v>
                </c:pt>
                <c:pt idx="2">
                  <c:v>18119.109239999998</c:v>
                </c:pt>
                <c:pt idx="3">
                  <c:v>17360.572</c:v>
                </c:pt>
                <c:pt idx="4" formatCode="#,##0__;\–#,##0__;;@__">
                  <c:v>16660.647000000001</c:v>
                </c:pt>
                <c:pt idx="5" formatCode="#,##0__;\–#,##0__;;@__">
                  <c:v>16105.475456</c:v>
                </c:pt>
                <c:pt idx="6">
                  <c:v>15330.853800000001</c:v>
                </c:pt>
                <c:pt idx="7">
                  <c:v>14786</c:v>
                </c:pt>
                <c:pt idx="8">
                  <c:v>13830.487999999999</c:v>
                </c:pt>
                <c:pt idx="9" formatCode="#,##0__;\–#,##0__;;@__">
                  <c:v>12986.682000000001</c:v>
                </c:pt>
                <c:pt idx="10" formatCode="#,##0__;\–#,##0__;;@__">
                  <c:v>12849.18498</c:v>
                </c:pt>
                <c:pt idx="11" formatCode="#,##0__;\–#,##0__;;@__">
                  <c:v>12369.39905</c:v>
                </c:pt>
              </c:numCache>
            </c:numRef>
          </c:val>
        </c:ser>
        <c:marker val="1"/>
        <c:axId val="144534528"/>
        <c:axId val="144552704"/>
      </c:lineChart>
      <c:catAx>
        <c:axId val="1445345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4552704"/>
        <c:crosses val="autoZero"/>
        <c:auto val="1"/>
        <c:lblAlgn val="ctr"/>
        <c:lblOffset val="100"/>
        <c:tickLblSkip val="1"/>
        <c:tickMarkSkip val="1"/>
      </c:catAx>
      <c:valAx>
        <c:axId val="144552704"/>
        <c:scaling>
          <c:orientation val="minMax"/>
          <c:max val="20000"/>
          <c:min val="11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45345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caprino (miles de animales)</a:t>
            </a:r>
          </a:p>
        </c:rich>
      </c:tx>
      <c:layout>
        <c:manualLayout>
          <c:xMode val="edge"/>
          <c:yMode val="edge"/>
          <c:x val="0.18171569411611443"/>
          <c:y val="5.393258426966291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7878146756702987E-2"/>
          <c:y val="0.21797776726844195"/>
          <c:w val="0.90519237244747563"/>
          <c:h val="0.70337155829920062"/>
        </c:manualLayout>
      </c:layout>
      <c:lineChart>
        <c:grouping val="standard"/>
        <c:ser>
          <c:idx val="0"/>
          <c:order val="0"/>
          <c:tx>
            <c:v>Total Ovino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'14.1.5.1'!$A$9:$A$20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'14.1.5.1'!$B$9:$B$20</c:f>
              <c:numCache>
                <c:formatCode>#,##0\ _€;\-#,##0\ _€</c:formatCode>
                <c:ptCount val="12"/>
                <c:pt idx="0">
                  <c:v>3163.8047168506</c:v>
                </c:pt>
                <c:pt idx="1">
                  <c:v>2833.2220000000002</c:v>
                </c:pt>
                <c:pt idx="2">
                  <c:v>2905</c:v>
                </c:pt>
                <c:pt idx="3">
                  <c:v>2956.7292649953797</c:v>
                </c:pt>
                <c:pt idx="4">
                  <c:v>2891.5736355325598</c:v>
                </c:pt>
                <c:pt idx="5">
                  <c:v>2959.3291375354643</c:v>
                </c:pt>
                <c:pt idx="6">
                  <c:v>2933.7816774186608</c:v>
                </c:pt>
                <c:pt idx="7">
                  <c:v>2904</c:v>
                </c:pt>
                <c:pt idx="8">
                  <c:v>2693</c:v>
                </c:pt>
                <c:pt idx="9">
                  <c:v>2637.3359999999998</c:v>
                </c:pt>
                <c:pt idx="10">
                  <c:v>2609.9890500732427</c:v>
                </c:pt>
                <c:pt idx="11">
                  <c:v>2704.2285277812498</c:v>
                </c:pt>
              </c:numCache>
            </c:numRef>
          </c:val>
        </c:ser>
        <c:marker val="1"/>
        <c:axId val="135496832"/>
        <c:axId val="135498368"/>
      </c:lineChart>
      <c:catAx>
        <c:axId val="1354968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498368"/>
        <c:crosses val="autoZero"/>
        <c:auto val="1"/>
        <c:lblAlgn val="ctr"/>
        <c:lblOffset val="100"/>
        <c:tickLblSkip val="1"/>
        <c:tickMarkSkip val="1"/>
      </c:catAx>
      <c:valAx>
        <c:axId val="135498368"/>
        <c:scaling>
          <c:orientation val="minMax"/>
          <c:max val="3600"/>
          <c:min val="2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4968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 horizontalDpi="300" verticalDpi="30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Lana (toneladas)</a:t>
            </a:r>
          </a:p>
        </c:rich>
      </c:tx>
      <c:layout>
        <c:manualLayout>
          <c:xMode val="edge"/>
          <c:yMode val="edge"/>
          <c:x val="0.27282503220931981"/>
          <c:y val="6.052631578947368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5520979583958985E-2"/>
          <c:y val="0.15789473684210636"/>
          <c:w val="0.91944194301424409"/>
          <c:h val="0.71842105263158407"/>
        </c:manualLayout>
      </c:layout>
      <c:lineChart>
        <c:grouping val="standard"/>
        <c:ser>
          <c:idx val="0"/>
          <c:order val="0"/>
          <c:tx>
            <c:v>Lana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'14.3.3.1 '!$A$8:$A$19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'14.3.3.1 '!$K$8:$K$19</c:f>
              <c:numCache>
                <c:formatCode>#,##0__</c:formatCode>
                <c:ptCount val="12"/>
                <c:pt idx="0">
                  <c:v>30340.639999999999</c:v>
                </c:pt>
                <c:pt idx="1">
                  <c:v>31796.74</c:v>
                </c:pt>
                <c:pt idx="2">
                  <c:v>30888.43</c:v>
                </c:pt>
                <c:pt idx="3">
                  <c:v>30387.145428978081</c:v>
                </c:pt>
                <c:pt idx="4" formatCode="#,##0__;\–#,##0__;;@__">
                  <c:v>28736.49556589856</c:v>
                </c:pt>
                <c:pt idx="5">
                  <c:v>27705.371142144228</c:v>
                </c:pt>
                <c:pt idx="6">
                  <c:v>27048.692531462661</c:v>
                </c:pt>
                <c:pt idx="7">
                  <c:v>25825</c:v>
                </c:pt>
                <c:pt idx="8">
                  <c:v>22333.5</c:v>
                </c:pt>
                <c:pt idx="9" formatCode="#,##0__;\–#,##0__;;@__">
                  <c:v>22583.200000000001</c:v>
                </c:pt>
                <c:pt idx="10" formatCode="#,##0__;\–#,##0__;;@__">
                  <c:v>22476.582674889312</c:v>
                </c:pt>
                <c:pt idx="11" formatCode="#,##0__;\–#,##0__;;@__">
                  <c:v>21929.646236284363</c:v>
                </c:pt>
              </c:numCache>
            </c:numRef>
          </c:val>
        </c:ser>
        <c:marker val="1"/>
        <c:axId val="144605184"/>
        <c:axId val="144606720"/>
      </c:lineChart>
      <c:catAx>
        <c:axId val="1446051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4606720"/>
        <c:crosses val="autoZero"/>
        <c:auto val="1"/>
        <c:lblAlgn val="ctr"/>
        <c:lblOffset val="100"/>
        <c:tickLblSkip val="1"/>
        <c:tickMarkSkip val="1"/>
      </c:catAx>
      <c:valAx>
        <c:axId val="144606720"/>
        <c:scaling>
          <c:orientation val="minMax"/>
          <c:max val="35000"/>
          <c:min val="19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46051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
de lana según tipo. Año 2014</a:t>
            </a:r>
          </a:p>
        </c:rich>
      </c:tx>
      <c:layout>
        <c:manualLayout>
          <c:xMode val="edge"/>
          <c:yMode val="edge"/>
          <c:x val="0.34652406417112297"/>
          <c:y val="3.260869565217408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Y val="20"/>
      <c:perspective val="0"/>
    </c:view3D>
    <c:plotArea>
      <c:layout>
        <c:manualLayout>
          <c:layoutTarget val="inner"/>
          <c:xMode val="edge"/>
          <c:yMode val="edge"/>
          <c:x val="0.17930044420562904"/>
          <c:y val="0.27225096427180984"/>
          <c:w val="0.58168926094000839"/>
          <c:h val="0.583727214789089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5696841592817345"/>
                  <c:y val="-0.13120359638233031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0.15443437548498595"/>
                  <c:y val="-7.2762644593813942E-3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0.17155509173190628"/>
                  <c:y val="-7.3306235241789974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9.1883103220638307E-2"/>
                  <c:y val="-0.10975017974057157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4"/>
              <c:pt idx="0">
                <c:v>Blanca fina</c:v>
              </c:pt>
              <c:pt idx="1">
                <c:v>Blanca entrefina</c:v>
              </c:pt>
              <c:pt idx="2">
                <c:v>Blanca basta</c:v>
              </c:pt>
              <c:pt idx="3">
                <c:v>Negra</c:v>
              </c:pt>
            </c:strLit>
          </c:cat>
          <c:val>
            <c:numRef>
              <c:f>'14.3.3.1 '!$G$19:$J$19</c:f>
              <c:numCache>
                <c:formatCode>#,##0__;\–#,##0__;;@__</c:formatCode>
                <c:ptCount val="4"/>
                <c:pt idx="0">
                  <c:v>4179.2339094999998</c:v>
                </c:pt>
                <c:pt idx="1">
                  <c:v>12784.481110144632</c:v>
                </c:pt>
                <c:pt idx="2">
                  <c:v>4791.6271592786188</c:v>
                </c:pt>
                <c:pt idx="3" formatCode="#,##0__;\–#,##0__;0__;@__">
                  <c:v>174.30405736110927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 horizontalDpi="300" verticalDpi="30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colmenas (miles)</a:t>
            </a:r>
          </a:p>
        </c:rich>
      </c:tx>
      <c:layout>
        <c:manualLayout>
          <c:xMode val="edge"/>
          <c:yMode val="edge"/>
          <c:x val="0.38079186825403882"/>
          <c:y val="4.352112146440147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8972198820556022E-2"/>
          <c:y val="0.19489271410420952"/>
          <c:w val="0.92165122156697565"/>
          <c:h val="0.65199497627266545"/>
        </c:manualLayout>
      </c:layout>
      <c:lineChart>
        <c:grouping val="standard"/>
        <c:ser>
          <c:idx val="0"/>
          <c:order val="0"/>
          <c:tx>
            <c:v>colmenas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'14.3.4.1'!$A$8:$A$19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'14.3.4.1'!$D$8:$D$19</c:f>
              <c:numCache>
                <c:formatCode>#,##0__</c:formatCode>
                <c:ptCount val="12"/>
                <c:pt idx="0">
                  <c:v>2315.982</c:v>
                </c:pt>
                <c:pt idx="1">
                  <c:v>2396.6860000000001</c:v>
                </c:pt>
                <c:pt idx="2">
                  <c:v>2338.3415399999999</c:v>
                </c:pt>
                <c:pt idx="3">
                  <c:v>2345.36805</c:v>
                </c:pt>
                <c:pt idx="4">
                  <c:v>2313.4540000000002</c:v>
                </c:pt>
                <c:pt idx="5">
                  <c:v>2388.5949999999998</c:v>
                </c:pt>
                <c:pt idx="6">
                  <c:v>2389.9989999999998</c:v>
                </c:pt>
                <c:pt idx="7">
                  <c:v>2438</c:v>
                </c:pt>
                <c:pt idx="8">
                  <c:v>2439.7179999999998</c:v>
                </c:pt>
                <c:pt idx="9">
                  <c:v>2430.1959999999999</c:v>
                </c:pt>
                <c:pt idx="10">
                  <c:v>2444.0970000000002</c:v>
                </c:pt>
                <c:pt idx="11">
                  <c:v>2557.3009999999999</c:v>
                </c:pt>
              </c:numCache>
            </c:numRef>
          </c:val>
        </c:ser>
        <c:marker val="1"/>
        <c:axId val="144249216"/>
        <c:axId val="144250752"/>
      </c:lineChart>
      <c:catAx>
        <c:axId val="1442492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4250752"/>
        <c:crosses val="autoZero"/>
        <c:auto val="1"/>
        <c:lblAlgn val="ctr"/>
        <c:lblOffset val="100"/>
        <c:tickLblSkip val="1"/>
        <c:tickMarkSkip val="1"/>
      </c:catAx>
      <c:valAx>
        <c:axId val="144250752"/>
        <c:scaling>
          <c:orientation val="minMax"/>
          <c:max val="3000"/>
          <c:min val="1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42492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miel  y de la cera (toneladas)</a:t>
            </a:r>
          </a:p>
        </c:rich>
      </c:tx>
      <c:layout>
        <c:manualLayout>
          <c:xMode val="edge"/>
          <c:yMode val="edge"/>
          <c:x val="0.34168781533887393"/>
          <c:y val="5.740181268882175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6808734734569773E-2"/>
          <c:y val="0.15226038576598697"/>
          <c:w val="0.89761477750310537"/>
          <c:h val="0.6688660983910647"/>
        </c:manualLayout>
      </c:layout>
      <c:lineChart>
        <c:grouping val="standard"/>
        <c:ser>
          <c:idx val="0"/>
          <c:order val="0"/>
          <c:tx>
            <c:strRef>
              <c:f>'14.3.4.1'!$E$7</c:f>
              <c:strCache>
                <c:ptCount val="1"/>
                <c:pt idx="0">
                  <c:v>Miel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'14.3.4.1'!$A$8:$A$19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'14.3.4.1'!$E$8:$E$19</c:f>
              <c:numCache>
                <c:formatCode>#,##0__</c:formatCode>
                <c:ptCount val="12"/>
                <c:pt idx="0">
                  <c:v>35278.603999999999</c:v>
                </c:pt>
                <c:pt idx="1">
                  <c:v>34211.281310000006</c:v>
                </c:pt>
                <c:pt idx="2">
                  <c:v>27229.804030000003</c:v>
                </c:pt>
                <c:pt idx="3">
                  <c:v>30661.001752</c:v>
                </c:pt>
                <c:pt idx="4">
                  <c:v>31840.04332995</c:v>
                </c:pt>
                <c:pt idx="5">
                  <c:v>30361.319209765694</c:v>
                </c:pt>
                <c:pt idx="6">
                  <c:v>32336.448035932699</c:v>
                </c:pt>
                <c:pt idx="7">
                  <c:v>34550</c:v>
                </c:pt>
                <c:pt idx="8">
                  <c:v>33298.199999999997</c:v>
                </c:pt>
                <c:pt idx="9">
                  <c:v>29405</c:v>
                </c:pt>
                <c:pt idx="10">
                  <c:v>30612.760643916001</c:v>
                </c:pt>
                <c:pt idx="11">
                  <c:v>32174.268191250001</c:v>
                </c:pt>
              </c:numCache>
            </c:numRef>
          </c:val>
        </c:ser>
        <c:ser>
          <c:idx val="1"/>
          <c:order val="1"/>
          <c:tx>
            <c:strRef>
              <c:f>'14.3.4.1'!$F$7</c:f>
              <c:strCache>
                <c:ptCount val="1"/>
                <c:pt idx="0">
                  <c:v>Cera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'14.3.4.1'!$A$8:$A$19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'14.3.4.1'!$F$8:$F$19</c:f>
              <c:numCache>
                <c:formatCode>#,##0__</c:formatCode>
                <c:ptCount val="12"/>
                <c:pt idx="0">
                  <c:v>1890.2819999999999</c:v>
                </c:pt>
                <c:pt idx="1">
                  <c:v>2012.9116299999998</c:v>
                </c:pt>
                <c:pt idx="2">
                  <c:v>1449.8702900000001</c:v>
                </c:pt>
                <c:pt idx="3">
                  <c:v>1522.3677360000004</c:v>
                </c:pt>
                <c:pt idx="4">
                  <c:v>1567.55625798492</c:v>
                </c:pt>
                <c:pt idx="5">
                  <c:v>1574.5350307394287</c:v>
                </c:pt>
                <c:pt idx="6">
                  <c:v>1577.6692230336314</c:v>
                </c:pt>
                <c:pt idx="7">
                  <c:v>1649</c:v>
                </c:pt>
                <c:pt idx="8">
                  <c:v>1325.9</c:v>
                </c:pt>
                <c:pt idx="9">
                  <c:v>1533.9</c:v>
                </c:pt>
                <c:pt idx="10">
                  <c:v>1711.5579622275145</c:v>
                </c:pt>
                <c:pt idx="11">
                  <c:v>1688.3021402693716</c:v>
                </c:pt>
              </c:numCache>
            </c:numRef>
          </c:val>
        </c:ser>
        <c:marker val="1"/>
        <c:axId val="144279424"/>
        <c:axId val="144280960"/>
      </c:lineChart>
      <c:catAx>
        <c:axId val="1442794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4280960"/>
        <c:crosses val="autoZero"/>
        <c:auto val="1"/>
        <c:lblAlgn val="ctr"/>
        <c:lblOffset val="100"/>
        <c:tickLblSkip val="1"/>
        <c:tickMarkSkip val="1"/>
      </c:catAx>
      <c:valAx>
        <c:axId val="144280960"/>
        <c:scaling>
          <c:orientation val="minMax"/>
          <c:max val="38000"/>
          <c:min val="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4279424"/>
        <c:crosses val="autoZero"/>
        <c:crossBetween val="between"/>
        <c:majorUnit val="3000"/>
        <c:minorUnit val="5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087745610746157"/>
          <c:y val="0.92681935656138836"/>
          <c:w val="0.32999190890612357"/>
          <c:h val="6.411847084817702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 verticalDpi="20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miel y de la cera (miles de euros)</a:t>
            </a:r>
          </a:p>
        </c:rich>
      </c:tx>
      <c:layout>
        <c:manualLayout>
          <c:xMode val="edge"/>
          <c:yMode val="edge"/>
          <c:x val="0.3070401475771834"/>
          <c:y val="3.798209953089137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8524221503443864E-2"/>
          <c:y val="0.13399669786342694"/>
          <c:w val="0.87022972844251212"/>
          <c:h val="0.66655196654474502"/>
        </c:manualLayout>
      </c:layout>
      <c:lineChart>
        <c:grouping val="standard"/>
        <c:ser>
          <c:idx val="0"/>
          <c:order val="0"/>
          <c:tx>
            <c:strRef>
              <c:f>'14.3.4.1'!$I$7</c:f>
              <c:strCache>
                <c:ptCount val="1"/>
                <c:pt idx="0">
                  <c:v>Miel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'14.3.4.1'!$A$8:$A$19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'14.3.4.1'!$I$8:$I$19</c:f>
              <c:numCache>
                <c:formatCode>#,##0__</c:formatCode>
                <c:ptCount val="12"/>
                <c:pt idx="0">
                  <c:v>102378.508808</c:v>
                </c:pt>
                <c:pt idx="1">
                  <c:v>93106.002085165004</c:v>
                </c:pt>
                <c:pt idx="2">
                  <c:v>68333.193213285005</c:v>
                </c:pt>
                <c:pt idx="3">
                  <c:v>77210.534611886396</c:v>
                </c:pt>
                <c:pt idx="4">
                  <c:v>75671.046977959166</c:v>
                </c:pt>
                <c:pt idx="5">
                  <c:v>80408.917795143454</c:v>
                </c:pt>
                <c:pt idx="6">
                  <c:v>88291.437717310662</c:v>
                </c:pt>
                <c:pt idx="7">
                  <c:v>107827.095</c:v>
                </c:pt>
                <c:pt idx="8">
                  <c:v>103137.84467999998</c:v>
                </c:pt>
                <c:pt idx="9">
                  <c:v>95366.296000000002</c:v>
                </c:pt>
                <c:pt idx="10">
                  <c:v>105102.7911187568</c:v>
                </c:pt>
                <c:pt idx="11">
                  <c:v>122217.17515128225</c:v>
                </c:pt>
              </c:numCache>
            </c:numRef>
          </c:val>
        </c:ser>
        <c:ser>
          <c:idx val="1"/>
          <c:order val="1"/>
          <c:tx>
            <c:strRef>
              <c:f>'14.3.4.1'!$J$7</c:f>
              <c:strCache>
                <c:ptCount val="1"/>
                <c:pt idx="0">
                  <c:v>Cera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'14.3.4.1'!$J$8:$J$19</c:f>
              <c:numCache>
                <c:formatCode>#,##0__</c:formatCode>
                <c:ptCount val="12"/>
                <c:pt idx="0">
                  <c:v>5174.8360032000001</c:v>
                </c:pt>
                <c:pt idx="1">
                  <c:v>5610.1860039729982</c:v>
                </c:pt>
                <c:pt idx="2">
                  <c:v>3903.340794738001</c:v>
                </c:pt>
                <c:pt idx="3">
                  <c:v>4545.7900596960017</c:v>
                </c:pt>
                <c:pt idx="4">
                  <c:v>3782.0429836402163</c:v>
                </c:pt>
                <c:pt idx="5">
                  <c:v>4776.9818297603524</c:v>
                </c:pt>
                <c:pt idx="6">
                  <c:v>4877.5221699307758</c:v>
                </c:pt>
                <c:pt idx="7">
                  <c:v>5514.2559999999994</c:v>
                </c:pt>
                <c:pt idx="8">
                  <c:v>4533.3846900000008</c:v>
                </c:pt>
                <c:pt idx="9">
                  <c:v>5543.6373120000007</c:v>
                </c:pt>
                <c:pt idx="10">
                  <c:v>5553.3209642433931</c:v>
                </c:pt>
                <c:pt idx="11">
                  <c:v>7026.7135078011243</c:v>
                </c:pt>
              </c:numCache>
            </c:numRef>
          </c:val>
        </c:ser>
        <c:marker val="1"/>
        <c:axId val="144982016"/>
        <c:axId val="144983552"/>
      </c:lineChart>
      <c:catAx>
        <c:axId val="1449820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4983552"/>
        <c:crosses val="autoZero"/>
        <c:auto val="1"/>
        <c:lblAlgn val="ctr"/>
        <c:lblOffset val="100"/>
        <c:tickLblSkip val="1"/>
        <c:tickMarkSkip val="1"/>
      </c:catAx>
      <c:valAx>
        <c:axId val="144983552"/>
        <c:scaling>
          <c:orientation val="minMax"/>
          <c:max val="110000"/>
          <c:min val="1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4982016"/>
        <c:crosses val="autoZero"/>
        <c:crossBetween val="between"/>
        <c:majorUnit val="10000"/>
        <c:minorUnit val="4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53861874135974"/>
          <c:y val="0.91257060080604657"/>
          <c:w val="0.3757424215102883"/>
          <c:h val="6.010957646687607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porcino (miles de animales)</a:t>
            </a:r>
          </a:p>
        </c:rich>
      </c:tx>
      <c:layout>
        <c:manualLayout>
          <c:xMode val="edge"/>
          <c:yMode val="edge"/>
          <c:x val="0.18956358889643704"/>
          <c:y val="4.683840749414533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4547468370886133E-2"/>
          <c:y val="0.21077307474599641"/>
          <c:w val="0.90202436728772228"/>
          <c:h val="0.69789306971452092"/>
        </c:manualLayout>
      </c:layout>
      <c:lineChart>
        <c:grouping val="standard"/>
        <c:ser>
          <c:idx val="0"/>
          <c:order val="0"/>
          <c:tx>
            <c:v>Total porcino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'14.1.6.1'!$A$8:$A$19</c:f>
              <c:numCache>
                <c:formatCode>General</c:formatCod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'14.1.6.1'!$B$8:$B$19</c:f>
              <c:numCache>
                <c:formatCode>#,##0\ _€;\-#,##0\ _€</c:formatCode>
                <c:ptCount val="12"/>
                <c:pt idx="0">
                  <c:v>24055.674999999999</c:v>
                </c:pt>
                <c:pt idx="1">
                  <c:v>24894.955999999998</c:v>
                </c:pt>
                <c:pt idx="2">
                  <c:v>24884</c:v>
                </c:pt>
                <c:pt idx="3">
                  <c:v>26218.7056203471</c:v>
                </c:pt>
                <c:pt idx="4">
                  <c:v>26061.231909527902</c:v>
                </c:pt>
                <c:pt idx="5">
                  <c:v>26025.671984909888</c:v>
                </c:pt>
                <c:pt idx="6">
                  <c:v>25342.606380000005</c:v>
                </c:pt>
                <c:pt idx="7">
                  <c:v>25704</c:v>
                </c:pt>
                <c:pt idx="8">
                  <c:v>25634</c:v>
                </c:pt>
                <c:pt idx="9">
                  <c:v>25250.377</c:v>
                </c:pt>
                <c:pt idx="10">
                  <c:v>25494.714922950796</c:v>
                </c:pt>
                <c:pt idx="11">
                  <c:v>26567.578000000001</c:v>
                </c:pt>
              </c:numCache>
            </c:numRef>
          </c:val>
        </c:ser>
        <c:marker val="1"/>
        <c:axId val="135760128"/>
        <c:axId val="135778304"/>
      </c:lineChart>
      <c:catAx>
        <c:axId val="1357601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778304"/>
        <c:crosses val="autoZero"/>
        <c:auto val="1"/>
        <c:lblAlgn val="ctr"/>
        <c:lblOffset val="100"/>
        <c:tickLblSkip val="1"/>
        <c:tickMarkSkip val="1"/>
      </c:catAx>
      <c:valAx>
        <c:axId val="135778304"/>
        <c:scaling>
          <c:orientation val="minMax"/>
          <c:max val="29000"/>
          <c:min val="21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7601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porcino iberico</a:t>
            </a:r>
          </a:p>
        </c:rich>
      </c:tx>
      <c:layout>
        <c:manualLayout>
          <c:xMode val="edge"/>
          <c:yMode val="edge"/>
          <c:x val="0.25921799439874482"/>
          <c:y val="3.539823008849559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837994739653206"/>
          <c:y val="0.16150442477876106"/>
          <c:w val="0.87597813153485971"/>
          <c:h val="0.7367256637168168"/>
        </c:manualLayout>
      </c:layout>
      <c:lineChart>
        <c:grouping val="standard"/>
        <c:ser>
          <c:idx val="0"/>
          <c:order val="0"/>
          <c:tx>
            <c:v>Total porcino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'14.1.6.4'!$A$8:$A$19</c:f>
              <c:strCach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 (*)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strCache>
            </c:strRef>
          </c:cat>
          <c:val>
            <c:numRef>
              <c:f>'14.1.6.4'!$B$8:$B$19</c:f>
              <c:numCache>
                <c:formatCode>#,##0\ _€;\-#,##0\ _€</c:formatCode>
                <c:ptCount val="12"/>
                <c:pt idx="0">
                  <c:v>2078365</c:v>
                </c:pt>
                <c:pt idx="1">
                  <c:v>2300819</c:v>
                </c:pt>
                <c:pt idx="2">
                  <c:v>2037853</c:v>
                </c:pt>
                <c:pt idx="3">
                  <c:v>2179321</c:v>
                </c:pt>
                <c:pt idx="4">
                  <c:v>2963922.5162061015</c:v>
                </c:pt>
                <c:pt idx="5">
                  <c:v>2362406.6</c:v>
                </c:pt>
                <c:pt idx="6">
                  <c:v>1983218.0204886014</c:v>
                </c:pt>
                <c:pt idx="7">
                  <c:v>2536564</c:v>
                </c:pt>
                <c:pt idx="8">
                  <c:v>2624006</c:v>
                </c:pt>
                <c:pt idx="9">
                  <c:v>2354690</c:v>
                </c:pt>
                <c:pt idx="10">
                  <c:v>2351566</c:v>
                </c:pt>
                <c:pt idx="11">
                  <c:v>2416557.4603161504</c:v>
                </c:pt>
              </c:numCache>
            </c:numRef>
          </c:val>
        </c:ser>
        <c:marker val="1"/>
        <c:axId val="135835008"/>
        <c:axId val="135844992"/>
      </c:lineChart>
      <c:catAx>
        <c:axId val="1358350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844992"/>
        <c:crosses val="autoZero"/>
        <c:auto val="1"/>
        <c:lblAlgn val="ctr"/>
        <c:lblOffset val="100"/>
        <c:tickLblSkip val="1"/>
        <c:tickMarkSkip val="1"/>
      </c:catAx>
      <c:valAx>
        <c:axId val="135844992"/>
        <c:scaling>
          <c:orientation val="minMax"/>
          <c:max val="3500000"/>
          <c:min val="15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8350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ganadería porcina ibérica
Año 2014</a:t>
            </a:r>
          </a:p>
        </c:rich>
      </c:tx>
      <c:layout>
        <c:manualLayout>
          <c:xMode val="edge"/>
          <c:yMode val="edge"/>
          <c:x val="0.30391073182891426"/>
          <c:y val="3.678160919540229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Y val="40"/>
      <c:perspective val="0"/>
    </c:view3D>
    <c:plotArea>
      <c:layout>
        <c:manualLayout>
          <c:layoutTarget val="inner"/>
          <c:xMode val="edge"/>
          <c:yMode val="edge"/>
          <c:x val="0.34972086118674978"/>
          <c:y val="0.45057572417323133"/>
          <c:w val="0.29608954701114432"/>
          <c:h val="0.24367870797123736"/>
        </c:manualLayout>
      </c:layout>
      <c:pie3DChart>
        <c:varyColors val="1"/>
        <c:ser>
          <c:idx val="0"/>
          <c:order val="0"/>
          <c:tx>
            <c:v>año2008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8.7849889371906034E-2"/>
                  <c:y val="4.4960383794929393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7.8276623395126532E-3"/>
                  <c:y val="0.12581226205655388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0.10571583168078309"/>
                  <c:y val="2.0097440167549486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3.4331282189632652E-3"/>
                  <c:y val="-9.2010549637320679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1.2893664448421044E-2"/>
                  <c:y val="-0.14545117254450876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5"/>
              <c:pt idx="0">
                <c:v>Lechones</c:v>
              </c:pt>
              <c:pt idx="1">
                <c:v>Cerdos de 20 a 49 Kg.</c:v>
              </c:pt>
              <c:pt idx="2">
                <c:v>Cerdos para sacrificio</c:v>
              </c:pt>
              <c:pt idx="3">
                <c:v>Verracos</c:v>
              </c:pt>
              <c:pt idx="4">
                <c:v>Cerdas para reproducción</c:v>
              </c:pt>
            </c:strLit>
          </c:cat>
          <c:val>
            <c:numRef>
              <c:f>'14.1.6.4'!$C$19:$G$19</c:f>
              <c:numCache>
                <c:formatCode>#,##0\ _€;\-#,##0\ _€</c:formatCode>
                <c:ptCount val="5"/>
                <c:pt idx="0">
                  <c:v>522981.45331750612</c:v>
                </c:pt>
                <c:pt idx="1">
                  <c:v>348449.3880309838</c:v>
                </c:pt>
                <c:pt idx="2">
                  <c:v>1242232.906244939</c:v>
                </c:pt>
                <c:pt idx="3">
                  <c:v>18363.687523907782</c:v>
                </c:pt>
                <c:pt idx="4">
                  <c:v>284530.02519881329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del total de animales sacrificados (toneladas)</a:t>
            </a:r>
          </a:p>
        </c:rich>
      </c:tx>
      <c:layout>
        <c:manualLayout>
          <c:xMode val="edge"/>
          <c:yMode val="edge"/>
          <c:x val="0.16624685138539136"/>
          <c:y val="5.01138952164009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70528967254408"/>
          <c:y val="0.25968138222676518"/>
          <c:w val="0.85390428211587188"/>
          <c:h val="0.63781392125872161"/>
        </c:manualLayout>
      </c:layout>
      <c:lineChart>
        <c:grouping val="standard"/>
        <c:ser>
          <c:idx val="0"/>
          <c:order val="0"/>
          <c:tx>
            <c:v>Peso canal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'14.2.1.1'!$A$7:$A$18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'14.2.1.1'!$I$24:$I$35</c:f>
              <c:numCache>
                <c:formatCode>#,##0\ _€;\-#,##0\ _€</c:formatCode>
                <c:ptCount val="12"/>
                <c:pt idx="0">
                  <c:v>5559491.6349254306</c:v>
                </c:pt>
                <c:pt idx="1">
                  <c:v>5380320.9101458956</c:v>
                </c:pt>
                <c:pt idx="2">
                  <c:v>5484133.6819084566</c:v>
                </c:pt>
                <c:pt idx="3">
                  <c:v>5469928.5159041174</c:v>
                </c:pt>
                <c:pt idx="4">
                  <c:v>5697170.1152849738</c:v>
                </c:pt>
                <c:pt idx="5">
                  <c:v>5687912.3628478246</c:v>
                </c:pt>
                <c:pt idx="6">
                  <c:v>5406476.6750892997</c:v>
                </c:pt>
                <c:pt idx="7">
                  <c:v>5537415.4542741831</c:v>
                </c:pt>
                <c:pt idx="8">
                  <c:v>5664197.2169399615</c:v>
                </c:pt>
                <c:pt idx="9">
                  <c:v>5653769.8034658059</c:v>
                </c:pt>
                <c:pt idx="10">
                  <c:v>5556795.030847393</c:v>
                </c:pt>
                <c:pt idx="11">
                  <c:v>5833789.6800620425</c:v>
                </c:pt>
              </c:numCache>
            </c:numRef>
          </c:val>
        </c:ser>
        <c:marker val="1"/>
        <c:axId val="135676672"/>
        <c:axId val="135678208"/>
      </c:lineChart>
      <c:catAx>
        <c:axId val="1356766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678208"/>
        <c:crosses val="autoZero"/>
        <c:auto val="1"/>
        <c:lblAlgn val="ctr"/>
        <c:lblOffset val="100"/>
        <c:tickLblSkip val="1"/>
        <c:tickMarkSkip val="1"/>
      </c:catAx>
      <c:valAx>
        <c:axId val="135678208"/>
        <c:scaling>
          <c:orientation val="minMax"/>
          <c:min val="50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6766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5.xml"/><Relationship Id="rId1" Type="http://schemas.openxmlformats.org/officeDocument/2006/relationships/chart" Target="../charts/chart44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20</xdr:row>
      <xdr:rowOff>66675</xdr:rowOff>
    </xdr:from>
    <xdr:to>
      <xdr:col>8</xdr:col>
      <xdr:colOff>104775</xdr:colOff>
      <xdr:row>45</xdr:row>
      <xdr:rowOff>9525</xdr:rowOff>
    </xdr:to>
    <xdr:graphicFrame macro="">
      <xdr:nvGraphicFramePr>
        <xdr:cNvPr id="92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64294</xdr:colOff>
      <xdr:row>22</xdr:row>
      <xdr:rowOff>138112</xdr:rowOff>
    </xdr:from>
    <xdr:to>
      <xdr:col>9</xdr:col>
      <xdr:colOff>837613</xdr:colOff>
      <xdr:row>47</xdr:row>
      <xdr:rowOff>57150</xdr:rowOff>
    </xdr:to>
    <xdr:graphicFrame macro="">
      <xdr:nvGraphicFramePr>
        <xdr:cNvPr id="133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9</xdr:col>
      <xdr:colOff>561975</xdr:colOff>
      <xdr:row>0</xdr:row>
      <xdr:rowOff>0</xdr:rowOff>
    </xdr:to>
    <xdr:graphicFrame macro="">
      <xdr:nvGraphicFramePr>
        <xdr:cNvPr id="481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25</xdr:row>
      <xdr:rowOff>28575</xdr:rowOff>
    </xdr:from>
    <xdr:to>
      <xdr:col>10</xdr:col>
      <xdr:colOff>28575</xdr:colOff>
      <xdr:row>49</xdr:row>
      <xdr:rowOff>114300</xdr:rowOff>
    </xdr:to>
    <xdr:graphicFrame macro="">
      <xdr:nvGraphicFramePr>
        <xdr:cNvPr id="153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0</xdr:rowOff>
    </xdr:from>
    <xdr:to>
      <xdr:col>9</xdr:col>
      <xdr:colOff>523875</xdr:colOff>
      <xdr:row>0</xdr:row>
      <xdr:rowOff>0</xdr:rowOff>
    </xdr:to>
    <xdr:graphicFrame macro="">
      <xdr:nvGraphicFramePr>
        <xdr:cNvPr id="501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28</xdr:row>
      <xdr:rowOff>123825</xdr:rowOff>
    </xdr:from>
    <xdr:to>
      <xdr:col>9</xdr:col>
      <xdr:colOff>904875</xdr:colOff>
      <xdr:row>54</xdr:row>
      <xdr:rowOff>66675</xdr:rowOff>
    </xdr:to>
    <xdr:graphicFrame macro="">
      <xdr:nvGraphicFramePr>
        <xdr:cNvPr id="164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52</xdr:row>
      <xdr:rowOff>0</xdr:rowOff>
    </xdr:from>
    <xdr:to>
      <xdr:col>7</xdr:col>
      <xdr:colOff>542925</xdr:colOff>
      <xdr:row>52</xdr:row>
      <xdr:rowOff>0</xdr:rowOff>
    </xdr:to>
    <xdr:graphicFrame macro="">
      <xdr:nvGraphicFramePr>
        <xdr:cNvPr id="522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28</xdr:row>
      <xdr:rowOff>142875</xdr:rowOff>
    </xdr:from>
    <xdr:to>
      <xdr:col>11</xdr:col>
      <xdr:colOff>866775</xdr:colOff>
      <xdr:row>55</xdr:row>
      <xdr:rowOff>28575</xdr:rowOff>
    </xdr:to>
    <xdr:graphicFrame macro="">
      <xdr:nvGraphicFramePr>
        <xdr:cNvPr id="174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57</xdr:row>
      <xdr:rowOff>152400</xdr:rowOff>
    </xdr:from>
    <xdr:to>
      <xdr:col>11</xdr:col>
      <xdr:colOff>790575</xdr:colOff>
      <xdr:row>82</xdr:row>
      <xdr:rowOff>142875</xdr:rowOff>
    </xdr:to>
    <xdr:graphicFrame macro="">
      <xdr:nvGraphicFramePr>
        <xdr:cNvPr id="1744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22</xdr:row>
      <xdr:rowOff>66675</xdr:rowOff>
    </xdr:from>
    <xdr:to>
      <xdr:col>7</xdr:col>
      <xdr:colOff>962025</xdr:colOff>
      <xdr:row>47</xdr:row>
      <xdr:rowOff>133350</xdr:rowOff>
    </xdr:to>
    <xdr:graphicFrame macro="">
      <xdr:nvGraphicFramePr>
        <xdr:cNvPr id="184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125639</xdr:rowOff>
    </xdr:from>
    <xdr:to>
      <xdr:col>9</xdr:col>
      <xdr:colOff>123825</xdr:colOff>
      <xdr:row>49</xdr:row>
      <xdr:rowOff>49439</xdr:rowOff>
    </xdr:to>
    <xdr:graphicFrame macro="">
      <xdr:nvGraphicFramePr>
        <xdr:cNvPr id="204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27</xdr:row>
      <xdr:rowOff>28575</xdr:rowOff>
    </xdr:from>
    <xdr:to>
      <xdr:col>5</xdr:col>
      <xdr:colOff>1343025</xdr:colOff>
      <xdr:row>51</xdr:row>
      <xdr:rowOff>19050</xdr:rowOff>
    </xdr:to>
    <xdr:graphicFrame macro="">
      <xdr:nvGraphicFramePr>
        <xdr:cNvPr id="215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45</xdr:row>
      <xdr:rowOff>0</xdr:rowOff>
    </xdr:from>
    <xdr:to>
      <xdr:col>7</xdr:col>
      <xdr:colOff>142875</xdr:colOff>
      <xdr:row>70</xdr:row>
      <xdr:rowOff>47625</xdr:rowOff>
    </xdr:to>
    <xdr:graphicFrame macro="">
      <xdr:nvGraphicFramePr>
        <xdr:cNvPr id="20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23</xdr:row>
      <xdr:rowOff>9525</xdr:rowOff>
    </xdr:from>
    <xdr:to>
      <xdr:col>7</xdr:col>
      <xdr:colOff>942975</xdr:colOff>
      <xdr:row>49</xdr:row>
      <xdr:rowOff>9525</xdr:rowOff>
    </xdr:to>
    <xdr:graphicFrame macro="">
      <xdr:nvGraphicFramePr>
        <xdr:cNvPr id="225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21</xdr:row>
      <xdr:rowOff>83343</xdr:rowOff>
    </xdr:from>
    <xdr:to>
      <xdr:col>7</xdr:col>
      <xdr:colOff>990600</xdr:colOff>
      <xdr:row>48</xdr:row>
      <xdr:rowOff>114300</xdr:rowOff>
    </xdr:to>
    <xdr:graphicFrame macro="">
      <xdr:nvGraphicFramePr>
        <xdr:cNvPr id="245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26</xdr:row>
      <xdr:rowOff>66675</xdr:rowOff>
    </xdr:from>
    <xdr:to>
      <xdr:col>4</xdr:col>
      <xdr:colOff>1476375</xdr:colOff>
      <xdr:row>52</xdr:row>
      <xdr:rowOff>38100</xdr:rowOff>
    </xdr:to>
    <xdr:graphicFrame macro="">
      <xdr:nvGraphicFramePr>
        <xdr:cNvPr id="256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9525</xdr:rowOff>
    </xdr:from>
    <xdr:to>
      <xdr:col>5</xdr:col>
      <xdr:colOff>1409700</xdr:colOff>
      <xdr:row>48</xdr:row>
      <xdr:rowOff>38100</xdr:rowOff>
    </xdr:to>
    <xdr:graphicFrame macro="">
      <xdr:nvGraphicFramePr>
        <xdr:cNvPr id="266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9525</xdr:rowOff>
    </xdr:from>
    <xdr:to>
      <xdr:col>6</xdr:col>
      <xdr:colOff>28575</xdr:colOff>
      <xdr:row>54</xdr:row>
      <xdr:rowOff>152400</xdr:rowOff>
    </xdr:to>
    <xdr:graphicFrame macro="">
      <xdr:nvGraphicFramePr>
        <xdr:cNvPr id="286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22</xdr:row>
      <xdr:rowOff>47625</xdr:rowOff>
    </xdr:from>
    <xdr:to>
      <xdr:col>9</xdr:col>
      <xdr:colOff>28575</xdr:colOff>
      <xdr:row>47</xdr:row>
      <xdr:rowOff>142875</xdr:rowOff>
    </xdr:to>
    <xdr:graphicFrame macro="">
      <xdr:nvGraphicFramePr>
        <xdr:cNvPr id="297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49</xdr:row>
      <xdr:rowOff>28575</xdr:rowOff>
    </xdr:from>
    <xdr:to>
      <xdr:col>9</xdr:col>
      <xdr:colOff>76200</xdr:colOff>
      <xdr:row>75</xdr:row>
      <xdr:rowOff>0</xdr:rowOff>
    </xdr:to>
    <xdr:graphicFrame macro="">
      <xdr:nvGraphicFramePr>
        <xdr:cNvPr id="2973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27</xdr:row>
      <xdr:rowOff>28575</xdr:rowOff>
    </xdr:from>
    <xdr:to>
      <xdr:col>4</xdr:col>
      <xdr:colOff>0</xdr:colOff>
      <xdr:row>52</xdr:row>
      <xdr:rowOff>152400</xdr:rowOff>
    </xdr:to>
    <xdr:graphicFrame macro="">
      <xdr:nvGraphicFramePr>
        <xdr:cNvPr id="307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20</xdr:row>
      <xdr:rowOff>152400</xdr:rowOff>
    </xdr:from>
    <xdr:to>
      <xdr:col>8</xdr:col>
      <xdr:colOff>71438</xdr:colOff>
      <xdr:row>46</xdr:row>
      <xdr:rowOff>104775</xdr:rowOff>
    </xdr:to>
    <xdr:graphicFrame macro="">
      <xdr:nvGraphicFramePr>
        <xdr:cNvPr id="317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48</xdr:row>
      <xdr:rowOff>0</xdr:rowOff>
    </xdr:from>
    <xdr:to>
      <xdr:col>8</xdr:col>
      <xdr:colOff>47625</xdr:colOff>
      <xdr:row>74</xdr:row>
      <xdr:rowOff>28575</xdr:rowOff>
    </xdr:to>
    <xdr:graphicFrame macro="">
      <xdr:nvGraphicFramePr>
        <xdr:cNvPr id="3178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30</xdr:row>
      <xdr:rowOff>28575</xdr:rowOff>
    </xdr:from>
    <xdr:to>
      <xdr:col>5</xdr:col>
      <xdr:colOff>47625</xdr:colOff>
      <xdr:row>55</xdr:row>
      <xdr:rowOff>95250</xdr:rowOff>
    </xdr:to>
    <xdr:graphicFrame macro="">
      <xdr:nvGraphicFramePr>
        <xdr:cNvPr id="327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25</xdr:row>
      <xdr:rowOff>123825</xdr:rowOff>
    </xdr:from>
    <xdr:to>
      <xdr:col>5</xdr:col>
      <xdr:colOff>1019175</xdr:colOff>
      <xdr:row>45</xdr:row>
      <xdr:rowOff>142875</xdr:rowOff>
    </xdr:to>
    <xdr:graphicFrame macro="">
      <xdr:nvGraphicFramePr>
        <xdr:cNvPr id="338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47</xdr:row>
      <xdr:rowOff>28575</xdr:rowOff>
    </xdr:from>
    <xdr:to>
      <xdr:col>5</xdr:col>
      <xdr:colOff>1019175</xdr:colOff>
      <xdr:row>66</xdr:row>
      <xdr:rowOff>142875</xdr:rowOff>
    </xdr:to>
    <xdr:graphicFrame macro="">
      <xdr:nvGraphicFramePr>
        <xdr:cNvPr id="3384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68</xdr:row>
      <xdr:rowOff>28575</xdr:rowOff>
    </xdr:from>
    <xdr:to>
      <xdr:col>5</xdr:col>
      <xdr:colOff>1047750</xdr:colOff>
      <xdr:row>88</xdr:row>
      <xdr:rowOff>38100</xdr:rowOff>
    </xdr:to>
    <xdr:graphicFrame macro="">
      <xdr:nvGraphicFramePr>
        <xdr:cNvPr id="3384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214312</xdr:colOff>
      <xdr:row>47</xdr:row>
      <xdr:rowOff>35719</xdr:rowOff>
    </xdr:from>
    <xdr:to>
      <xdr:col>12</xdr:col>
      <xdr:colOff>738188</xdr:colOff>
      <xdr:row>72</xdr:row>
      <xdr:rowOff>159544</xdr:rowOff>
    </xdr:to>
    <xdr:graphicFrame macro="">
      <xdr:nvGraphicFramePr>
        <xdr:cNvPr id="30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20</xdr:row>
      <xdr:rowOff>133350</xdr:rowOff>
    </xdr:from>
    <xdr:to>
      <xdr:col>4</xdr:col>
      <xdr:colOff>1123950</xdr:colOff>
      <xdr:row>45</xdr:row>
      <xdr:rowOff>142875</xdr:rowOff>
    </xdr:to>
    <xdr:graphicFrame macro="">
      <xdr:nvGraphicFramePr>
        <xdr:cNvPr id="369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47</xdr:row>
      <xdr:rowOff>142875</xdr:rowOff>
    </xdr:from>
    <xdr:to>
      <xdr:col>4</xdr:col>
      <xdr:colOff>1171575</xdr:colOff>
      <xdr:row>73</xdr:row>
      <xdr:rowOff>142875</xdr:rowOff>
    </xdr:to>
    <xdr:graphicFrame macro="">
      <xdr:nvGraphicFramePr>
        <xdr:cNvPr id="3690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22</xdr:row>
      <xdr:rowOff>85725</xdr:rowOff>
    </xdr:from>
    <xdr:to>
      <xdr:col>7</xdr:col>
      <xdr:colOff>990600</xdr:colOff>
      <xdr:row>46</xdr:row>
      <xdr:rowOff>152400</xdr:rowOff>
    </xdr:to>
    <xdr:graphicFrame macro="">
      <xdr:nvGraphicFramePr>
        <xdr:cNvPr id="389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48</xdr:row>
      <xdr:rowOff>66675</xdr:rowOff>
    </xdr:from>
    <xdr:to>
      <xdr:col>7</xdr:col>
      <xdr:colOff>1000125</xdr:colOff>
      <xdr:row>73</xdr:row>
      <xdr:rowOff>28575</xdr:rowOff>
    </xdr:to>
    <xdr:graphicFrame macro="">
      <xdr:nvGraphicFramePr>
        <xdr:cNvPr id="389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74</xdr:row>
      <xdr:rowOff>38100</xdr:rowOff>
    </xdr:from>
    <xdr:to>
      <xdr:col>7</xdr:col>
      <xdr:colOff>962025</xdr:colOff>
      <xdr:row>99</xdr:row>
      <xdr:rowOff>104775</xdr:rowOff>
    </xdr:to>
    <xdr:graphicFrame macro="">
      <xdr:nvGraphicFramePr>
        <xdr:cNvPr id="389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22</xdr:row>
      <xdr:rowOff>135731</xdr:rowOff>
    </xdr:from>
    <xdr:to>
      <xdr:col>5</xdr:col>
      <xdr:colOff>1038225</xdr:colOff>
      <xdr:row>47</xdr:row>
      <xdr:rowOff>130969</xdr:rowOff>
    </xdr:to>
    <xdr:graphicFrame macro="">
      <xdr:nvGraphicFramePr>
        <xdr:cNvPr id="409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150019</xdr:colOff>
      <xdr:row>48</xdr:row>
      <xdr:rowOff>150018</xdr:rowOff>
    </xdr:from>
    <xdr:to>
      <xdr:col>5</xdr:col>
      <xdr:colOff>1102519</xdr:colOff>
      <xdr:row>76</xdr:row>
      <xdr:rowOff>0</xdr:rowOff>
    </xdr:to>
    <xdr:graphicFrame macro="">
      <xdr:nvGraphicFramePr>
        <xdr:cNvPr id="4099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21</xdr:row>
      <xdr:rowOff>142875</xdr:rowOff>
    </xdr:from>
    <xdr:to>
      <xdr:col>9</xdr:col>
      <xdr:colOff>107156</xdr:colOff>
      <xdr:row>47</xdr:row>
      <xdr:rowOff>47625</xdr:rowOff>
    </xdr:to>
    <xdr:graphicFrame macro="">
      <xdr:nvGraphicFramePr>
        <xdr:cNvPr id="42019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104774</xdr:colOff>
      <xdr:row>49</xdr:row>
      <xdr:rowOff>47625</xdr:rowOff>
    </xdr:from>
    <xdr:to>
      <xdr:col>9</xdr:col>
      <xdr:colOff>130968</xdr:colOff>
      <xdr:row>74</xdr:row>
      <xdr:rowOff>142875</xdr:rowOff>
    </xdr:to>
    <xdr:graphicFrame macro="">
      <xdr:nvGraphicFramePr>
        <xdr:cNvPr id="42020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43</xdr:row>
      <xdr:rowOff>28575</xdr:rowOff>
    </xdr:from>
    <xdr:to>
      <xdr:col>8</xdr:col>
      <xdr:colOff>114300</xdr:colOff>
      <xdr:row>63</xdr:row>
      <xdr:rowOff>152400</xdr:rowOff>
    </xdr:to>
    <xdr:graphicFrame macro="">
      <xdr:nvGraphicFramePr>
        <xdr:cNvPr id="43061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65</xdr:row>
      <xdr:rowOff>47625</xdr:rowOff>
    </xdr:from>
    <xdr:to>
      <xdr:col>8</xdr:col>
      <xdr:colOff>104775</xdr:colOff>
      <xdr:row>85</xdr:row>
      <xdr:rowOff>152400</xdr:rowOff>
    </xdr:to>
    <xdr:graphicFrame macro="">
      <xdr:nvGraphicFramePr>
        <xdr:cNvPr id="43062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228600</xdr:colOff>
      <xdr:row>21</xdr:row>
      <xdr:rowOff>85725</xdr:rowOff>
    </xdr:from>
    <xdr:to>
      <xdr:col>8</xdr:col>
      <xdr:colOff>104775</xdr:colOff>
      <xdr:row>42</xdr:row>
      <xdr:rowOff>0</xdr:rowOff>
    </xdr:to>
    <xdr:graphicFrame macro="">
      <xdr:nvGraphicFramePr>
        <xdr:cNvPr id="4306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21</xdr:row>
      <xdr:rowOff>152400</xdr:rowOff>
    </xdr:from>
    <xdr:to>
      <xdr:col>10</xdr:col>
      <xdr:colOff>581025</xdr:colOff>
      <xdr:row>43</xdr:row>
      <xdr:rowOff>47625</xdr:rowOff>
    </xdr:to>
    <xdr:graphicFrame macro="">
      <xdr:nvGraphicFramePr>
        <xdr:cNvPr id="64564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371475</xdr:colOff>
      <xdr:row>44</xdr:row>
      <xdr:rowOff>9525</xdr:rowOff>
    </xdr:from>
    <xdr:to>
      <xdr:col>10</xdr:col>
      <xdr:colOff>561975</xdr:colOff>
      <xdr:row>66</xdr:row>
      <xdr:rowOff>66675</xdr:rowOff>
    </xdr:to>
    <xdr:graphicFrame macro="">
      <xdr:nvGraphicFramePr>
        <xdr:cNvPr id="64565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352425</xdr:colOff>
      <xdr:row>67</xdr:row>
      <xdr:rowOff>104775</xdr:rowOff>
    </xdr:from>
    <xdr:to>
      <xdr:col>10</xdr:col>
      <xdr:colOff>581025</xdr:colOff>
      <xdr:row>91</xdr:row>
      <xdr:rowOff>23813</xdr:rowOff>
    </xdr:to>
    <xdr:graphicFrame macro="">
      <xdr:nvGraphicFramePr>
        <xdr:cNvPr id="64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20</xdr:row>
      <xdr:rowOff>73818</xdr:rowOff>
    </xdr:from>
    <xdr:to>
      <xdr:col>9</xdr:col>
      <xdr:colOff>876300</xdr:colOff>
      <xdr:row>40</xdr:row>
      <xdr:rowOff>64293</xdr:rowOff>
    </xdr:to>
    <xdr:graphicFrame macro="">
      <xdr:nvGraphicFramePr>
        <xdr:cNvPr id="46138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126207</xdr:colOff>
      <xdr:row>41</xdr:row>
      <xdr:rowOff>80963</xdr:rowOff>
    </xdr:from>
    <xdr:to>
      <xdr:col>9</xdr:col>
      <xdr:colOff>845344</xdr:colOff>
      <xdr:row>60</xdr:row>
      <xdr:rowOff>157163</xdr:rowOff>
    </xdr:to>
    <xdr:graphicFrame macro="">
      <xdr:nvGraphicFramePr>
        <xdr:cNvPr id="46139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157163</xdr:colOff>
      <xdr:row>61</xdr:row>
      <xdr:rowOff>135731</xdr:rowOff>
    </xdr:from>
    <xdr:to>
      <xdr:col>9</xdr:col>
      <xdr:colOff>842963</xdr:colOff>
      <xdr:row>83</xdr:row>
      <xdr:rowOff>54769</xdr:rowOff>
    </xdr:to>
    <xdr:graphicFrame macro="">
      <xdr:nvGraphicFramePr>
        <xdr:cNvPr id="46140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25</xdr:row>
      <xdr:rowOff>9525</xdr:rowOff>
    </xdr:from>
    <xdr:to>
      <xdr:col>4</xdr:col>
      <xdr:colOff>1543050</xdr:colOff>
      <xdr:row>49</xdr:row>
      <xdr:rowOff>104775</xdr:rowOff>
    </xdr:to>
    <xdr:graphicFrame macro="">
      <xdr:nvGraphicFramePr>
        <xdr:cNvPr id="51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26</xdr:row>
      <xdr:rowOff>142875</xdr:rowOff>
    </xdr:from>
    <xdr:to>
      <xdr:col>4</xdr:col>
      <xdr:colOff>1533525</xdr:colOff>
      <xdr:row>53</xdr:row>
      <xdr:rowOff>9525</xdr:rowOff>
    </xdr:to>
    <xdr:graphicFrame macro="">
      <xdr:nvGraphicFramePr>
        <xdr:cNvPr id="61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22</xdr:row>
      <xdr:rowOff>16668</xdr:rowOff>
    </xdr:from>
    <xdr:to>
      <xdr:col>7</xdr:col>
      <xdr:colOff>7144</xdr:colOff>
      <xdr:row>47</xdr:row>
      <xdr:rowOff>35718</xdr:rowOff>
    </xdr:to>
    <xdr:graphicFrame macro="">
      <xdr:nvGraphicFramePr>
        <xdr:cNvPr id="71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21</xdr:row>
      <xdr:rowOff>152400</xdr:rowOff>
    </xdr:from>
    <xdr:to>
      <xdr:col>7</xdr:col>
      <xdr:colOff>904875</xdr:colOff>
      <xdr:row>48</xdr:row>
      <xdr:rowOff>85725</xdr:rowOff>
    </xdr:to>
    <xdr:graphicFrame macro="">
      <xdr:nvGraphicFramePr>
        <xdr:cNvPr id="604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50</xdr:row>
      <xdr:rowOff>28575</xdr:rowOff>
    </xdr:from>
    <xdr:to>
      <xdr:col>7</xdr:col>
      <xdr:colOff>876300</xdr:colOff>
      <xdr:row>75</xdr:row>
      <xdr:rowOff>123825</xdr:rowOff>
    </xdr:to>
    <xdr:graphicFrame macro="">
      <xdr:nvGraphicFramePr>
        <xdr:cNvPr id="6045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39</xdr:row>
      <xdr:rowOff>85725</xdr:rowOff>
    </xdr:from>
    <xdr:to>
      <xdr:col>8</xdr:col>
      <xdr:colOff>466725</xdr:colOff>
      <xdr:row>65</xdr:row>
      <xdr:rowOff>57150</xdr:rowOff>
    </xdr:to>
    <xdr:graphicFrame macro="">
      <xdr:nvGraphicFramePr>
        <xdr:cNvPr id="112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41</xdr:row>
      <xdr:rowOff>104775</xdr:rowOff>
    </xdr:from>
    <xdr:to>
      <xdr:col>7</xdr:col>
      <xdr:colOff>66675</xdr:colOff>
      <xdr:row>66</xdr:row>
      <xdr:rowOff>66675</xdr:rowOff>
    </xdr:to>
    <xdr:graphicFrame macro="">
      <xdr:nvGraphicFramePr>
        <xdr:cNvPr id="123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352425</xdr:colOff>
      <xdr:row>67</xdr:row>
      <xdr:rowOff>66675</xdr:rowOff>
    </xdr:from>
    <xdr:to>
      <xdr:col>7</xdr:col>
      <xdr:colOff>66675</xdr:colOff>
      <xdr:row>92</xdr:row>
      <xdr:rowOff>76200</xdr:rowOff>
    </xdr:to>
    <xdr:graphicFrame macro="">
      <xdr:nvGraphicFramePr>
        <xdr:cNvPr id="1232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rcad\Escritorio\Anuario%202004\AEA2003-C0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vlopezal\documentos\a\elabAEA04\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rcad/Escritorio/Anuario%202004/AEA2003-C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TABLAS%20XLS/CAPITULO%2014/exec14_3.1.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nuario%202001/AEA2000/EXCEL_CAP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compartida\Maria25nov200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Anuario%202001/AEA2000/EXCEL_CAPS/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4.3.1.5"/>
    </sheetNames>
    <sheetDataSet>
      <sheetData sheetId="0">
        <row r="10">
          <cell r="A10">
            <v>2003</v>
          </cell>
          <cell r="B10">
            <v>411.32499999999999</v>
          </cell>
          <cell r="F10">
            <v>311085.09749999997</v>
          </cell>
        </row>
        <row r="11">
          <cell r="A11">
            <v>2004</v>
          </cell>
          <cell r="B11">
            <v>410.10349863729493</v>
          </cell>
          <cell r="F11">
            <v>316804.95269731031</v>
          </cell>
        </row>
        <row r="12">
          <cell r="A12">
            <v>2005</v>
          </cell>
          <cell r="B12">
            <v>407.76408955822598</v>
          </cell>
          <cell r="F12">
            <v>322582.17124951258</v>
          </cell>
        </row>
        <row r="13">
          <cell r="A13">
            <v>2006</v>
          </cell>
          <cell r="B13">
            <v>424.33205642650302</v>
          </cell>
          <cell r="F13">
            <v>326990.28268226323</v>
          </cell>
        </row>
        <row r="14">
          <cell r="A14">
            <v>2007</v>
          </cell>
          <cell r="B14">
            <v>414.21104611375699</v>
          </cell>
          <cell r="F14">
            <v>323333.14259639871</v>
          </cell>
        </row>
        <row r="15">
          <cell r="A15">
            <v>2008</v>
          </cell>
          <cell r="B15">
            <v>426.91805523640841</v>
          </cell>
          <cell r="F15">
            <v>359891.92056429229</v>
          </cell>
        </row>
        <row r="16">
          <cell r="A16">
            <v>2009</v>
          </cell>
          <cell r="B16">
            <v>489.82288011032614</v>
          </cell>
          <cell r="F16">
            <v>406748.91964361485</v>
          </cell>
        </row>
        <row r="17">
          <cell r="A17">
            <v>2010</v>
          </cell>
          <cell r="B17">
            <v>565.94799999999998</v>
          </cell>
          <cell r="F17">
            <v>448909.95359999995</v>
          </cell>
        </row>
        <row r="18">
          <cell r="A18">
            <v>2011</v>
          </cell>
          <cell r="B18">
            <v>503.6</v>
          </cell>
          <cell r="F18">
            <v>411088.68</v>
          </cell>
        </row>
        <row r="19">
          <cell r="A19">
            <v>2012</v>
          </cell>
          <cell r="B19">
            <v>552.51742601324395</v>
          </cell>
          <cell r="F19">
            <v>461020.54026545078</v>
          </cell>
        </row>
        <row r="20">
          <cell r="A20">
            <v>2013</v>
          </cell>
          <cell r="B20">
            <v>578.58146940000006</v>
          </cell>
          <cell r="F20">
            <v>508804.54419036</v>
          </cell>
        </row>
        <row r="21">
          <cell r="A21">
            <v>2014</v>
          </cell>
          <cell r="B21">
            <v>574.68200000000002</v>
          </cell>
          <cell r="F21">
            <v>540718.29379999998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 codeName="Hoja31">
    <pageSetUpPr fitToPage="1"/>
  </sheetPr>
  <dimension ref="A1:I25"/>
  <sheetViews>
    <sheetView showGridLines="0" view="pageBreakPreview" zoomScale="80" zoomScaleNormal="75" zoomScaleSheetLayoutView="80" workbookViewId="0">
      <selection activeCell="E94" sqref="E94"/>
    </sheetView>
  </sheetViews>
  <sheetFormatPr baseColWidth="10" defaultColWidth="19.140625" defaultRowHeight="12.75"/>
  <cols>
    <col min="1" max="6" width="16.7109375" style="62" customWidth="1"/>
    <col min="7" max="8" width="14.7109375" style="62" customWidth="1"/>
    <col min="9" max="9" width="9.42578125" style="62" customWidth="1"/>
    <col min="10" max="16384" width="19.140625" style="62"/>
  </cols>
  <sheetData>
    <row r="1" spans="1:9" s="61" customFormat="1" ht="18">
      <c r="A1" s="1179" t="s">
        <v>231</v>
      </c>
      <c r="B1" s="1179"/>
      <c r="C1" s="1179"/>
      <c r="D1" s="1179"/>
      <c r="E1" s="1179"/>
      <c r="F1" s="1179"/>
      <c r="G1" s="1179"/>
      <c r="H1" s="1179"/>
    </row>
    <row r="2" spans="1:9">
      <c r="A2" s="58"/>
      <c r="B2" s="58"/>
      <c r="C2" s="58"/>
      <c r="D2" s="58"/>
      <c r="E2" s="58"/>
      <c r="F2" s="58"/>
      <c r="G2" s="58"/>
      <c r="H2" s="58"/>
    </row>
    <row r="3" spans="1:9" ht="15">
      <c r="A3" s="1180" t="s">
        <v>496</v>
      </c>
      <c r="B3" s="1180"/>
      <c r="C3" s="1180"/>
      <c r="D3" s="1180"/>
      <c r="E3" s="1180"/>
      <c r="F3" s="1180"/>
      <c r="G3" s="1180"/>
      <c r="H3" s="1180"/>
      <c r="I3" s="58"/>
    </row>
    <row r="4" spans="1:9" ht="14.25" customHeight="1" thickBot="1">
      <c r="A4" s="178"/>
      <c r="B4" s="178"/>
      <c r="C4" s="178"/>
      <c r="D4" s="178"/>
      <c r="E4" s="178"/>
      <c r="F4" s="178"/>
      <c r="G4" s="178"/>
      <c r="H4" s="178"/>
      <c r="I4" s="58"/>
    </row>
    <row r="5" spans="1:9" ht="19.5" customHeight="1">
      <c r="A5" s="1181" t="s">
        <v>26</v>
      </c>
      <c r="B5" s="1183" t="s">
        <v>27</v>
      </c>
      <c r="C5" s="1183" t="s">
        <v>28</v>
      </c>
      <c r="D5" s="1183" t="s">
        <v>29</v>
      </c>
      <c r="E5" s="1183" t="s">
        <v>30</v>
      </c>
      <c r="F5" s="850"/>
      <c r="G5" s="850" t="s">
        <v>25</v>
      </c>
      <c r="H5" s="851"/>
      <c r="I5" s="58"/>
    </row>
    <row r="6" spans="1:9" ht="22.5" customHeight="1" thickBot="1">
      <c r="A6" s="1182"/>
      <c r="B6" s="1184"/>
      <c r="C6" s="1184"/>
      <c r="D6" s="1184"/>
      <c r="E6" s="1184"/>
      <c r="F6" s="852" t="s">
        <v>31</v>
      </c>
      <c r="G6" s="852" t="s">
        <v>32</v>
      </c>
      <c r="H6" s="853" t="s">
        <v>33</v>
      </c>
      <c r="I6" s="58"/>
    </row>
    <row r="7" spans="1:9">
      <c r="A7" s="180">
        <v>2003</v>
      </c>
      <c r="B7" s="184">
        <v>6548.3789999999999</v>
      </c>
      <c r="C7" s="184">
        <v>23485.9483982413</v>
      </c>
      <c r="D7" s="184">
        <v>3163.8047168506</v>
      </c>
      <c r="E7" s="184">
        <v>24055.674999999999</v>
      </c>
      <c r="F7" s="182" t="s">
        <v>34</v>
      </c>
      <c r="G7" s="182" t="s">
        <v>34</v>
      </c>
      <c r="H7" s="703" t="s">
        <v>34</v>
      </c>
      <c r="I7" s="58"/>
    </row>
    <row r="8" spans="1:9" s="58" customFormat="1">
      <c r="A8" s="180">
        <v>2004</v>
      </c>
      <c r="B8" s="184">
        <v>6653.0870000000004</v>
      </c>
      <c r="C8" s="184">
        <v>22672.018</v>
      </c>
      <c r="D8" s="184">
        <v>2833.2219100000002</v>
      </c>
      <c r="E8" s="184">
        <v>24894.955999999998</v>
      </c>
      <c r="F8" s="182" t="s">
        <v>34</v>
      </c>
      <c r="G8" s="182" t="s">
        <v>34</v>
      </c>
      <c r="H8" s="183" t="s">
        <v>34</v>
      </c>
    </row>
    <row r="9" spans="1:9" s="58" customFormat="1">
      <c r="A9" s="180">
        <v>2005</v>
      </c>
      <c r="B9" s="184">
        <v>6463</v>
      </c>
      <c r="C9" s="184">
        <v>22749</v>
      </c>
      <c r="D9" s="184">
        <v>2905</v>
      </c>
      <c r="E9" s="184">
        <v>24884</v>
      </c>
      <c r="F9" s="182" t="s">
        <v>34</v>
      </c>
      <c r="G9" s="182" t="s">
        <v>34</v>
      </c>
      <c r="H9" s="183" t="s">
        <v>34</v>
      </c>
    </row>
    <row r="10" spans="1:9" s="58" customFormat="1">
      <c r="A10" s="180">
        <v>2006</v>
      </c>
      <c r="B10" s="184">
        <v>6184</v>
      </c>
      <c r="C10" s="184">
        <v>22451.626763984299</v>
      </c>
      <c r="D10" s="184">
        <v>2956.7292649953797</v>
      </c>
      <c r="E10" s="184">
        <v>26218.7056203471</v>
      </c>
      <c r="F10" s="182" t="s">
        <v>34</v>
      </c>
      <c r="G10" s="182" t="s">
        <v>34</v>
      </c>
      <c r="H10" s="183" t="s">
        <v>34</v>
      </c>
    </row>
    <row r="11" spans="1:9" s="58" customFormat="1">
      <c r="A11" s="180">
        <v>2007</v>
      </c>
      <c r="B11" s="184">
        <v>6584.97987765174</v>
      </c>
      <c r="C11" s="184">
        <v>22194.257019900699</v>
      </c>
      <c r="D11" s="184">
        <v>2891.5736355325598</v>
      </c>
      <c r="E11" s="184">
        <v>26061.231909527902</v>
      </c>
      <c r="F11" s="182" t="s">
        <v>34</v>
      </c>
      <c r="G11" s="182" t="s">
        <v>34</v>
      </c>
      <c r="H11" s="183" t="s">
        <v>34</v>
      </c>
    </row>
    <row r="12" spans="1:9" s="58" customFormat="1">
      <c r="A12" s="180">
        <v>2008</v>
      </c>
      <c r="B12" s="184">
        <v>6020</v>
      </c>
      <c r="C12" s="184">
        <v>19952.281602892766</v>
      </c>
      <c r="D12" s="184">
        <v>2959.3291375354643</v>
      </c>
      <c r="E12" s="184">
        <v>26025.671984909888</v>
      </c>
      <c r="F12" s="182" t="s">
        <v>34</v>
      </c>
      <c r="G12" s="182" t="s">
        <v>34</v>
      </c>
      <c r="H12" s="183" t="s">
        <v>34</v>
      </c>
    </row>
    <row r="13" spans="1:9" s="58" customFormat="1">
      <c r="A13" s="187">
        <v>2009</v>
      </c>
      <c r="B13" s="184">
        <v>6082.441779354227</v>
      </c>
      <c r="C13" s="184">
        <v>19718.195266761053</v>
      </c>
      <c r="D13" s="184">
        <v>2933.7816774186608</v>
      </c>
      <c r="E13" s="184">
        <v>25342.606380000005</v>
      </c>
      <c r="F13" s="182" t="s">
        <v>34</v>
      </c>
      <c r="G13" s="182" t="s">
        <v>34</v>
      </c>
      <c r="H13" s="183" t="s">
        <v>34</v>
      </c>
    </row>
    <row r="14" spans="1:9" s="58" customFormat="1">
      <c r="A14" s="187">
        <v>2010</v>
      </c>
      <c r="B14" s="184">
        <v>6075</v>
      </c>
      <c r="C14" s="184">
        <v>18552</v>
      </c>
      <c r="D14" s="184">
        <v>2904</v>
      </c>
      <c r="E14" s="184">
        <v>25704</v>
      </c>
      <c r="F14" s="182" t="s">
        <v>34</v>
      </c>
      <c r="G14" s="182" t="s">
        <v>34</v>
      </c>
      <c r="H14" s="183" t="s">
        <v>34</v>
      </c>
    </row>
    <row r="15" spans="1:9" s="58" customFormat="1">
      <c r="A15" s="187">
        <v>2011</v>
      </c>
      <c r="B15" s="184">
        <v>5923</v>
      </c>
      <c r="C15" s="184">
        <v>17003</v>
      </c>
      <c r="D15" s="184">
        <v>2693</v>
      </c>
      <c r="E15" s="184">
        <v>25635</v>
      </c>
      <c r="F15" s="182" t="s">
        <v>34</v>
      </c>
      <c r="G15" s="182" t="s">
        <v>34</v>
      </c>
      <c r="H15" s="183" t="s">
        <v>34</v>
      </c>
    </row>
    <row r="16" spans="1:9" s="58" customFormat="1">
      <c r="A16" s="187">
        <v>2012</v>
      </c>
      <c r="B16" s="184">
        <v>5812.6049999999996</v>
      </c>
      <c r="C16" s="184">
        <v>16339.373</v>
      </c>
      <c r="D16" s="184">
        <v>2637.3359999999998</v>
      </c>
      <c r="E16" s="184">
        <v>25250.377</v>
      </c>
      <c r="F16" s="182" t="s">
        <v>34</v>
      </c>
      <c r="G16" s="182" t="s">
        <v>34</v>
      </c>
      <c r="H16" s="183" t="s">
        <v>34</v>
      </c>
    </row>
    <row r="17" spans="1:9" s="58" customFormat="1">
      <c r="A17" s="187">
        <v>2013</v>
      </c>
      <c r="B17" s="184">
        <v>5802</v>
      </c>
      <c r="C17" s="184">
        <v>16118.585999999999</v>
      </c>
      <c r="D17" s="184">
        <v>2609.989</v>
      </c>
      <c r="E17" s="184">
        <v>25494.715</v>
      </c>
      <c r="F17" s="182" t="s">
        <v>34</v>
      </c>
      <c r="G17" s="182" t="s">
        <v>34</v>
      </c>
      <c r="H17" s="183" t="s">
        <v>34</v>
      </c>
    </row>
    <row r="18" spans="1:9" s="58" customFormat="1" ht="13.5" thickBot="1">
      <c r="A18" s="188">
        <v>2014</v>
      </c>
      <c r="B18" s="189">
        <v>6078.7330000000002</v>
      </c>
      <c r="C18" s="189">
        <v>15431.804</v>
      </c>
      <c r="D18" s="189">
        <v>2704.2280000000001</v>
      </c>
      <c r="E18" s="189">
        <v>26567.578000000001</v>
      </c>
      <c r="F18" s="182" t="s">
        <v>34</v>
      </c>
      <c r="G18" s="182" t="s">
        <v>34</v>
      </c>
      <c r="H18" s="190" t="s">
        <v>34</v>
      </c>
    </row>
    <row r="19" spans="1:9" ht="13.9" customHeight="1">
      <c r="A19" s="1178" t="s">
        <v>562</v>
      </c>
      <c r="B19" s="1178"/>
      <c r="C19" s="1178"/>
      <c r="D19" s="1178"/>
      <c r="E19" s="191"/>
      <c r="F19" s="191"/>
      <c r="G19" s="191"/>
      <c r="H19" s="191"/>
      <c r="I19" s="58"/>
    </row>
    <row r="20" spans="1:9">
      <c r="A20" s="64"/>
      <c r="B20" s="63"/>
      <c r="C20" s="63"/>
      <c r="D20" s="63"/>
      <c r="I20" s="58"/>
    </row>
    <row r="21" spans="1:9">
      <c r="B21" s="63"/>
      <c r="C21" s="63"/>
      <c r="D21" s="65"/>
    </row>
    <row r="25" spans="1:9" ht="15.75">
      <c r="A25" s="66"/>
      <c r="B25" s="66"/>
    </row>
  </sheetData>
  <mergeCells count="8">
    <mergeCell ref="A19:D19"/>
    <mergeCell ref="A1:H1"/>
    <mergeCell ref="A3:H3"/>
    <mergeCell ref="A5:A6"/>
    <mergeCell ref="B5:B6"/>
    <mergeCell ref="C5:C6"/>
    <mergeCell ref="D5:D6"/>
    <mergeCell ref="E5:E6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>
    <oddFooter>&amp;C&amp;A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2">
    <pageSetUpPr fitToPage="1"/>
  </sheetPr>
  <dimension ref="A1:L89"/>
  <sheetViews>
    <sheetView view="pageBreakPreview" topLeftCell="A43" zoomScale="80" zoomScaleNormal="75" zoomScaleSheetLayoutView="80" workbookViewId="0">
      <selection activeCell="E94" sqref="E94"/>
    </sheetView>
  </sheetViews>
  <sheetFormatPr baseColWidth="10" defaultColWidth="11.5703125" defaultRowHeight="12.75"/>
  <cols>
    <col min="1" max="1" width="26.85546875" style="28" customWidth="1"/>
    <col min="2" max="9" width="16.140625" style="28" customWidth="1"/>
    <col min="10" max="10" width="4.7109375" style="28" customWidth="1"/>
    <col min="11" max="16384" width="11.5703125" style="28"/>
  </cols>
  <sheetData>
    <row r="1" spans="1:12" ht="18">
      <c r="A1" s="1209" t="s">
        <v>231</v>
      </c>
      <c r="B1" s="1209"/>
      <c r="C1" s="1209"/>
      <c r="D1" s="1209"/>
      <c r="E1" s="1209"/>
      <c r="F1" s="1209"/>
      <c r="G1" s="1209"/>
      <c r="H1" s="1209"/>
      <c r="I1" s="1209"/>
    </row>
    <row r="2" spans="1:12">
      <c r="A2" s="23"/>
      <c r="B2" s="23"/>
      <c r="C2" s="23"/>
      <c r="D2" s="23"/>
      <c r="E2" s="23"/>
      <c r="F2" s="23"/>
      <c r="G2" s="23"/>
      <c r="H2" s="23"/>
      <c r="I2" s="23"/>
    </row>
    <row r="3" spans="1:12" ht="15">
      <c r="A3" s="1210" t="s">
        <v>570</v>
      </c>
      <c r="B3" s="1210"/>
      <c r="C3" s="1210"/>
      <c r="D3" s="1210"/>
      <c r="E3" s="1210"/>
      <c r="F3" s="1210"/>
      <c r="G3" s="1210"/>
      <c r="H3" s="1210"/>
      <c r="I3" s="1210"/>
      <c r="J3" s="707"/>
      <c r="K3" s="707"/>
      <c r="L3" s="707"/>
    </row>
    <row r="4" spans="1:12" ht="13.5" customHeight="1" thickBot="1">
      <c r="A4" s="206"/>
      <c r="B4" s="207"/>
      <c r="C4" s="207"/>
      <c r="D4" s="207"/>
      <c r="E4" s="207"/>
      <c r="F4" s="207"/>
      <c r="G4" s="207"/>
      <c r="H4" s="207"/>
      <c r="I4" s="241"/>
    </row>
    <row r="5" spans="1:12" ht="25.5" customHeight="1">
      <c r="A5" s="857"/>
      <c r="B5" s="1239" t="s">
        <v>47</v>
      </c>
      <c r="C5" s="1239" t="s">
        <v>216</v>
      </c>
      <c r="D5" s="1239" t="s">
        <v>102</v>
      </c>
      <c r="E5" s="1211" t="s">
        <v>100</v>
      </c>
      <c r="F5" s="1212"/>
      <c r="G5" s="1212"/>
      <c r="H5" s="1212"/>
      <c r="I5" s="1212"/>
    </row>
    <row r="6" spans="1:12" ht="33" customHeight="1">
      <c r="A6" s="806" t="s">
        <v>69</v>
      </c>
      <c r="B6" s="1218"/>
      <c r="C6" s="1218"/>
      <c r="D6" s="1218"/>
      <c r="E6" s="868"/>
      <c r="F6" s="1205" t="s">
        <v>103</v>
      </c>
      <c r="G6" s="1219"/>
      <c r="H6" s="1205" t="s">
        <v>104</v>
      </c>
      <c r="I6" s="1206"/>
    </row>
    <row r="7" spans="1:12" ht="23.25" customHeight="1">
      <c r="A7" s="806" t="s">
        <v>71</v>
      </c>
      <c r="B7" s="1218"/>
      <c r="C7" s="1218"/>
      <c r="D7" s="1218"/>
      <c r="E7" s="807" t="s">
        <v>47</v>
      </c>
      <c r="F7" s="793" t="s">
        <v>213</v>
      </c>
      <c r="G7" s="438" t="s">
        <v>65</v>
      </c>
      <c r="H7" s="1207" t="s">
        <v>106</v>
      </c>
      <c r="I7" s="438" t="s">
        <v>213</v>
      </c>
    </row>
    <row r="8" spans="1:12" ht="16.5" customHeight="1" thickBot="1">
      <c r="A8" s="366"/>
      <c r="B8" s="1208"/>
      <c r="C8" s="1208"/>
      <c r="D8" s="1208"/>
      <c r="E8" s="869"/>
      <c r="F8" s="419" t="s">
        <v>214</v>
      </c>
      <c r="G8" s="419" t="s">
        <v>217</v>
      </c>
      <c r="H8" s="1208"/>
      <c r="I8" s="372" t="s">
        <v>215</v>
      </c>
    </row>
    <row r="9" spans="1:12" ht="18.75" customHeight="1">
      <c r="A9" s="208" t="s">
        <v>178</v>
      </c>
      <c r="B9" s="242">
        <v>6265</v>
      </c>
      <c r="C9" s="242">
        <v>444</v>
      </c>
      <c r="D9" s="242">
        <v>619</v>
      </c>
      <c r="E9" s="242">
        <v>5202</v>
      </c>
      <c r="F9" s="777">
        <v>0</v>
      </c>
      <c r="G9" s="777">
        <v>10</v>
      </c>
      <c r="H9" s="242">
        <v>192</v>
      </c>
      <c r="I9" s="243">
        <v>5000</v>
      </c>
      <c r="J9" s="30"/>
      <c r="K9" s="30"/>
    </row>
    <row r="10" spans="1:12">
      <c r="A10" s="211" t="s">
        <v>179</v>
      </c>
      <c r="B10" s="212">
        <v>17942</v>
      </c>
      <c r="C10" s="212">
        <v>1480</v>
      </c>
      <c r="D10" s="212">
        <v>1148</v>
      </c>
      <c r="E10" s="212">
        <v>15314</v>
      </c>
      <c r="F10" s="777">
        <v>2</v>
      </c>
      <c r="G10" s="777">
        <v>7</v>
      </c>
      <c r="H10" s="212">
        <v>733</v>
      </c>
      <c r="I10" s="245">
        <v>14572</v>
      </c>
      <c r="J10" s="30"/>
      <c r="K10" s="30"/>
    </row>
    <row r="11" spans="1:12">
      <c r="A11" s="211" t="s">
        <v>180</v>
      </c>
      <c r="B11" s="212">
        <v>13148</v>
      </c>
      <c r="C11" s="212">
        <v>1707</v>
      </c>
      <c r="D11" s="212">
        <v>554</v>
      </c>
      <c r="E11" s="212">
        <v>10887</v>
      </c>
      <c r="F11" s="777">
        <v>0</v>
      </c>
      <c r="G11" s="777">
        <v>0</v>
      </c>
      <c r="H11" s="212">
        <v>186</v>
      </c>
      <c r="I11" s="245">
        <v>10701</v>
      </c>
      <c r="J11" s="30"/>
      <c r="K11" s="30"/>
    </row>
    <row r="12" spans="1:12">
      <c r="A12" s="211" t="s">
        <v>181</v>
      </c>
      <c r="B12" s="212">
        <v>7358</v>
      </c>
      <c r="C12" s="212">
        <v>495</v>
      </c>
      <c r="D12" s="212">
        <v>480</v>
      </c>
      <c r="E12" s="212">
        <v>6383</v>
      </c>
      <c r="F12" s="777">
        <v>1</v>
      </c>
      <c r="G12" s="777">
        <v>1</v>
      </c>
      <c r="H12" s="212">
        <v>36</v>
      </c>
      <c r="I12" s="245">
        <v>6345</v>
      </c>
      <c r="J12" s="30"/>
      <c r="K12" s="30"/>
    </row>
    <row r="13" spans="1:12" s="29" customFormat="1">
      <c r="A13" s="704" t="s">
        <v>76</v>
      </c>
      <c r="B13" s="708">
        <v>44713</v>
      </c>
      <c r="C13" s="708">
        <v>4126</v>
      </c>
      <c r="D13" s="708">
        <v>2801</v>
      </c>
      <c r="E13" s="708">
        <v>37786</v>
      </c>
      <c r="F13" s="708">
        <v>3</v>
      </c>
      <c r="G13" s="708">
        <v>18</v>
      </c>
      <c r="H13" s="708">
        <v>1147</v>
      </c>
      <c r="I13" s="709">
        <v>36618</v>
      </c>
      <c r="J13" s="31"/>
      <c r="K13" s="31"/>
    </row>
    <row r="14" spans="1:12" s="29" customFormat="1">
      <c r="A14" s="211"/>
      <c r="B14" s="221"/>
      <c r="C14" s="221"/>
      <c r="D14" s="221"/>
      <c r="E14" s="221"/>
      <c r="F14" s="221"/>
      <c r="G14" s="221"/>
      <c r="H14" s="221"/>
      <c r="I14" s="250"/>
      <c r="J14" s="31"/>
      <c r="K14" s="31"/>
    </row>
    <row r="15" spans="1:12" s="29" customFormat="1">
      <c r="A15" s="704" t="s">
        <v>77</v>
      </c>
      <c r="B15" s="708">
        <v>32302</v>
      </c>
      <c r="C15" s="708">
        <v>5921</v>
      </c>
      <c r="D15" s="708">
        <v>1292</v>
      </c>
      <c r="E15" s="708">
        <v>25089</v>
      </c>
      <c r="F15" s="708">
        <v>542</v>
      </c>
      <c r="G15" s="708">
        <v>2168</v>
      </c>
      <c r="H15" s="708">
        <v>4666</v>
      </c>
      <c r="I15" s="709">
        <v>17713</v>
      </c>
      <c r="J15" s="31"/>
      <c r="K15" s="31"/>
    </row>
    <row r="16" spans="1:12" s="29" customFormat="1">
      <c r="A16" s="211"/>
      <c r="B16" s="221"/>
      <c r="C16" s="221"/>
      <c r="D16" s="221"/>
      <c r="E16" s="221"/>
      <c r="F16" s="221"/>
      <c r="G16" s="221"/>
      <c r="H16" s="221"/>
      <c r="I16" s="250"/>
      <c r="J16" s="31"/>
      <c r="K16" s="31"/>
    </row>
    <row r="17" spans="1:11" s="29" customFormat="1">
      <c r="A17" s="704" t="s">
        <v>78</v>
      </c>
      <c r="B17" s="708">
        <v>21405</v>
      </c>
      <c r="C17" s="708">
        <v>4482</v>
      </c>
      <c r="D17" s="708">
        <v>1243</v>
      </c>
      <c r="E17" s="708">
        <v>15680</v>
      </c>
      <c r="F17" s="708">
        <v>32</v>
      </c>
      <c r="G17" s="708">
        <v>4202</v>
      </c>
      <c r="H17" s="708">
        <v>1001</v>
      </c>
      <c r="I17" s="709">
        <v>10445</v>
      </c>
      <c r="J17" s="31"/>
      <c r="K17" s="31"/>
    </row>
    <row r="18" spans="1:11" s="29" customFormat="1">
      <c r="A18" s="211"/>
      <c r="B18" s="221"/>
      <c r="C18" s="221"/>
      <c r="D18" s="221"/>
      <c r="E18" s="221"/>
      <c r="F18" s="221"/>
      <c r="G18" s="221"/>
      <c r="H18" s="221"/>
      <c r="I18" s="250"/>
      <c r="J18" s="31"/>
      <c r="K18" s="31"/>
    </row>
    <row r="19" spans="1:11">
      <c r="A19" s="211" t="s">
        <v>233</v>
      </c>
      <c r="B19" s="212">
        <v>4046.3534325000001</v>
      </c>
      <c r="C19" s="212">
        <v>245.03582999999981</v>
      </c>
      <c r="D19" s="212">
        <v>189</v>
      </c>
      <c r="E19" s="212">
        <v>3612.3176025000002</v>
      </c>
      <c r="F19" s="212">
        <v>579.31760250000002</v>
      </c>
      <c r="G19" s="212">
        <v>628</v>
      </c>
      <c r="H19" s="212">
        <v>235</v>
      </c>
      <c r="I19" s="245">
        <v>2170</v>
      </c>
      <c r="J19" s="30"/>
      <c r="K19" s="30"/>
    </row>
    <row r="20" spans="1:11">
      <c r="A20" s="211" t="s">
        <v>182</v>
      </c>
      <c r="B20" s="212">
        <v>7847</v>
      </c>
      <c r="C20" s="212">
        <v>388</v>
      </c>
      <c r="D20" s="212">
        <v>353</v>
      </c>
      <c r="E20" s="212">
        <v>7106</v>
      </c>
      <c r="F20" s="212">
        <v>2084</v>
      </c>
      <c r="G20" s="212">
        <v>1139</v>
      </c>
      <c r="H20" s="212">
        <v>161</v>
      </c>
      <c r="I20" s="245">
        <v>3722</v>
      </c>
      <c r="J20" s="30"/>
      <c r="K20" s="30"/>
    </row>
    <row r="21" spans="1:11">
      <c r="A21" s="211" t="s">
        <v>183</v>
      </c>
      <c r="B21" s="212">
        <v>16129.4</v>
      </c>
      <c r="C21" s="212">
        <v>905.39999999999964</v>
      </c>
      <c r="D21" s="212">
        <v>920</v>
      </c>
      <c r="E21" s="212">
        <v>14304</v>
      </c>
      <c r="F21" s="212">
        <v>2750</v>
      </c>
      <c r="G21" s="212">
        <v>2500</v>
      </c>
      <c r="H21" s="212">
        <v>579</v>
      </c>
      <c r="I21" s="245">
        <v>8475</v>
      </c>
      <c r="J21" s="30"/>
      <c r="K21" s="30"/>
    </row>
    <row r="22" spans="1:11" s="29" customFormat="1">
      <c r="A22" s="704" t="s">
        <v>234</v>
      </c>
      <c r="B22" s="708">
        <v>28022.753432500002</v>
      </c>
      <c r="C22" s="708">
        <v>1538.4358299999994</v>
      </c>
      <c r="D22" s="708">
        <v>1462</v>
      </c>
      <c r="E22" s="708">
        <v>25022.317602499999</v>
      </c>
      <c r="F22" s="708">
        <v>5413.3176025000002</v>
      </c>
      <c r="G22" s="708">
        <v>4267</v>
      </c>
      <c r="H22" s="708">
        <v>975</v>
      </c>
      <c r="I22" s="709">
        <v>14367</v>
      </c>
      <c r="J22" s="31"/>
      <c r="K22" s="31"/>
    </row>
    <row r="23" spans="1:11" s="29" customFormat="1">
      <c r="A23" s="211"/>
      <c r="B23" s="221"/>
      <c r="C23" s="221"/>
      <c r="D23" s="221"/>
      <c r="E23" s="221"/>
      <c r="F23" s="221"/>
      <c r="G23" s="221"/>
      <c r="H23" s="221"/>
      <c r="I23" s="250"/>
      <c r="J23" s="31"/>
      <c r="K23" s="31"/>
    </row>
    <row r="24" spans="1:11" s="29" customFormat="1">
      <c r="A24" s="704" t="s">
        <v>79</v>
      </c>
      <c r="B24" s="708">
        <v>12707.619995117188</v>
      </c>
      <c r="C24" s="708">
        <v>1939</v>
      </c>
      <c r="D24" s="708">
        <v>929</v>
      </c>
      <c r="E24" s="708">
        <v>9839.6199951171875</v>
      </c>
      <c r="F24" s="708">
        <v>1082.6199951171875</v>
      </c>
      <c r="G24" s="708">
        <v>196</v>
      </c>
      <c r="H24" s="708">
        <v>1251</v>
      </c>
      <c r="I24" s="709">
        <v>7310</v>
      </c>
      <c r="J24" s="31"/>
      <c r="K24" s="31"/>
    </row>
    <row r="25" spans="1:11" s="29" customFormat="1">
      <c r="A25" s="211"/>
      <c r="B25" s="221"/>
      <c r="C25" s="221"/>
      <c r="D25" s="221"/>
      <c r="E25" s="221"/>
      <c r="F25" s="221"/>
      <c r="G25" s="221"/>
      <c r="H25" s="221"/>
      <c r="I25" s="250"/>
      <c r="J25" s="31"/>
      <c r="K25" s="31"/>
    </row>
    <row r="26" spans="1:11" s="29" customFormat="1">
      <c r="A26" s="704" t="s">
        <v>80</v>
      </c>
      <c r="B26" s="708">
        <v>11881.715</v>
      </c>
      <c r="C26" s="708">
        <v>747.47249999999997</v>
      </c>
      <c r="D26" s="708">
        <v>401.04</v>
      </c>
      <c r="E26" s="708">
        <v>10733.202499999999</v>
      </c>
      <c r="F26" s="708">
        <v>325.5575</v>
      </c>
      <c r="G26" s="708">
        <v>752.29250000000002</v>
      </c>
      <c r="H26" s="708">
        <v>4311.0149999999994</v>
      </c>
      <c r="I26" s="709">
        <v>5344.34</v>
      </c>
      <c r="J26" s="31"/>
      <c r="K26" s="31"/>
    </row>
    <row r="27" spans="1:11" s="29" customFormat="1">
      <c r="A27" s="211"/>
      <c r="B27" s="212"/>
      <c r="C27" s="212"/>
      <c r="D27" s="212"/>
      <c r="E27" s="212"/>
      <c r="F27" s="212"/>
      <c r="G27" s="212"/>
      <c r="H27" s="212"/>
      <c r="I27" s="245"/>
      <c r="J27" s="31"/>
      <c r="K27" s="31"/>
    </row>
    <row r="28" spans="1:11">
      <c r="A28" s="211" t="s">
        <v>184</v>
      </c>
      <c r="B28" s="212">
        <v>26986</v>
      </c>
      <c r="C28" s="212">
        <v>5411</v>
      </c>
      <c r="D28" s="212">
        <v>1870</v>
      </c>
      <c r="E28" s="212">
        <v>19705</v>
      </c>
      <c r="F28" s="212">
        <v>1971</v>
      </c>
      <c r="G28" s="212">
        <v>1970</v>
      </c>
      <c r="H28" s="212">
        <v>2073</v>
      </c>
      <c r="I28" s="245">
        <v>13691</v>
      </c>
      <c r="J28" s="30"/>
      <c r="K28" s="30"/>
    </row>
    <row r="29" spans="1:11">
      <c r="A29" s="211" t="s">
        <v>185</v>
      </c>
      <c r="B29" s="212">
        <v>15992</v>
      </c>
      <c r="C29" s="212">
        <v>2901</v>
      </c>
      <c r="D29" s="212">
        <v>860</v>
      </c>
      <c r="E29" s="212">
        <v>12231</v>
      </c>
      <c r="F29" s="212">
        <v>1223</v>
      </c>
      <c r="G29" s="212">
        <v>1223</v>
      </c>
      <c r="H29" s="212">
        <v>892</v>
      </c>
      <c r="I29" s="245">
        <v>8893</v>
      </c>
      <c r="J29" s="30"/>
      <c r="K29" s="30"/>
    </row>
    <row r="30" spans="1:11">
      <c r="A30" s="211" t="s">
        <v>186</v>
      </c>
      <c r="B30" s="212">
        <v>18129</v>
      </c>
      <c r="C30" s="212">
        <v>2894</v>
      </c>
      <c r="D30" s="212">
        <v>1830</v>
      </c>
      <c r="E30" s="212">
        <v>13405</v>
      </c>
      <c r="F30" s="212">
        <v>1341</v>
      </c>
      <c r="G30" s="212">
        <v>1340</v>
      </c>
      <c r="H30" s="212">
        <v>1748</v>
      </c>
      <c r="I30" s="245">
        <v>8976</v>
      </c>
      <c r="J30" s="30"/>
      <c r="K30" s="30"/>
    </row>
    <row r="31" spans="1:11" s="29" customFormat="1">
      <c r="A31" s="704" t="s">
        <v>238</v>
      </c>
      <c r="B31" s="708">
        <v>61107</v>
      </c>
      <c r="C31" s="708">
        <v>11206</v>
      </c>
      <c r="D31" s="708">
        <v>4560</v>
      </c>
      <c r="E31" s="708">
        <v>45341</v>
      </c>
      <c r="F31" s="708">
        <v>4535</v>
      </c>
      <c r="G31" s="708">
        <v>4533</v>
      </c>
      <c r="H31" s="708">
        <v>4713</v>
      </c>
      <c r="I31" s="709">
        <v>31560</v>
      </c>
      <c r="J31" s="31"/>
      <c r="K31" s="31"/>
    </row>
    <row r="32" spans="1:11" s="29" customFormat="1">
      <c r="A32" s="211"/>
      <c r="B32" s="212"/>
      <c r="C32" s="212"/>
      <c r="D32" s="212"/>
      <c r="E32" s="212"/>
      <c r="F32" s="212"/>
      <c r="G32" s="212"/>
      <c r="H32" s="212"/>
      <c r="I32" s="245"/>
      <c r="J32" s="31"/>
      <c r="K32" s="31"/>
    </row>
    <row r="33" spans="1:11">
      <c r="A33" s="211" t="s">
        <v>187</v>
      </c>
      <c r="B33" s="212">
        <v>17622.43994140625</v>
      </c>
      <c r="C33" s="212">
        <v>3788</v>
      </c>
      <c r="D33" s="212">
        <v>749</v>
      </c>
      <c r="E33" s="212">
        <v>13085.43994140625</v>
      </c>
      <c r="F33" s="212">
        <v>1570.43994140625</v>
      </c>
      <c r="G33" s="212">
        <v>654</v>
      </c>
      <c r="H33" s="212">
        <v>3898</v>
      </c>
      <c r="I33" s="245">
        <v>6963</v>
      </c>
      <c r="J33" s="30"/>
      <c r="K33" s="30"/>
    </row>
    <row r="34" spans="1:11">
      <c r="A34" s="211" t="s">
        <v>188</v>
      </c>
      <c r="B34" s="212">
        <v>10825.880004882813</v>
      </c>
      <c r="C34" s="212">
        <v>2331</v>
      </c>
      <c r="D34" s="212">
        <v>447</v>
      </c>
      <c r="E34" s="212">
        <v>8047.8800048828125</v>
      </c>
      <c r="F34" s="212">
        <v>965.8800048828125</v>
      </c>
      <c r="G34" s="212">
        <v>402</v>
      </c>
      <c r="H34" s="212">
        <v>911</v>
      </c>
      <c r="I34" s="245">
        <v>5769</v>
      </c>
      <c r="J34" s="30"/>
      <c r="K34" s="30"/>
    </row>
    <row r="35" spans="1:11">
      <c r="A35" s="211" t="s">
        <v>189</v>
      </c>
      <c r="B35" s="212">
        <v>20291.359985351563</v>
      </c>
      <c r="C35" s="212">
        <v>3589</v>
      </c>
      <c r="D35" s="212">
        <v>775</v>
      </c>
      <c r="E35" s="212">
        <v>15927.359985351563</v>
      </c>
      <c r="F35" s="212">
        <v>1911.3599853515625</v>
      </c>
      <c r="G35" s="212">
        <v>796</v>
      </c>
      <c r="H35" s="212">
        <v>4740</v>
      </c>
      <c r="I35" s="245">
        <v>8480</v>
      </c>
      <c r="J35" s="30"/>
      <c r="K35" s="30"/>
    </row>
    <row r="36" spans="1:11">
      <c r="A36" s="211" t="s">
        <v>190</v>
      </c>
      <c r="B36" s="212">
        <v>17117.319946289063</v>
      </c>
      <c r="C36" s="212">
        <v>2068</v>
      </c>
      <c r="D36" s="212">
        <v>664</v>
      </c>
      <c r="E36" s="212">
        <v>14385.319946289062</v>
      </c>
      <c r="F36" s="212">
        <v>1726.3199462890625</v>
      </c>
      <c r="G36" s="212">
        <v>719</v>
      </c>
      <c r="H36" s="212">
        <v>1287</v>
      </c>
      <c r="I36" s="245">
        <v>10653</v>
      </c>
      <c r="J36" s="30"/>
      <c r="K36" s="30"/>
    </row>
    <row r="37" spans="1:11" s="29" customFormat="1">
      <c r="A37" s="704" t="s">
        <v>81</v>
      </c>
      <c r="B37" s="708">
        <v>65856.999877929688</v>
      </c>
      <c r="C37" s="708">
        <v>11776</v>
      </c>
      <c r="D37" s="708">
        <v>2635</v>
      </c>
      <c r="E37" s="708">
        <v>51445.999877929688</v>
      </c>
      <c r="F37" s="708">
        <v>6173.9998779296875</v>
      </c>
      <c r="G37" s="708">
        <v>2571</v>
      </c>
      <c r="H37" s="708">
        <v>10836</v>
      </c>
      <c r="I37" s="709">
        <v>31865</v>
      </c>
      <c r="J37" s="31"/>
      <c r="K37" s="31"/>
    </row>
    <row r="38" spans="1:11" s="29" customFormat="1">
      <c r="A38" s="211"/>
      <c r="B38" s="221"/>
      <c r="C38" s="221"/>
      <c r="D38" s="221"/>
      <c r="E38" s="221"/>
      <c r="F38" s="221"/>
      <c r="G38" s="221"/>
      <c r="H38" s="221"/>
      <c r="I38" s="250"/>
      <c r="J38" s="31"/>
      <c r="K38" s="31"/>
    </row>
    <row r="39" spans="1:11" s="29" customFormat="1">
      <c r="A39" s="704" t="s">
        <v>82</v>
      </c>
      <c r="B39" s="708">
        <v>13292.419998168945</v>
      </c>
      <c r="C39" s="708">
        <v>3800</v>
      </c>
      <c r="D39" s="708">
        <v>973</v>
      </c>
      <c r="E39" s="708">
        <v>8519.4199981689453</v>
      </c>
      <c r="F39" s="708">
        <v>170.41999816894531</v>
      </c>
      <c r="G39" s="708">
        <v>681</v>
      </c>
      <c r="H39" s="708">
        <v>445</v>
      </c>
      <c r="I39" s="709">
        <v>7223</v>
      </c>
      <c r="J39" s="31"/>
      <c r="K39" s="31"/>
    </row>
    <row r="40" spans="1:11" s="29" customFormat="1">
      <c r="A40" s="211"/>
      <c r="B40" s="212"/>
      <c r="C40" s="212"/>
      <c r="D40" s="212"/>
      <c r="E40" s="212"/>
      <c r="F40" s="212"/>
      <c r="G40" s="212"/>
      <c r="H40" s="212"/>
      <c r="I40" s="245"/>
      <c r="J40" s="31"/>
      <c r="K40" s="31"/>
    </row>
    <row r="41" spans="1:11">
      <c r="A41" s="211" t="s">
        <v>235</v>
      </c>
      <c r="B41" s="212">
        <v>57658.4501953125</v>
      </c>
      <c r="C41" s="212">
        <v>8965</v>
      </c>
      <c r="D41" s="212">
        <v>1492</v>
      </c>
      <c r="E41" s="212">
        <v>47201.4501953125</v>
      </c>
      <c r="F41" s="212">
        <v>7080.4501953125</v>
      </c>
      <c r="G41" s="212">
        <v>4720</v>
      </c>
      <c r="H41" s="212">
        <v>33946</v>
      </c>
      <c r="I41" s="245">
        <v>1455</v>
      </c>
      <c r="J41" s="30"/>
      <c r="K41" s="30"/>
    </row>
    <row r="42" spans="1:11">
      <c r="A42" s="211" t="s">
        <v>191</v>
      </c>
      <c r="B42" s="212">
        <v>9190.449951171875</v>
      </c>
      <c r="C42" s="212">
        <v>1405</v>
      </c>
      <c r="D42" s="212">
        <v>323</v>
      </c>
      <c r="E42" s="212">
        <v>7462.449951171875</v>
      </c>
      <c r="F42" s="212">
        <v>1119.449951171875</v>
      </c>
      <c r="G42" s="212">
        <v>746</v>
      </c>
      <c r="H42" s="212">
        <v>1886</v>
      </c>
      <c r="I42" s="245">
        <v>3711</v>
      </c>
      <c r="J42" s="30"/>
      <c r="K42" s="30"/>
    </row>
    <row r="43" spans="1:11">
      <c r="A43" s="211" t="s">
        <v>192</v>
      </c>
      <c r="B43" s="212">
        <v>29760.949951171875</v>
      </c>
      <c r="C43" s="212">
        <v>5228</v>
      </c>
      <c r="D43" s="212">
        <v>941</v>
      </c>
      <c r="E43" s="212">
        <v>23591.949951171875</v>
      </c>
      <c r="F43" s="212">
        <v>3538.949951171875</v>
      </c>
      <c r="G43" s="212">
        <v>2359</v>
      </c>
      <c r="H43" s="212">
        <v>9738</v>
      </c>
      <c r="I43" s="245">
        <v>7956</v>
      </c>
      <c r="J43" s="30"/>
      <c r="K43" s="30"/>
    </row>
    <row r="44" spans="1:11">
      <c r="A44" s="211" t="s">
        <v>193</v>
      </c>
      <c r="B44" s="212">
        <v>3036.2000122070312</v>
      </c>
      <c r="C44" s="212">
        <v>219</v>
      </c>
      <c r="D44" s="212">
        <v>91</v>
      </c>
      <c r="E44" s="212">
        <v>2726.2000122070312</v>
      </c>
      <c r="F44" s="212">
        <v>409.20001220703125</v>
      </c>
      <c r="G44" s="212">
        <v>272</v>
      </c>
      <c r="H44" s="212">
        <v>1217</v>
      </c>
      <c r="I44" s="245">
        <v>828</v>
      </c>
      <c r="J44" s="30"/>
      <c r="K44" s="30"/>
    </row>
    <row r="45" spans="1:11">
      <c r="A45" s="211" t="s">
        <v>84</v>
      </c>
      <c r="B45" s="212">
        <v>10034.25</v>
      </c>
      <c r="C45" s="212">
        <v>1235</v>
      </c>
      <c r="D45" s="212">
        <v>445</v>
      </c>
      <c r="E45" s="212">
        <v>8354.25</v>
      </c>
      <c r="F45" s="212">
        <v>1253.25</v>
      </c>
      <c r="G45" s="212">
        <v>835</v>
      </c>
      <c r="H45" s="212">
        <v>3833</v>
      </c>
      <c r="I45" s="245">
        <v>2433</v>
      </c>
      <c r="J45" s="30"/>
      <c r="K45" s="30"/>
    </row>
    <row r="46" spans="1:11">
      <c r="A46" s="211" t="s">
        <v>194</v>
      </c>
      <c r="B46" s="212">
        <v>2978.0499877929687</v>
      </c>
      <c r="C46" s="212">
        <v>457</v>
      </c>
      <c r="D46" s="212">
        <v>195</v>
      </c>
      <c r="E46" s="212">
        <v>2326.0499877929687</v>
      </c>
      <c r="F46" s="212">
        <v>349.04998779296875</v>
      </c>
      <c r="G46" s="212">
        <v>232</v>
      </c>
      <c r="H46" s="212">
        <v>1051</v>
      </c>
      <c r="I46" s="245">
        <v>694</v>
      </c>
      <c r="J46" s="30"/>
      <c r="K46" s="30"/>
    </row>
    <row r="47" spans="1:11">
      <c r="A47" s="211" t="s">
        <v>195</v>
      </c>
      <c r="B47" s="212">
        <v>4689.5</v>
      </c>
      <c r="C47" s="212">
        <v>803</v>
      </c>
      <c r="D47" s="212">
        <v>217</v>
      </c>
      <c r="E47" s="212">
        <v>3669.5</v>
      </c>
      <c r="F47" s="212">
        <v>550.5</v>
      </c>
      <c r="G47" s="212">
        <v>367</v>
      </c>
      <c r="H47" s="212">
        <v>320</v>
      </c>
      <c r="I47" s="245">
        <v>2432</v>
      </c>
      <c r="J47" s="30"/>
      <c r="K47" s="30"/>
    </row>
    <row r="48" spans="1:11">
      <c r="A48" s="211" t="s">
        <v>196</v>
      </c>
      <c r="B48" s="212">
        <v>6161.5999755859375</v>
      </c>
      <c r="C48" s="212">
        <v>1247</v>
      </c>
      <c r="D48" s="212">
        <v>152</v>
      </c>
      <c r="E48" s="212">
        <v>4762.5999755859375</v>
      </c>
      <c r="F48" s="212">
        <v>714.5999755859375</v>
      </c>
      <c r="G48" s="212">
        <v>476</v>
      </c>
      <c r="H48" s="212">
        <v>3006</v>
      </c>
      <c r="I48" s="245">
        <v>566</v>
      </c>
      <c r="J48" s="30"/>
      <c r="K48" s="30"/>
    </row>
    <row r="49" spans="1:11">
      <c r="A49" s="211" t="s">
        <v>197</v>
      </c>
      <c r="B49" s="212">
        <v>15158.650024414063</v>
      </c>
      <c r="C49" s="212">
        <v>3533</v>
      </c>
      <c r="D49" s="212">
        <v>476</v>
      </c>
      <c r="E49" s="212">
        <v>11149.650024414063</v>
      </c>
      <c r="F49" s="212">
        <v>1672.6500244140625</v>
      </c>
      <c r="G49" s="212">
        <v>1115</v>
      </c>
      <c r="H49" s="212">
        <v>6115</v>
      </c>
      <c r="I49" s="245">
        <v>2247</v>
      </c>
      <c r="J49" s="30"/>
      <c r="K49" s="30"/>
    </row>
    <row r="50" spans="1:11" s="29" customFormat="1">
      <c r="A50" s="704" t="s">
        <v>236</v>
      </c>
      <c r="B50" s="708">
        <v>138668.10009765625</v>
      </c>
      <c r="C50" s="708">
        <v>23092</v>
      </c>
      <c r="D50" s="708">
        <v>4332</v>
      </c>
      <c r="E50" s="708">
        <v>111244.10009765625</v>
      </c>
      <c r="F50" s="708">
        <v>16688.10009765625</v>
      </c>
      <c r="G50" s="708">
        <v>11122</v>
      </c>
      <c r="H50" s="708">
        <v>61112</v>
      </c>
      <c r="I50" s="709">
        <v>22322</v>
      </c>
      <c r="J50" s="31"/>
      <c r="K50" s="31"/>
    </row>
    <row r="51" spans="1:11" s="29" customFormat="1">
      <c r="A51" s="211"/>
      <c r="B51" s="221"/>
      <c r="C51" s="221"/>
      <c r="D51" s="221"/>
      <c r="E51" s="221"/>
      <c r="F51" s="221"/>
      <c r="G51" s="221"/>
      <c r="H51" s="221"/>
      <c r="I51" s="250"/>
      <c r="J51" s="31"/>
      <c r="K51" s="31"/>
    </row>
    <row r="52" spans="1:11" s="29" customFormat="1">
      <c r="A52" s="704" t="s">
        <v>85</v>
      </c>
      <c r="B52" s="708">
        <v>30453.93994140625</v>
      </c>
      <c r="C52" s="708">
        <v>5899</v>
      </c>
      <c r="D52" s="708">
        <v>790</v>
      </c>
      <c r="E52" s="708">
        <v>23764.93994140625</v>
      </c>
      <c r="F52" s="708">
        <v>2138.93994140625</v>
      </c>
      <c r="G52" s="708">
        <v>2376</v>
      </c>
      <c r="H52" s="708">
        <v>15423</v>
      </c>
      <c r="I52" s="709">
        <v>3827</v>
      </c>
      <c r="J52" s="31"/>
      <c r="K52" s="31"/>
    </row>
    <row r="53" spans="1:11" s="29" customFormat="1">
      <c r="A53" s="211"/>
      <c r="B53" s="212"/>
      <c r="C53" s="212"/>
      <c r="D53" s="212"/>
      <c r="E53" s="212"/>
      <c r="F53" s="212"/>
      <c r="G53" s="212"/>
      <c r="H53" s="212"/>
      <c r="I53" s="245"/>
      <c r="J53" s="31"/>
      <c r="K53" s="31"/>
    </row>
    <row r="54" spans="1:11">
      <c r="A54" s="211" t="s">
        <v>198</v>
      </c>
      <c r="B54" s="212">
        <v>95817.9990234375</v>
      </c>
      <c r="C54" s="212">
        <v>15022</v>
      </c>
      <c r="D54" s="212">
        <v>3165</v>
      </c>
      <c r="E54" s="212">
        <v>77630.9990234375</v>
      </c>
      <c r="F54" s="212">
        <v>9315.7197265625</v>
      </c>
      <c r="G54" s="212">
        <v>6210</v>
      </c>
      <c r="H54" s="212">
        <v>30480.80078125</v>
      </c>
      <c r="I54" s="245">
        <v>31624.478515625</v>
      </c>
      <c r="J54" s="30"/>
      <c r="K54" s="30"/>
    </row>
    <row r="55" spans="1:11">
      <c r="A55" s="211" t="s">
        <v>86</v>
      </c>
      <c r="B55" s="212">
        <v>136942.9990234375</v>
      </c>
      <c r="C55" s="212">
        <v>25142</v>
      </c>
      <c r="D55" s="212">
        <v>3218</v>
      </c>
      <c r="E55" s="212">
        <v>108582.9990234375</v>
      </c>
      <c r="F55" s="212">
        <v>13029.9599609375</v>
      </c>
      <c r="G55" s="212">
        <v>8687</v>
      </c>
      <c r="H55" s="212">
        <v>43374</v>
      </c>
      <c r="I55" s="245">
        <v>43492.0390625</v>
      </c>
      <c r="J55" s="30"/>
      <c r="K55" s="30"/>
    </row>
    <row r="56" spans="1:11">
      <c r="A56" s="211" t="s">
        <v>199</v>
      </c>
      <c r="B56" s="212">
        <v>24534</v>
      </c>
      <c r="C56" s="212">
        <v>3874</v>
      </c>
      <c r="D56" s="212">
        <v>964</v>
      </c>
      <c r="E56" s="212">
        <v>19696</v>
      </c>
      <c r="F56" s="212">
        <v>2363.52001953125</v>
      </c>
      <c r="G56" s="212">
        <v>1576</v>
      </c>
      <c r="H56" s="212">
        <v>7861.2001953125</v>
      </c>
      <c r="I56" s="245">
        <v>7895.27978515625</v>
      </c>
      <c r="J56" s="30"/>
      <c r="K56" s="30"/>
    </row>
    <row r="57" spans="1:11">
      <c r="A57" s="211" t="s">
        <v>200</v>
      </c>
      <c r="B57" s="212">
        <v>16059.000122070313</v>
      </c>
      <c r="C57" s="212">
        <v>2109</v>
      </c>
      <c r="D57" s="212">
        <v>593</v>
      </c>
      <c r="E57" s="212">
        <v>13357.000122070313</v>
      </c>
      <c r="F57" s="212">
        <v>1602.8399658203125</v>
      </c>
      <c r="G57" s="212">
        <v>1069</v>
      </c>
      <c r="H57" s="212">
        <v>5290</v>
      </c>
      <c r="I57" s="245">
        <v>5395.16015625</v>
      </c>
      <c r="J57" s="30"/>
      <c r="K57" s="30"/>
    </row>
    <row r="58" spans="1:11">
      <c r="A58" s="211" t="s">
        <v>87</v>
      </c>
      <c r="B58" s="212">
        <v>153841.9990234375</v>
      </c>
      <c r="C58" s="212">
        <v>24582</v>
      </c>
      <c r="D58" s="212">
        <v>3073</v>
      </c>
      <c r="E58" s="212">
        <v>126186.9990234375</v>
      </c>
      <c r="F58" s="212">
        <v>15142.4404296875</v>
      </c>
      <c r="G58" s="212">
        <v>10095</v>
      </c>
      <c r="H58" s="212">
        <v>50417.19921875</v>
      </c>
      <c r="I58" s="245">
        <v>50532.359375</v>
      </c>
      <c r="J58" s="30"/>
      <c r="K58" s="30"/>
    </row>
    <row r="59" spans="1:11" s="29" customFormat="1">
      <c r="A59" s="704" t="s">
        <v>201</v>
      </c>
      <c r="B59" s="708">
        <v>427195.99719238281</v>
      </c>
      <c r="C59" s="708">
        <v>70729</v>
      </c>
      <c r="D59" s="708">
        <v>11013</v>
      </c>
      <c r="E59" s="708">
        <v>345453.99719238281</v>
      </c>
      <c r="F59" s="708">
        <v>41454.480102539063</v>
      </c>
      <c r="G59" s="708">
        <v>27637</v>
      </c>
      <c r="H59" s="708">
        <v>137423.2001953125</v>
      </c>
      <c r="I59" s="709">
        <v>138939.31689453125</v>
      </c>
      <c r="J59" s="31"/>
      <c r="K59" s="31"/>
    </row>
    <row r="60" spans="1:11" s="29" customFormat="1">
      <c r="A60" s="211"/>
      <c r="B60" s="212"/>
      <c r="C60" s="212"/>
      <c r="D60" s="212"/>
      <c r="E60" s="212"/>
      <c r="F60" s="212"/>
      <c r="G60" s="212"/>
      <c r="H60" s="212"/>
      <c r="I60" s="245"/>
      <c r="J60" s="31"/>
      <c r="K60" s="31"/>
    </row>
    <row r="61" spans="1:11">
      <c r="A61" s="211" t="s">
        <v>202</v>
      </c>
      <c r="B61" s="212">
        <v>33680</v>
      </c>
      <c r="C61" s="212">
        <v>5452</v>
      </c>
      <c r="D61" s="212">
        <v>951</v>
      </c>
      <c r="E61" s="212">
        <v>27277</v>
      </c>
      <c r="F61" s="212">
        <v>2899</v>
      </c>
      <c r="G61" s="212">
        <v>1877</v>
      </c>
      <c r="H61" s="212">
        <v>14829</v>
      </c>
      <c r="I61" s="245">
        <v>7672</v>
      </c>
      <c r="J61" s="30"/>
      <c r="K61" s="30"/>
    </row>
    <row r="62" spans="1:11">
      <c r="A62" s="211" t="s">
        <v>203</v>
      </c>
      <c r="B62" s="212">
        <v>22220</v>
      </c>
      <c r="C62" s="212">
        <v>2572</v>
      </c>
      <c r="D62" s="212">
        <v>749</v>
      </c>
      <c r="E62" s="212">
        <v>18899</v>
      </c>
      <c r="F62" s="212">
        <v>2038</v>
      </c>
      <c r="G62" s="212">
        <v>1272</v>
      </c>
      <c r="H62" s="212">
        <v>8940</v>
      </c>
      <c r="I62" s="245">
        <v>6649</v>
      </c>
      <c r="J62" s="30"/>
      <c r="K62" s="30"/>
    </row>
    <row r="63" spans="1:11">
      <c r="A63" s="211" t="s">
        <v>204</v>
      </c>
      <c r="B63" s="212">
        <v>17272</v>
      </c>
      <c r="C63" s="212">
        <v>2146</v>
      </c>
      <c r="D63" s="212">
        <v>696</v>
      </c>
      <c r="E63" s="212">
        <v>14430</v>
      </c>
      <c r="F63" s="212">
        <v>1632</v>
      </c>
      <c r="G63" s="212">
        <v>915</v>
      </c>
      <c r="H63" s="212">
        <v>4340</v>
      </c>
      <c r="I63" s="245">
        <v>7543</v>
      </c>
      <c r="J63" s="30"/>
      <c r="K63" s="30"/>
    </row>
    <row r="64" spans="1:11" s="29" customFormat="1">
      <c r="A64" s="704" t="s">
        <v>88</v>
      </c>
      <c r="B64" s="708">
        <v>73172</v>
      </c>
      <c r="C64" s="708">
        <v>10170</v>
      </c>
      <c r="D64" s="708">
        <v>2396</v>
      </c>
      <c r="E64" s="708">
        <v>60606</v>
      </c>
      <c r="F64" s="708">
        <v>6569</v>
      </c>
      <c r="G64" s="708">
        <v>4064</v>
      </c>
      <c r="H64" s="708">
        <v>28109</v>
      </c>
      <c r="I64" s="709">
        <v>21864</v>
      </c>
      <c r="J64" s="31"/>
      <c r="K64" s="31"/>
    </row>
    <row r="65" spans="1:11" s="29" customFormat="1">
      <c r="A65" s="211"/>
      <c r="B65" s="221"/>
      <c r="C65" s="221"/>
      <c r="D65" s="221"/>
      <c r="E65" s="221"/>
      <c r="F65" s="221"/>
      <c r="G65" s="221"/>
      <c r="H65" s="221"/>
      <c r="I65" s="250"/>
      <c r="J65" s="31"/>
      <c r="K65" s="31"/>
    </row>
    <row r="66" spans="1:11" s="29" customFormat="1">
      <c r="A66" s="704" t="s">
        <v>89</v>
      </c>
      <c r="B66" s="708">
        <v>191585.17249999999</v>
      </c>
      <c r="C66" s="708">
        <v>24954.602500000001</v>
      </c>
      <c r="D66" s="708">
        <v>6039.1475</v>
      </c>
      <c r="E66" s="708">
        <v>160591.42249999999</v>
      </c>
      <c r="F66" s="708">
        <v>15263.805</v>
      </c>
      <c r="G66" s="708">
        <v>12440.297500000001</v>
      </c>
      <c r="H66" s="708">
        <v>105915.845</v>
      </c>
      <c r="I66" s="709">
        <v>26971.477500000001</v>
      </c>
      <c r="J66" s="31"/>
      <c r="K66" s="31"/>
    </row>
    <row r="67" spans="1:11" s="29" customFormat="1">
      <c r="A67" s="211"/>
      <c r="B67" s="212"/>
      <c r="C67" s="212"/>
      <c r="D67" s="212"/>
      <c r="E67" s="212"/>
      <c r="F67" s="212"/>
      <c r="G67" s="212"/>
      <c r="H67" s="212"/>
      <c r="I67" s="245"/>
      <c r="J67" s="31"/>
      <c r="K67" s="31"/>
    </row>
    <row r="68" spans="1:11">
      <c r="A68" s="211" t="s">
        <v>90</v>
      </c>
      <c r="B68" s="212">
        <v>123102.43994140625</v>
      </c>
      <c r="C68" s="212">
        <v>24356</v>
      </c>
      <c r="D68" s="212">
        <v>4256</v>
      </c>
      <c r="E68" s="212">
        <v>94490.43994140625</v>
      </c>
      <c r="F68" s="212">
        <v>6614.43994140625</v>
      </c>
      <c r="G68" s="212">
        <v>8504</v>
      </c>
      <c r="H68" s="212">
        <v>10298</v>
      </c>
      <c r="I68" s="245">
        <v>69074</v>
      </c>
      <c r="J68" s="30"/>
      <c r="K68" s="30"/>
    </row>
    <row r="69" spans="1:11">
      <c r="A69" s="211" t="s">
        <v>91</v>
      </c>
      <c r="B69" s="212">
        <v>138453.7998046875</v>
      </c>
      <c r="C69" s="212">
        <v>21399</v>
      </c>
      <c r="D69" s="212">
        <v>4417</v>
      </c>
      <c r="E69" s="212">
        <v>112637.7998046875</v>
      </c>
      <c r="F69" s="212">
        <v>7884.7998046875</v>
      </c>
      <c r="G69" s="212">
        <v>10137</v>
      </c>
      <c r="H69" s="212">
        <v>34041</v>
      </c>
      <c r="I69" s="245">
        <v>60575</v>
      </c>
      <c r="J69" s="30"/>
      <c r="K69" s="30"/>
    </row>
    <row r="70" spans="1:11" s="29" customFormat="1">
      <c r="A70" s="704" t="s">
        <v>92</v>
      </c>
      <c r="B70" s="708">
        <v>261556.23974609375</v>
      </c>
      <c r="C70" s="708">
        <v>45755</v>
      </c>
      <c r="D70" s="708">
        <v>8673</v>
      </c>
      <c r="E70" s="708">
        <v>207128.23974609375</v>
      </c>
      <c r="F70" s="708">
        <v>14499.23974609375</v>
      </c>
      <c r="G70" s="708">
        <v>18641</v>
      </c>
      <c r="H70" s="708">
        <v>44339</v>
      </c>
      <c r="I70" s="709">
        <v>129649</v>
      </c>
      <c r="J70" s="31"/>
      <c r="K70" s="31"/>
    </row>
    <row r="71" spans="1:11" s="29" customFormat="1">
      <c r="A71" s="211"/>
      <c r="B71" s="212"/>
      <c r="C71" s="212"/>
      <c r="D71" s="212"/>
      <c r="E71" s="212"/>
      <c r="F71" s="212"/>
      <c r="G71" s="212"/>
      <c r="H71" s="212"/>
      <c r="I71" s="245"/>
      <c r="J71" s="31"/>
      <c r="K71" s="31"/>
    </row>
    <row r="72" spans="1:11">
      <c r="A72" s="211" t="s">
        <v>205</v>
      </c>
      <c r="B72" s="212">
        <v>150238</v>
      </c>
      <c r="C72" s="212">
        <v>33990</v>
      </c>
      <c r="D72" s="212">
        <v>4357</v>
      </c>
      <c r="E72" s="212">
        <v>111891</v>
      </c>
      <c r="F72" s="212">
        <v>8951.2800000000007</v>
      </c>
      <c r="G72" s="212">
        <v>20140.38</v>
      </c>
      <c r="H72" s="212">
        <v>72030.599860116563</v>
      </c>
      <c r="I72" s="245">
        <v>10768.740139883432</v>
      </c>
      <c r="J72" s="30"/>
      <c r="K72" s="30"/>
    </row>
    <row r="73" spans="1:11">
      <c r="A73" s="211" t="s">
        <v>93</v>
      </c>
      <c r="B73" s="212">
        <v>119213</v>
      </c>
      <c r="C73" s="212">
        <v>30668</v>
      </c>
      <c r="D73" s="212">
        <v>3924</v>
      </c>
      <c r="E73" s="212">
        <v>84621</v>
      </c>
      <c r="F73" s="212">
        <v>6769.68</v>
      </c>
      <c r="G73" s="212">
        <v>15231.78</v>
      </c>
      <c r="H73" s="212">
        <v>58528.762387511932</v>
      </c>
      <c r="I73" s="245">
        <v>4090.7776124880729</v>
      </c>
      <c r="J73" s="30"/>
      <c r="K73" s="30"/>
    </row>
    <row r="74" spans="1:11">
      <c r="A74" s="211" t="s">
        <v>94</v>
      </c>
      <c r="B74" s="212">
        <v>63276</v>
      </c>
      <c r="C74" s="212">
        <v>13409</v>
      </c>
      <c r="D74" s="212">
        <v>2093</v>
      </c>
      <c r="E74" s="212">
        <v>47774</v>
      </c>
      <c r="F74" s="212">
        <v>3821.92</v>
      </c>
      <c r="G74" s="212">
        <v>8599.32</v>
      </c>
      <c r="H74" s="212">
        <v>28483.879466639934</v>
      </c>
      <c r="I74" s="245">
        <v>6868.8805333600703</v>
      </c>
      <c r="J74" s="30"/>
      <c r="K74" s="30"/>
    </row>
    <row r="75" spans="1:11">
      <c r="A75" s="211" t="s">
        <v>206</v>
      </c>
      <c r="B75" s="212">
        <v>149198</v>
      </c>
      <c r="C75" s="212">
        <v>34217</v>
      </c>
      <c r="D75" s="212">
        <v>4753</v>
      </c>
      <c r="E75" s="212">
        <v>110228</v>
      </c>
      <c r="F75" s="212">
        <v>8818.24</v>
      </c>
      <c r="G75" s="212">
        <v>19841.04</v>
      </c>
      <c r="H75" s="212">
        <v>65686.624622108575</v>
      </c>
      <c r="I75" s="245">
        <v>15882.095377891428</v>
      </c>
      <c r="J75" s="30"/>
      <c r="K75" s="30"/>
    </row>
    <row r="76" spans="1:11">
      <c r="A76" s="211" t="s">
        <v>95</v>
      </c>
      <c r="B76" s="212">
        <v>53055</v>
      </c>
      <c r="C76" s="212">
        <v>9071</v>
      </c>
      <c r="D76" s="212">
        <v>1949</v>
      </c>
      <c r="E76" s="212">
        <v>42035</v>
      </c>
      <c r="F76" s="212">
        <v>3362.8</v>
      </c>
      <c r="G76" s="212">
        <v>7566.3</v>
      </c>
      <c r="H76" s="212">
        <v>15037.116058219995</v>
      </c>
      <c r="I76" s="245">
        <v>16068.783941780002</v>
      </c>
      <c r="J76" s="30"/>
      <c r="K76" s="30"/>
    </row>
    <row r="77" spans="1:11">
      <c r="A77" s="211" t="s">
        <v>207</v>
      </c>
      <c r="B77" s="212">
        <v>56728</v>
      </c>
      <c r="C77" s="212">
        <v>12599</v>
      </c>
      <c r="D77" s="212">
        <v>2285</v>
      </c>
      <c r="E77" s="212">
        <v>41844</v>
      </c>
      <c r="F77" s="212">
        <v>3347.52</v>
      </c>
      <c r="G77" s="212">
        <v>7531.92</v>
      </c>
      <c r="H77" s="212">
        <v>15998.785654138917</v>
      </c>
      <c r="I77" s="245">
        <v>14965.774345861084</v>
      </c>
      <c r="J77" s="30"/>
      <c r="K77" s="30"/>
    </row>
    <row r="78" spans="1:11">
      <c r="A78" s="211" t="s">
        <v>208</v>
      </c>
      <c r="B78" s="212">
        <v>231488</v>
      </c>
      <c r="C78" s="212">
        <v>58464</v>
      </c>
      <c r="D78" s="212">
        <v>5904</v>
      </c>
      <c r="E78" s="212">
        <v>167120</v>
      </c>
      <c r="F78" s="212">
        <v>13369.6</v>
      </c>
      <c r="G78" s="212">
        <v>30081.599999999999</v>
      </c>
      <c r="H78" s="212">
        <v>118060.47331374537</v>
      </c>
      <c r="I78" s="245">
        <v>5608.3266862546334</v>
      </c>
      <c r="J78" s="30"/>
      <c r="K78" s="30"/>
    </row>
    <row r="79" spans="1:11">
      <c r="A79" s="211" t="s">
        <v>96</v>
      </c>
      <c r="B79" s="212">
        <v>161527</v>
      </c>
      <c r="C79" s="212">
        <v>40990</v>
      </c>
      <c r="D79" s="212">
        <v>4252</v>
      </c>
      <c r="E79" s="212">
        <v>116285</v>
      </c>
      <c r="F79" s="212">
        <v>9302.7999999999993</v>
      </c>
      <c r="G79" s="212">
        <v>20931.3</v>
      </c>
      <c r="H79" s="212">
        <v>74364.825566592714</v>
      </c>
      <c r="I79" s="245">
        <v>11686.074433407273</v>
      </c>
      <c r="J79" s="30"/>
      <c r="K79" s="30"/>
    </row>
    <row r="80" spans="1:11" s="29" customFormat="1">
      <c r="A80" s="704" t="s">
        <v>237</v>
      </c>
      <c r="B80" s="708">
        <v>984723</v>
      </c>
      <c r="C80" s="708">
        <v>233408</v>
      </c>
      <c r="D80" s="708">
        <v>29517</v>
      </c>
      <c r="E80" s="708">
        <v>721798</v>
      </c>
      <c r="F80" s="708">
        <v>57743.839999999997</v>
      </c>
      <c r="G80" s="708">
        <v>129923.64</v>
      </c>
      <c r="H80" s="708">
        <v>448191.066929074</v>
      </c>
      <c r="I80" s="709">
        <v>85939.453070925985</v>
      </c>
      <c r="J80" s="31"/>
      <c r="K80" s="31"/>
    </row>
    <row r="81" spans="1:11" s="29" customFormat="1">
      <c r="A81" s="211"/>
      <c r="B81" s="212"/>
      <c r="C81" s="212"/>
      <c r="D81" s="212"/>
      <c r="E81" s="212"/>
      <c r="F81" s="212"/>
      <c r="G81" s="212"/>
      <c r="H81" s="212"/>
      <c r="I81" s="245"/>
      <c r="J81" s="31"/>
      <c r="K81" s="31"/>
    </row>
    <row r="82" spans="1:11">
      <c r="A82" s="211" t="s">
        <v>209</v>
      </c>
      <c r="B82" s="212">
        <v>217549.57250000001</v>
      </c>
      <c r="C82" s="212">
        <v>9780.4</v>
      </c>
      <c r="D82" s="212">
        <v>5223.9825000000001</v>
      </c>
      <c r="E82" s="212">
        <v>202545.19</v>
      </c>
      <c r="F82" s="212">
        <v>18621.807499999999</v>
      </c>
      <c r="G82" s="212">
        <v>29300.022499999999</v>
      </c>
      <c r="H82" s="212">
        <v>129793.71249999999</v>
      </c>
      <c r="I82" s="245">
        <v>24829.647499999999</v>
      </c>
      <c r="J82" s="30"/>
      <c r="K82" s="30"/>
    </row>
    <row r="83" spans="1:11">
      <c r="A83" s="211" t="s">
        <v>210</v>
      </c>
      <c r="B83" s="212">
        <v>88035.997499999998</v>
      </c>
      <c r="C83" s="212">
        <v>6981.1824999999999</v>
      </c>
      <c r="D83" s="212">
        <v>2511.6174999999998</v>
      </c>
      <c r="E83" s="212">
        <v>78543.197499999995</v>
      </c>
      <c r="F83" s="212">
        <v>10146.2925</v>
      </c>
      <c r="G83" s="212">
        <v>9404.4375</v>
      </c>
      <c r="H83" s="212">
        <v>58849.86</v>
      </c>
      <c r="I83" s="245">
        <v>142.61000000000001</v>
      </c>
      <c r="J83" s="30"/>
      <c r="K83" s="30"/>
    </row>
    <row r="84" spans="1:11" s="29" customFormat="1">
      <c r="A84" s="704" t="s">
        <v>97</v>
      </c>
      <c r="B84" s="708">
        <v>305585.57</v>
      </c>
      <c r="C84" s="708">
        <v>16761.5825</v>
      </c>
      <c r="D84" s="708">
        <v>7735.6</v>
      </c>
      <c r="E84" s="708">
        <v>281088.38750000001</v>
      </c>
      <c r="F84" s="708">
        <v>28768.1</v>
      </c>
      <c r="G84" s="708">
        <v>38704.46</v>
      </c>
      <c r="H84" s="708">
        <v>188643.57250000001</v>
      </c>
      <c r="I84" s="709">
        <v>24972.2575</v>
      </c>
      <c r="J84" s="31"/>
      <c r="K84" s="31"/>
    </row>
    <row r="85" spans="1:11" s="29" customFormat="1">
      <c r="A85" s="211"/>
      <c r="B85" s="212"/>
      <c r="C85" s="212"/>
      <c r="D85" s="212"/>
      <c r="E85" s="212"/>
      <c r="F85" s="212"/>
      <c r="G85" s="212"/>
      <c r="H85" s="212"/>
      <c r="I85" s="245"/>
      <c r="J85" s="31"/>
      <c r="K85" s="31"/>
    </row>
    <row r="86" spans="1:11" s="29" customFormat="1" ht="13.5" thickBot="1">
      <c r="A86" s="617" t="s">
        <v>98</v>
      </c>
      <c r="B86" s="621">
        <v>2704228.5277812546</v>
      </c>
      <c r="C86" s="621">
        <v>476305.09333000006</v>
      </c>
      <c r="D86" s="621">
        <v>86791.787500000006</v>
      </c>
      <c r="E86" s="621">
        <v>2141131.6469512549</v>
      </c>
      <c r="F86" s="621">
        <v>201403.41986141112</v>
      </c>
      <c r="G86" s="621">
        <v>264296.69</v>
      </c>
      <c r="H86" s="621">
        <v>1058501.6996243866</v>
      </c>
      <c r="I86" s="622">
        <v>616929.8449654571</v>
      </c>
    </row>
    <row r="87" spans="1:11" ht="14.25">
      <c r="A87" s="258"/>
      <c r="B87" s="259"/>
      <c r="C87" s="259"/>
      <c r="D87" s="259"/>
      <c r="E87" s="259"/>
      <c r="F87" s="259"/>
      <c r="G87" s="259"/>
      <c r="H87" s="259"/>
      <c r="I87" s="259"/>
    </row>
    <row r="88" spans="1:11">
      <c r="A88" s="30"/>
      <c r="B88" s="30"/>
      <c r="C88" s="30"/>
      <c r="D88" s="30"/>
      <c r="E88" s="30"/>
      <c r="F88" s="30"/>
      <c r="G88" s="30"/>
      <c r="H88" s="30"/>
      <c r="I88" s="30"/>
    </row>
    <row r="89" spans="1:11">
      <c r="A89" s="30"/>
      <c r="B89" s="30"/>
      <c r="C89" s="30"/>
      <c r="D89" s="30"/>
      <c r="E89" s="30"/>
      <c r="F89" s="30"/>
      <c r="G89" s="30"/>
      <c r="H89" s="30"/>
      <c r="I89" s="30"/>
    </row>
  </sheetData>
  <mergeCells count="9">
    <mergeCell ref="A1:I1"/>
    <mergeCell ref="E5:I5"/>
    <mergeCell ref="F6:G6"/>
    <mergeCell ref="H6:I6"/>
    <mergeCell ref="B5:B8"/>
    <mergeCell ref="C5:C8"/>
    <mergeCell ref="D5:D8"/>
    <mergeCell ref="H7:H8"/>
    <mergeCell ref="A3:I3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/>
  <rowBreaks count="1" manualBreakCount="1">
    <brk id="87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 codeName="Hoja131">
    <pageSetUpPr fitToPage="1"/>
  </sheetPr>
  <dimension ref="A1:AK26"/>
  <sheetViews>
    <sheetView showGridLines="0" view="pageBreakPreview" zoomScale="80" zoomScaleNormal="75" zoomScaleSheetLayoutView="80" workbookViewId="0">
      <selection activeCell="E94" sqref="E94"/>
    </sheetView>
  </sheetViews>
  <sheetFormatPr baseColWidth="10" defaultColWidth="19.140625" defaultRowHeight="12.75"/>
  <cols>
    <col min="1" max="1" width="24.7109375" style="94" customWidth="1"/>
    <col min="2" max="7" width="18.7109375" style="94" customWidth="1"/>
    <col min="8" max="8" width="11.85546875" style="94" customWidth="1"/>
    <col min="9" max="9" width="13.85546875" style="94" customWidth="1"/>
    <col min="10" max="10" width="2.28515625" style="94" customWidth="1"/>
    <col min="11" max="11" width="16.42578125" style="94" customWidth="1"/>
    <col min="12" max="12" width="2.28515625" style="94" customWidth="1"/>
    <col min="13" max="13" width="16.42578125" style="94" customWidth="1"/>
    <col min="14" max="14" width="2.28515625" style="94" customWidth="1"/>
    <col min="15" max="15" width="16.42578125" style="94" customWidth="1"/>
    <col min="16" max="16" width="2.28515625" style="94" customWidth="1"/>
    <col min="17" max="17" width="16.42578125" style="94" customWidth="1"/>
    <col min="18" max="18" width="2.28515625" style="94" customWidth="1"/>
    <col min="19" max="19" width="16.42578125" style="94" customWidth="1"/>
    <col min="20" max="20" width="2.28515625" style="94" customWidth="1"/>
    <col min="21" max="21" width="16.42578125" style="94" customWidth="1"/>
    <col min="22" max="22" width="2.28515625" style="94" customWidth="1"/>
    <col min="23" max="23" width="16.42578125" style="94" customWidth="1"/>
    <col min="24" max="24" width="2.28515625" style="94" customWidth="1"/>
    <col min="25" max="25" width="16.42578125" style="94" customWidth="1"/>
    <col min="26" max="26" width="2.28515625" style="94" customWidth="1"/>
    <col min="27" max="16384" width="19.140625" style="94"/>
  </cols>
  <sheetData>
    <row r="1" spans="1:37" s="89" customFormat="1" ht="18">
      <c r="A1" s="1198" t="s">
        <v>231</v>
      </c>
      <c r="B1" s="1198"/>
      <c r="C1" s="1198"/>
      <c r="D1" s="1198"/>
      <c r="E1" s="1198"/>
      <c r="F1" s="1198"/>
      <c r="G1" s="1198"/>
    </row>
    <row r="3" spans="1:37" ht="15">
      <c r="A3" s="1258" t="s">
        <v>511</v>
      </c>
      <c r="B3" s="1258"/>
      <c r="C3" s="1258"/>
      <c r="D3" s="1258"/>
      <c r="E3" s="1258"/>
      <c r="F3" s="1258"/>
      <c r="G3" s="1258"/>
      <c r="H3" s="712"/>
      <c r="I3" s="90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92"/>
      <c r="AG3" s="92"/>
      <c r="AH3" s="92"/>
      <c r="AI3" s="92"/>
      <c r="AJ3" s="93"/>
      <c r="AK3" s="93"/>
    </row>
    <row r="4" spans="1:37" ht="14.25" customHeight="1" thickBot="1">
      <c r="A4" s="276"/>
      <c r="B4" s="276"/>
      <c r="C4" s="276"/>
      <c r="D4" s="276"/>
      <c r="E4" s="276"/>
      <c r="F4" s="276"/>
      <c r="G4" s="276"/>
      <c r="H4" s="95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</row>
    <row r="5" spans="1:37" ht="21" customHeight="1">
      <c r="A5" s="1249" t="s">
        <v>26</v>
      </c>
      <c r="B5" s="995" t="s">
        <v>47</v>
      </c>
      <c r="C5" s="870"/>
      <c r="D5" s="871" t="s">
        <v>56</v>
      </c>
      <c r="E5" s="1256" t="s">
        <v>239</v>
      </c>
      <c r="F5" s="1247" t="s">
        <v>66</v>
      </c>
      <c r="G5" s="1248"/>
      <c r="H5" s="96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</row>
    <row r="6" spans="1:37">
      <c r="A6" s="1250"/>
      <c r="B6" s="996" t="s">
        <v>38</v>
      </c>
      <c r="C6" s="996" t="s">
        <v>59</v>
      </c>
      <c r="D6" s="872" t="s">
        <v>60</v>
      </c>
      <c r="E6" s="1257"/>
      <c r="F6" s="1252" t="s">
        <v>64</v>
      </c>
      <c r="G6" s="1254" t="s">
        <v>67</v>
      </c>
      <c r="H6" s="96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</row>
    <row r="7" spans="1:37" ht="13.5" thickBot="1">
      <c r="A7" s="1251"/>
      <c r="B7" s="997" t="s">
        <v>40</v>
      </c>
      <c r="C7" s="873"/>
      <c r="D7" s="997" t="s">
        <v>225</v>
      </c>
      <c r="E7" s="1253"/>
      <c r="F7" s="1253"/>
      <c r="G7" s="1255"/>
      <c r="H7" s="96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</row>
    <row r="8" spans="1:37" ht="19.5" customHeight="1">
      <c r="A8" s="277">
        <v>2002</v>
      </c>
      <c r="B8" s="212">
        <v>24055.674999999999</v>
      </c>
      <c r="C8" s="212">
        <v>6251.05</v>
      </c>
      <c r="D8" s="212">
        <v>5413.9440000000004</v>
      </c>
      <c r="E8" s="212">
        <v>9771.9110000000001</v>
      </c>
      <c r="F8" s="212">
        <v>81.126000000000005</v>
      </c>
      <c r="G8" s="245">
        <v>2579.5120000000002</v>
      </c>
      <c r="H8" s="96"/>
      <c r="I8" s="91"/>
    </row>
    <row r="9" spans="1:37" s="97" customFormat="1" ht="15" customHeight="1">
      <c r="A9" s="277">
        <v>2003</v>
      </c>
      <c r="B9" s="212">
        <v>24894.955999999998</v>
      </c>
      <c r="C9" s="212">
        <v>7349.2780000000002</v>
      </c>
      <c r="D9" s="212">
        <v>4911.0200000000004</v>
      </c>
      <c r="E9" s="212">
        <v>9949.6970000000001</v>
      </c>
      <c r="F9" s="212">
        <v>78.932000000000002</v>
      </c>
      <c r="G9" s="245">
        <v>2606.029</v>
      </c>
      <c r="H9" s="96"/>
      <c r="I9" s="96"/>
    </row>
    <row r="10" spans="1:37" s="97" customFormat="1" ht="15" customHeight="1">
      <c r="A10" s="277">
        <v>2004</v>
      </c>
      <c r="B10" s="212">
        <v>24884</v>
      </c>
      <c r="C10" s="212">
        <v>6762</v>
      </c>
      <c r="D10" s="212">
        <v>5314</v>
      </c>
      <c r="E10" s="212">
        <v>10141</v>
      </c>
      <c r="F10" s="212">
        <v>70</v>
      </c>
      <c r="G10" s="245">
        <v>2597</v>
      </c>
      <c r="H10" s="96"/>
      <c r="I10" s="96"/>
    </row>
    <row r="11" spans="1:37" s="97" customFormat="1" ht="15" customHeight="1">
      <c r="A11" s="277">
        <v>2005</v>
      </c>
      <c r="B11" s="212">
        <v>26218.7056203471</v>
      </c>
      <c r="C11" s="212">
        <v>6833.2571586896793</v>
      </c>
      <c r="D11" s="212">
        <v>6264.1380665841198</v>
      </c>
      <c r="E11" s="212">
        <v>10366.763749056101</v>
      </c>
      <c r="F11" s="212">
        <v>65.779646017125089</v>
      </c>
      <c r="G11" s="245">
        <v>2688.7669999999998</v>
      </c>
      <c r="H11" s="96"/>
      <c r="I11" s="96"/>
    </row>
    <row r="12" spans="1:37" s="97" customFormat="1" ht="15" customHeight="1">
      <c r="A12" s="278">
        <v>2006</v>
      </c>
      <c r="B12" s="212">
        <v>26061.231909527902</v>
      </c>
      <c r="C12" s="212">
        <v>7060.2599932713701</v>
      </c>
      <c r="D12" s="212">
        <v>5892.17791133235</v>
      </c>
      <c r="E12" s="212">
        <v>10376.296640249999</v>
      </c>
      <c r="F12" s="212">
        <v>69.916735481113506</v>
      </c>
      <c r="G12" s="245">
        <v>2662.5806291930899</v>
      </c>
      <c r="H12" s="96"/>
      <c r="I12" s="96"/>
    </row>
    <row r="13" spans="1:37" s="97" customFormat="1" ht="15" customHeight="1">
      <c r="A13" s="278">
        <v>2007</v>
      </c>
      <c r="B13" s="212">
        <v>26025.671984909888</v>
      </c>
      <c r="C13" s="212">
        <v>7101.0763020845852</v>
      </c>
      <c r="D13" s="212">
        <v>5792.4313212721827</v>
      </c>
      <c r="E13" s="212">
        <v>10544.274939649205</v>
      </c>
      <c r="F13" s="212">
        <v>56.642200772014498</v>
      </c>
      <c r="G13" s="245">
        <v>2531.2472211319018</v>
      </c>
      <c r="H13" s="96"/>
      <c r="I13" s="96"/>
    </row>
    <row r="14" spans="1:37" s="97" customFormat="1" ht="15" customHeight="1">
      <c r="A14" s="279">
        <v>2008</v>
      </c>
      <c r="B14" s="212">
        <v>25342.606380000005</v>
      </c>
      <c r="C14" s="212">
        <v>6591.1788699999997</v>
      </c>
      <c r="D14" s="212">
        <v>5314.0911900000001</v>
      </c>
      <c r="E14" s="212">
        <v>10944.740450000001</v>
      </c>
      <c r="F14" s="212">
        <v>52.637769999999996</v>
      </c>
      <c r="G14" s="245">
        <v>2439.9581000000003</v>
      </c>
    </row>
    <row r="15" spans="1:37" s="97" customFormat="1" ht="15" customHeight="1">
      <c r="A15" s="278">
        <v>2009</v>
      </c>
      <c r="B15" s="212">
        <v>25704</v>
      </c>
      <c r="C15" s="212">
        <v>6999</v>
      </c>
      <c r="D15" s="212">
        <v>5943</v>
      </c>
      <c r="E15" s="212">
        <v>10302</v>
      </c>
      <c r="F15" s="212">
        <v>50</v>
      </c>
      <c r="G15" s="245">
        <v>2048</v>
      </c>
    </row>
    <row r="16" spans="1:37" s="97" customFormat="1" ht="15" customHeight="1">
      <c r="A16" s="279">
        <v>2010</v>
      </c>
      <c r="B16" s="212">
        <v>25634</v>
      </c>
      <c r="C16" s="212">
        <v>6928</v>
      </c>
      <c r="D16" s="212">
        <v>5888</v>
      </c>
      <c r="E16" s="212">
        <v>10370</v>
      </c>
      <c r="F16" s="212">
        <v>44</v>
      </c>
      <c r="G16" s="245">
        <v>2404</v>
      </c>
    </row>
    <row r="17" spans="1:8" s="97" customFormat="1" ht="15" customHeight="1">
      <c r="A17" s="279">
        <v>2011</v>
      </c>
      <c r="B17" s="212">
        <v>25250.377</v>
      </c>
      <c r="C17" s="212">
        <v>7084.7820000000002</v>
      </c>
      <c r="D17" s="212">
        <v>5735.4080000000004</v>
      </c>
      <c r="E17" s="212">
        <v>10142.001</v>
      </c>
      <c r="F17" s="212">
        <v>38.054000000000002</v>
      </c>
      <c r="G17" s="245">
        <v>2250.1320000000001</v>
      </c>
    </row>
    <row r="18" spans="1:8" s="97" customFormat="1" ht="15" customHeight="1">
      <c r="A18" s="279">
        <v>2012</v>
      </c>
      <c r="B18" s="212">
        <v>25494.714922950796</v>
      </c>
      <c r="C18" s="212">
        <v>7055.3214663727449</v>
      </c>
      <c r="D18" s="212">
        <v>5591.7842002918833</v>
      </c>
      <c r="E18" s="212">
        <v>10559.027360550392</v>
      </c>
      <c r="F18" s="212">
        <v>35.654485931092651</v>
      </c>
      <c r="G18" s="245">
        <v>2252.9274098046803</v>
      </c>
    </row>
    <row r="19" spans="1:8" s="97" customFormat="1" ht="15" customHeight="1" thickBot="1">
      <c r="A19" s="280">
        <v>2013</v>
      </c>
      <c r="B19" s="251">
        <v>26567.578000000001</v>
      </c>
      <c r="C19" s="251">
        <v>7879.91</v>
      </c>
      <c r="D19" s="251">
        <v>6009.8450000000003</v>
      </c>
      <c r="E19" s="251">
        <v>10284.412</v>
      </c>
      <c r="F19" s="251">
        <v>35.628999999999998</v>
      </c>
      <c r="G19" s="254">
        <v>2357.779</v>
      </c>
    </row>
    <row r="20" spans="1:8" s="84" customFormat="1" ht="21" customHeight="1">
      <c r="A20" s="204" t="s">
        <v>562</v>
      </c>
      <c r="B20" s="204"/>
      <c r="C20" s="204"/>
      <c r="D20" s="281"/>
      <c r="E20" s="281"/>
      <c r="F20" s="282"/>
      <c r="G20" s="282"/>
    </row>
    <row r="21" spans="1:8">
      <c r="H21" s="97"/>
    </row>
    <row r="24" spans="1:8">
      <c r="A24" s="106"/>
      <c r="B24" s="97"/>
      <c r="C24" s="97"/>
    </row>
    <row r="25" spans="1:8">
      <c r="A25" s="97"/>
      <c r="B25" s="97"/>
      <c r="C25" s="97"/>
    </row>
    <row r="26" spans="1:8">
      <c r="A26" s="97"/>
      <c r="B26" s="97"/>
      <c r="C26" s="97"/>
    </row>
  </sheetData>
  <mergeCells count="7">
    <mergeCell ref="F5:G5"/>
    <mergeCell ref="A1:G1"/>
    <mergeCell ref="A5:A7"/>
    <mergeCell ref="F6:F7"/>
    <mergeCell ref="G6:G7"/>
    <mergeCell ref="E5:E7"/>
    <mergeCell ref="A3:G3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>
    <oddFooter>&amp;C&amp;A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83">
    <pageSetUpPr fitToPage="1"/>
  </sheetPr>
  <dimension ref="A1:Q87"/>
  <sheetViews>
    <sheetView view="pageBreakPreview" zoomScale="80" zoomScaleNormal="75" zoomScaleSheetLayoutView="80" workbookViewId="0">
      <selection activeCell="E94" sqref="E94"/>
    </sheetView>
  </sheetViews>
  <sheetFormatPr baseColWidth="10" defaultColWidth="11.5703125" defaultRowHeight="12.75"/>
  <cols>
    <col min="1" max="1" width="27.5703125" style="28" customWidth="1"/>
    <col min="2" max="2" width="17" style="28" customWidth="1"/>
    <col min="3" max="3" width="15.7109375" style="28" customWidth="1"/>
    <col min="4" max="4" width="16.140625" style="28" customWidth="1"/>
    <col min="5" max="5" width="15.42578125" style="28" customWidth="1"/>
    <col min="6" max="6" width="16.5703125" style="28" customWidth="1"/>
    <col min="7" max="7" width="15.5703125" style="28" customWidth="1"/>
    <col min="8" max="8" width="15.85546875" style="28" customWidth="1"/>
    <col min="9" max="9" width="6.140625" style="28" customWidth="1"/>
    <col min="10" max="17" width="11.5703125" style="30" customWidth="1"/>
    <col min="18" max="16384" width="11.5703125" style="28"/>
  </cols>
  <sheetData>
    <row r="1" spans="1:17" ht="18">
      <c r="A1" s="1209" t="s">
        <v>231</v>
      </c>
      <c r="B1" s="1209"/>
      <c r="C1" s="1209"/>
      <c r="D1" s="1209"/>
      <c r="E1" s="1209"/>
      <c r="F1" s="1209"/>
      <c r="G1" s="1209"/>
      <c r="H1" s="1209"/>
      <c r="J1" s="28"/>
      <c r="K1" s="28"/>
      <c r="L1" s="28"/>
      <c r="M1" s="28"/>
      <c r="N1" s="28"/>
      <c r="O1" s="28"/>
      <c r="P1" s="28"/>
      <c r="Q1" s="28"/>
    </row>
    <row r="2" spans="1:17" ht="12.75" customHeight="1">
      <c r="A2" s="23"/>
      <c r="B2" s="23"/>
      <c r="C2" s="23"/>
      <c r="D2" s="23"/>
      <c r="E2" s="23"/>
      <c r="F2" s="23"/>
      <c r="G2" s="23"/>
      <c r="H2" s="23"/>
      <c r="J2" s="28"/>
      <c r="K2" s="28"/>
      <c r="L2" s="28"/>
      <c r="M2" s="28"/>
      <c r="N2" s="28"/>
      <c r="O2" s="28"/>
      <c r="P2" s="28"/>
      <c r="Q2" s="28"/>
    </row>
    <row r="3" spans="1:17" s="627" customFormat="1" ht="15">
      <c r="A3" s="1259" t="s">
        <v>557</v>
      </c>
      <c r="B3" s="1259"/>
      <c r="C3" s="1259"/>
      <c r="D3" s="1259"/>
      <c r="E3" s="1259"/>
      <c r="F3" s="1259"/>
      <c r="G3" s="1259"/>
      <c r="H3" s="1259"/>
    </row>
    <row r="4" spans="1:17" ht="21" customHeight="1">
      <c r="A4" s="1237" t="s">
        <v>571</v>
      </c>
      <c r="B4" s="1237"/>
      <c r="C4" s="1237"/>
      <c r="D4" s="1237"/>
      <c r="E4" s="1237"/>
      <c r="F4" s="1237"/>
      <c r="G4" s="1237"/>
      <c r="H4" s="1237"/>
      <c r="J4" s="28"/>
      <c r="K4" s="28"/>
      <c r="L4" s="28"/>
      <c r="M4" s="28"/>
      <c r="N4" s="28"/>
      <c r="O4" s="28"/>
      <c r="P4" s="28"/>
      <c r="Q4" s="28"/>
    </row>
    <row r="5" spans="1:17" ht="13.5" customHeight="1" thickBot="1">
      <c r="A5" s="206"/>
      <c r="B5" s="207"/>
      <c r="C5" s="207"/>
      <c r="D5" s="207"/>
      <c r="E5" s="207"/>
      <c r="F5" s="207"/>
      <c r="G5" s="207"/>
      <c r="H5" s="207"/>
      <c r="J5" s="28"/>
      <c r="K5" s="28"/>
      <c r="L5" s="28"/>
      <c r="M5" s="28"/>
      <c r="N5" s="28"/>
      <c r="O5" s="28"/>
      <c r="P5" s="28"/>
      <c r="Q5" s="28"/>
    </row>
    <row r="6" spans="1:17" ht="32.25" customHeight="1">
      <c r="A6" s="1214" t="s">
        <v>304</v>
      </c>
      <c r="B6" s="874"/>
      <c r="C6" s="874"/>
      <c r="D6" s="794" t="s">
        <v>218</v>
      </c>
      <c r="E6" s="1211" t="s">
        <v>219</v>
      </c>
      <c r="F6" s="1212"/>
      <c r="G6" s="1212"/>
      <c r="H6" s="1212"/>
      <c r="J6" s="28"/>
      <c r="K6" s="28"/>
      <c r="L6" s="28"/>
      <c r="M6" s="28"/>
      <c r="N6" s="28"/>
      <c r="O6" s="28"/>
      <c r="P6" s="28"/>
      <c r="Q6" s="28"/>
    </row>
    <row r="7" spans="1:17" ht="26.25" customHeight="1">
      <c r="A7" s="1215"/>
      <c r="B7" s="807" t="s">
        <v>35</v>
      </c>
      <c r="C7" s="807" t="s">
        <v>59</v>
      </c>
      <c r="D7" s="792" t="s">
        <v>220</v>
      </c>
      <c r="E7" s="1207" t="s">
        <v>47</v>
      </c>
      <c r="F7" s="793" t="s">
        <v>221</v>
      </c>
      <c r="G7" s="793" t="s">
        <v>222</v>
      </c>
      <c r="H7" s="438" t="s">
        <v>223</v>
      </c>
      <c r="J7" s="28"/>
      <c r="K7" s="28"/>
      <c r="L7" s="28"/>
      <c r="M7" s="28"/>
      <c r="N7" s="28"/>
      <c r="O7" s="28"/>
      <c r="P7" s="28"/>
      <c r="Q7" s="28"/>
    </row>
    <row r="8" spans="1:17" ht="19.5" customHeight="1" thickBot="1">
      <c r="A8" s="1216"/>
      <c r="B8" s="869"/>
      <c r="C8" s="419"/>
      <c r="D8" s="419" t="s">
        <v>115</v>
      </c>
      <c r="E8" s="1208"/>
      <c r="F8" s="419" t="s">
        <v>115</v>
      </c>
      <c r="G8" s="419" t="s">
        <v>115</v>
      </c>
      <c r="H8" s="372" t="s">
        <v>115</v>
      </c>
      <c r="J8" s="28"/>
      <c r="K8" s="28"/>
      <c r="L8" s="28"/>
      <c r="M8" s="28"/>
      <c r="N8" s="28"/>
      <c r="O8" s="28"/>
      <c r="P8" s="28"/>
      <c r="Q8" s="28"/>
    </row>
    <row r="9" spans="1:17" ht="20.25" customHeight="1">
      <c r="A9" s="283" t="s">
        <v>131</v>
      </c>
      <c r="B9" s="242">
        <v>294075.38897399243</v>
      </c>
      <c r="C9" s="242">
        <v>118060.24006753533</v>
      </c>
      <c r="D9" s="242">
        <v>54353.897064190402</v>
      </c>
      <c r="E9" s="242">
        <v>80973.082121887826</v>
      </c>
      <c r="F9" s="242">
        <v>40517.255415429303</v>
      </c>
      <c r="G9" s="242">
        <v>38872.132448360906</v>
      </c>
      <c r="H9" s="243">
        <v>1583.6942580976247</v>
      </c>
      <c r="I9" s="30"/>
      <c r="J9" s="32"/>
      <c r="K9" s="32"/>
      <c r="L9" s="32"/>
      <c r="M9" s="32"/>
    </row>
    <row r="10" spans="1:17">
      <c r="A10" s="284" t="s">
        <v>132</v>
      </c>
      <c r="B10" s="212">
        <v>193306.14380002883</v>
      </c>
      <c r="C10" s="212">
        <v>37990.614358307743</v>
      </c>
      <c r="D10" s="212">
        <v>43100.521471924934</v>
      </c>
      <c r="E10" s="212">
        <v>100163.47724245004</v>
      </c>
      <c r="F10" s="212">
        <v>55814.367578221536</v>
      </c>
      <c r="G10" s="212">
        <v>42077.455168947992</v>
      </c>
      <c r="H10" s="245">
        <v>2271.654495280512</v>
      </c>
      <c r="I10" s="30"/>
      <c r="J10" s="20"/>
      <c r="K10" s="33"/>
      <c r="L10" s="20"/>
      <c r="M10" s="20"/>
    </row>
    <row r="11" spans="1:17">
      <c r="A11" s="284" t="s">
        <v>133</v>
      </c>
      <c r="B11" s="212">
        <v>340494.75410616049</v>
      </c>
      <c r="C11" s="212">
        <v>93982.54718699817</v>
      </c>
      <c r="D11" s="212">
        <v>75037.439556814614</v>
      </c>
      <c r="E11" s="212">
        <v>134740.8893439821</v>
      </c>
      <c r="F11" s="212">
        <v>72167.361757012681</v>
      </c>
      <c r="G11" s="212">
        <v>58985.458986356833</v>
      </c>
      <c r="H11" s="245">
        <v>3588.0686006125657</v>
      </c>
      <c r="I11" s="30"/>
      <c r="J11" s="20"/>
      <c r="K11" s="33"/>
      <c r="L11" s="20"/>
      <c r="M11" s="20"/>
    </row>
    <row r="12" spans="1:17">
      <c r="A12" s="284" t="s">
        <v>134</v>
      </c>
      <c r="B12" s="212">
        <v>302782.60235371103</v>
      </c>
      <c r="C12" s="212">
        <v>63251.825622512442</v>
      </c>
      <c r="D12" s="212">
        <v>98923.215771045216</v>
      </c>
      <c r="E12" s="212">
        <v>121763.97130464076</v>
      </c>
      <c r="F12" s="212">
        <v>44630.354387642437</v>
      </c>
      <c r="G12" s="212">
        <v>73755.206883666979</v>
      </c>
      <c r="H12" s="628">
        <v>3378.4100333313631</v>
      </c>
      <c r="I12" s="30"/>
      <c r="J12" s="20"/>
      <c r="K12" s="33"/>
      <c r="L12" s="20"/>
      <c r="M12" s="20"/>
    </row>
    <row r="13" spans="1:17">
      <c r="A13" s="713" t="s">
        <v>76</v>
      </c>
      <c r="B13" s="708">
        <v>1130658.8892338928</v>
      </c>
      <c r="C13" s="708">
        <v>313285.22723535367</v>
      </c>
      <c r="D13" s="708">
        <v>271415.07386397512</v>
      </c>
      <c r="E13" s="708">
        <v>437641.42001296073</v>
      </c>
      <c r="F13" s="708">
        <v>213129.33913830595</v>
      </c>
      <c r="G13" s="708">
        <v>213690.25348733269</v>
      </c>
      <c r="H13" s="709">
        <v>10821.827387322066</v>
      </c>
      <c r="I13" s="30"/>
      <c r="J13" s="20"/>
      <c r="K13" s="33"/>
      <c r="L13" s="20"/>
      <c r="M13" s="20"/>
    </row>
    <row r="14" spans="1:17">
      <c r="A14" s="285"/>
      <c r="B14" s="221"/>
      <c r="C14" s="221"/>
      <c r="D14" s="221"/>
      <c r="E14" s="221"/>
      <c r="F14" s="221"/>
      <c r="G14" s="221"/>
      <c r="H14" s="250"/>
      <c r="I14" s="30"/>
      <c r="J14" s="26"/>
      <c r="K14" s="34"/>
      <c r="L14" s="26"/>
      <c r="M14" s="26"/>
    </row>
    <row r="15" spans="1:17">
      <c r="A15" s="713" t="s">
        <v>77</v>
      </c>
      <c r="B15" s="708">
        <v>11829</v>
      </c>
      <c r="C15" s="708">
        <v>3356</v>
      </c>
      <c r="D15" s="708">
        <v>2543</v>
      </c>
      <c r="E15" s="708">
        <v>4272</v>
      </c>
      <c r="F15" s="708">
        <v>2051</v>
      </c>
      <c r="G15" s="708">
        <v>1837</v>
      </c>
      <c r="H15" s="709">
        <v>384</v>
      </c>
      <c r="I15" s="30"/>
      <c r="J15" s="20"/>
      <c r="K15" s="33"/>
      <c r="L15" s="20"/>
      <c r="M15" s="20"/>
    </row>
    <row r="16" spans="1:17">
      <c r="A16" s="285"/>
      <c r="B16" s="221"/>
      <c r="C16" s="221"/>
      <c r="D16" s="221"/>
      <c r="E16" s="221"/>
      <c r="F16" s="221"/>
      <c r="G16" s="221"/>
      <c r="H16" s="250"/>
      <c r="I16" s="30"/>
      <c r="J16" s="35"/>
      <c r="K16" s="34"/>
      <c r="L16" s="35"/>
      <c r="M16" s="35"/>
    </row>
    <row r="17" spans="1:13">
      <c r="A17" s="713" t="s">
        <v>78</v>
      </c>
      <c r="B17" s="708">
        <v>2142</v>
      </c>
      <c r="C17" s="708">
        <v>344</v>
      </c>
      <c r="D17" s="708">
        <v>338</v>
      </c>
      <c r="E17" s="708">
        <v>1154</v>
      </c>
      <c r="F17" s="708">
        <v>392</v>
      </c>
      <c r="G17" s="708">
        <v>496</v>
      </c>
      <c r="H17" s="709">
        <v>266</v>
      </c>
      <c r="I17" s="30"/>
      <c r="J17" s="20"/>
      <c r="K17" s="33"/>
      <c r="L17" s="20"/>
      <c r="M17" s="20"/>
    </row>
    <row r="18" spans="1:13">
      <c r="A18" s="285"/>
      <c r="B18" s="212"/>
      <c r="C18" s="212"/>
      <c r="D18" s="212"/>
      <c r="E18" s="212"/>
      <c r="F18" s="212"/>
      <c r="G18" s="212"/>
      <c r="H18" s="245"/>
      <c r="I18" s="30"/>
      <c r="J18" s="35"/>
      <c r="K18" s="34"/>
      <c r="L18" s="35"/>
      <c r="M18" s="35"/>
    </row>
    <row r="19" spans="1:13">
      <c r="A19" s="284" t="s">
        <v>240</v>
      </c>
      <c r="B19" s="212">
        <v>14839</v>
      </c>
      <c r="C19" s="212">
        <v>498</v>
      </c>
      <c r="D19" s="212">
        <v>5138</v>
      </c>
      <c r="E19" s="212">
        <v>8929</v>
      </c>
      <c r="F19" s="212">
        <v>3860</v>
      </c>
      <c r="G19" s="212">
        <v>3831</v>
      </c>
      <c r="H19" s="245">
        <v>1238</v>
      </c>
      <c r="I19" s="30"/>
      <c r="J19" s="20"/>
      <c r="K19" s="33"/>
      <c r="L19" s="20"/>
      <c r="M19" s="20"/>
    </row>
    <row r="20" spans="1:13">
      <c r="A20" s="286" t="s">
        <v>135</v>
      </c>
      <c r="B20" s="212">
        <v>5642</v>
      </c>
      <c r="C20" s="212">
        <v>1055</v>
      </c>
      <c r="D20" s="212">
        <v>1463</v>
      </c>
      <c r="E20" s="212">
        <v>2492</v>
      </c>
      <c r="F20" s="212">
        <v>1078</v>
      </c>
      <c r="G20" s="212">
        <v>1069</v>
      </c>
      <c r="H20" s="245">
        <v>345</v>
      </c>
      <c r="I20" s="30"/>
      <c r="J20" s="20"/>
      <c r="K20" s="33"/>
      <c r="L20" s="20"/>
      <c r="M20" s="20"/>
    </row>
    <row r="21" spans="1:13">
      <c r="A21" s="284" t="s">
        <v>136</v>
      </c>
      <c r="B21" s="212">
        <v>4319</v>
      </c>
      <c r="C21" s="212">
        <v>243</v>
      </c>
      <c r="D21" s="212">
        <v>1409</v>
      </c>
      <c r="E21" s="212">
        <v>2555</v>
      </c>
      <c r="F21" s="212">
        <v>1250</v>
      </c>
      <c r="G21" s="212">
        <v>1234</v>
      </c>
      <c r="H21" s="245">
        <v>71</v>
      </c>
      <c r="I21" s="30"/>
      <c r="J21" s="20"/>
      <c r="K21" s="33"/>
      <c r="L21" s="20"/>
      <c r="M21" s="20"/>
    </row>
    <row r="22" spans="1:13">
      <c r="A22" s="713" t="s">
        <v>234</v>
      </c>
      <c r="B22" s="708">
        <v>24800</v>
      </c>
      <c r="C22" s="708">
        <v>1796</v>
      </c>
      <c r="D22" s="708">
        <v>8010</v>
      </c>
      <c r="E22" s="708">
        <v>13976</v>
      </c>
      <c r="F22" s="708">
        <v>6188</v>
      </c>
      <c r="G22" s="708">
        <v>6134</v>
      </c>
      <c r="H22" s="709">
        <v>1654</v>
      </c>
      <c r="I22" s="30"/>
      <c r="J22" s="20"/>
      <c r="K22" s="33"/>
      <c r="L22" s="20"/>
      <c r="M22" s="20"/>
    </row>
    <row r="23" spans="1:13">
      <c r="A23" s="285"/>
      <c r="B23" s="221"/>
      <c r="C23" s="221"/>
      <c r="D23" s="221"/>
      <c r="E23" s="221"/>
      <c r="F23" s="221"/>
      <c r="G23" s="221"/>
      <c r="H23" s="250"/>
      <c r="I23" s="30"/>
      <c r="J23" s="35"/>
      <c r="K23" s="34"/>
      <c r="L23" s="35"/>
      <c r="M23" s="35"/>
    </row>
    <row r="24" spans="1:13">
      <c r="A24" s="713" t="s">
        <v>79</v>
      </c>
      <c r="B24" s="708">
        <v>546356.02036733448</v>
      </c>
      <c r="C24" s="708">
        <v>81309.431940499606</v>
      </c>
      <c r="D24" s="708">
        <v>68819.588492419789</v>
      </c>
      <c r="E24" s="708">
        <v>329165.88130839478</v>
      </c>
      <c r="F24" s="708">
        <v>212050.46030569289</v>
      </c>
      <c r="G24" s="708">
        <v>104813.89091698702</v>
      </c>
      <c r="H24" s="709">
        <v>12301.530085714876</v>
      </c>
      <c r="I24" s="30"/>
      <c r="J24" s="20"/>
      <c r="K24" s="33"/>
      <c r="L24" s="20"/>
      <c r="M24" s="20"/>
    </row>
    <row r="25" spans="1:13">
      <c r="A25" s="285"/>
      <c r="B25" s="221"/>
      <c r="C25" s="221"/>
      <c r="D25" s="221"/>
      <c r="E25" s="221"/>
      <c r="F25" s="221"/>
      <c r="G25" s="221"/>
      <c r="H25" s="250"/>
      <c r="I25" s="30"/>
      <c r="J25" s="35"/>
      <c r="K25" s="34"/>
      <c r="L25" s="35"/>
      <c r="M25" s="35"/>
    </row>
    <row r="26" spans="1:13">
      <c r="A26" s="713" t="s">
        <v>80</v>
      </c>
      <c r="B26" s="708">
        <v>94140.838719405307</v>
      </c>
      <c r="C26" s="708">
        <v>11031.606587107794</v>
      </c>
      <c r="D26" s="708">
        <v>26781.206170539233</v>
      </c>
      <c r="E26" s="708">
        <v>51385.524026851286</v>
      </c>
      <c r="F26" s="708">
        <v>25225.077035873244</v>
      </c>
      <c r="G26" s="708">
        <v>22913.39956391717</v>
      </c>
      <c r="H26" s="709">
        <v>3247.0474270608693</v>
      </c>
      <c r="I26" s="30"/>
      <c r="J26" s="20"/>
      <c r="K26" s="33"/>
      <c r="L26" s="20"/>
      <c r="M26" s="20"/>
    </row>
    <row r="27" spans="1:13">
      <c r="A27" s="285"/>
      <c r="B27" s="212"/>
      <c r="C27" s="212"/>
      <c r="D27" s="212"/>
      <c r="E27" s="212"/>
      <c r="F27" s="212"/>
      <c r="G27" s="212"/>
      <c r="H27" s="245"/>
      <c r="I27" s="30"/>
      <c r="J27" s="35"/>
      <c r="K27" s="34"/>
      <c r="L27" s="35"/>
      <c r="M27" s="35"/>
    </row>
    <row r="28" spans="1:13">
      <c r="A28" s="284" t="s">
        <v>137</v>
      </c>
      <c r="B28" s="212">
        <v>3037226.1102759293</v>
      </c>
      <c r="C28" s="212">
        <v>875911.58635510586</v>
      </c>
      <c r="D28" s="212">
        <v>935317.52146831027</v>
      </c>
      <c r="E28" s="212">
        <v>1045937.4039072266</v>
      </c>
      <c r="F28" s="212">
        <v>496347.53380405501</v>
      </c>
      <c r="G28" s="212">
        <v>544585.99545175408</v>
      </c>
      <c r="H28" s="245">
        <v>5003.8746514176082</v>
      </c>
      <c r="I28" s="30"/>
      <c r="J28" s="20"/>
      <c r="K28" s="33"/>
      <c r="L28" s="20"/>
      <c r="M28" s="20"/>
    </row>
    <row r="29" spans="1:13">
      <c r="A29" s="284" t="s">
        <v>138</v>
      </c>
      <c r="B29" s="212">
        <v>960456.89539752307</v>
      </c>
      <c r="C29" s="212">
        <v>248233.29205111568</v>
      </c>
      <c r="D29" s="212">
        <v>229665.04105790984</v>
      </c>
      <c r="E29" s="212">
        <v>416079.449954307</v>
      </c>
      <c r="F29" s="212">
        <v>220681.61917800133</v>
      </c>
      <c r="G29" s="212">
        <v>174870.91708924447</v>
      </c>
      <c r="H29" s="245">
        <v>20526.913687061176</v>
      </c>
      <c r="I29" s="30"/>
      <c r="J29" s="20"/>
      <c r="K29" s="33"/>
      <c r="L29" s="20"/>
      <c r="M29" s="20"/>
    </row>
    <row r="30" spans="1:13">
      <c r="A30" s="284" t="s">
        <v>139</v>
      </c>
      <c r="B30" s="212">
        <v>2318784.1273161368</v>
      </c>
      <c r="C30" s="212">
        <v>878331.45592247299</v>
      </c>
      <c r="D30" s="212">
        <v>496315.95521160419</v>
      </c>
      <c r="E30" s="212">
        <v>717076.73383519927</v>
      </c>
      <c r="F30" s="212">
        <v>329129.006196464</v>
      </c>
      <c r="G30" s="212">
        <v>384410.5343286937</v>
      </c>
      <c r="H30" s="245">
        <v>3537.193310041624</v>
      </c>
      <c r="I30" s="30"/>
      <c r="J30" s="20"/>
      <c r="K30" s="33"/>
      <c r="L30" s="20"/>
      <c r="M30" s="20"/>
    </row>
    <row r="31" spans="1:13">
      <c r="A31" s="713" t="s">
        <v>238</v>
      </c>
      <c r="B31" s="708">
        <v>6316467.1329895891</v>
      </c>
      <c r="C31" s="708">
        <v>2002476.3343286945</v>
      </c>
      <c r="D31" s="708">
        <v>1661298.5177378242</v>
      </c>
      <c r="E31" s="708">
        <v>2179093.587696733</v>
      </c>
      <c r="F31" s="708">
        <v>1046158.1591785203</v>
      </c>
      <c r="G31" s="708">
        <v>1103867.4468696923</v>
      </c>
      <c r="H31" s="709">
        <v>29067.98164852041</v>
      </c>
      <c r="I31" s="30"/>
      <c r="J31" s="20"/>
      <c r="K31" s="33"/>
      <c r="L31" s="20"/>
      <c r="M31" s="20"/>
    </row>
    <row r="32" spans="1:13">
      <c r="A32" s="285"/>
      <c r="B32" s="212"/>
      <c r="C32" s="212"/>
      <c r="D32" s="212"/>
      <c r="E32" s="212"/>
      <c r="F32" s="212"/>
      <c r="G32" s="212"/>
      <c r="H32" s="245"/>
      <c r="I32" s="30"/>
      <c r="J32" s="26"/>
      <c r="K32" s="34"/>
      <c r="L32" s="26"/>
      <c r="M32" s="26"/>
    </row>
    <row r="33" spans="1:13">
      <c r="A33" s="284" t="s">
        <v>140</v>
      </c>
      <c r="B33" s="212">
        <v>1838438.1995679482</v>
      </c>
      <c r="C33" s="212">
        <v>627344.04406173446</v>
      </c>
      <c r="D33" s="212">
        <v>434184.75779868901</v>
      </c>
      <c r="E33" s="212">
        <v>574130.45906182681</v>
      </c>
      <c r="F33" s="212">
        <v>276782.86463325331</v>
      </c>
      <c r="G33" s="212">
        <v>262165.36529205577</v>
      </c>
      <c r="H33" s="245">
        <v>35182.22913651765</v>
      </c>
      <c r="I33" s="30"/>
      <c r="J33" s="20"/>
      <c r="K33" s="33"/>
      <c r="L33" s="20"/>
      <c r="M33" s="20"/>
    </row>
    <row r="34" spans="1:13">
      <c r="A34" s="284" t="s">
        <v>141</v>
      </c>
      <c r="B34" s="212">
        <v>873376.43213565717</v>
      </c>
      <c r="C34" s="212">
        <v>195552.46254109306</v>
      </c>
      <c r="D34" s="212">
        <v>248613.24765113805</v>
      </c>
      <c r="E34" s="212">
        <v>381650.03412732499</v>
      </c>
      <c r="F34" s="212">
        <v>171543.35702494063</v>
      </c>
      <c r="G34" s="212">
        <v>192603.32946267194</v>
      </c>
      <c r="H34" s="245">
        <v>17503.347639712436</v>
      </c>
      <c r="I34" s="30"/>
      <c r="J34" s="20"/>
      <c r="K34" s="33"/>
      <c r="L34" s="20"/>
      <c r="M34" s="20"/>
    </row>
    <row r="35" spans="1:13">
      <c r="A35" s="284" t="s">
        <v>142</v>
      </c>
      <c r="B35" s="212">
        <v>4256070.7674690336</v>
      </c>
      <c r="C35" s="212">
        <v>1204205.0994959131</v>
      </c>
      <c r="D35" s="212">
        <v>1063225.7912550601</v>
      </c>
      <c r="E35" s="212">
        <v>1710540.2536735521</v>
      </c>
      <c r="F35" s="212">
        <v>664525.79204877932</v>
      </c>
      <c r="G35" s="212">
        <v>933338.36732253269</v>
      </c>
      <c r="H35" s="245">
        <v>112676.09430223994</v>
      </c>
      <c r="I35" s="30"/>
      <c r="J35" s="20"/>
      <c r="K35" s="33"/>
      <c r="L35" s="20"/>
      <c r="M35" s="20"/>
    </row>
    <row r="36" spans="1:13">
      <c r="A36" s="284" t="s">
        <v>143</v>
      </c>
      <c r="B36" s="212">
        <v>489332.29306329327</v>
      </c>
      <c r="C36" s="212">
        <v>205405.96103307317</v>
      </c>
      <c r="D36" s="212">
        <v>83263.555271452846</v>
      </c>
      <c r="E36" s="212">
        <v>152141.00373802491</v>
      </c>
      <c r="F36" s="212">
        <v>96633.929965631833</v>
      </c>
      <c r="G36" s="212">
        <v>51550.272458134503</v>
      </c>
      <c r="H36" s="245">
        <v>3956.8013142585642</v>
      </c>
      <c r="I36" s="30"/>
      <c r="J36" s="20"/>
      <c r="K36" s="33"/>
      <c r="L36" s="20"/>
      <c r="M36" s="20"/>
    </row>
    <row r="37" spans="1:13">
      <c r="A37" s="713" t="s">
        <v>81</v>
      </c>
      <c r="B37" s="708">
        <v>7457217.6922359327</v>
      </c>
      <c r="C37" s="708">
        <v>2232507.5671318136</v>
      </c>
      <c r="D37" s="708">
        <v>1829287.3519763399</v>
      </c>
      <c r="E37" s="708">
        <v>2818461.7506007287</v>
      </c>
      <c r="F37" s="708">
        <v>1209485.9436726051</v>
      </c>
      <c r="G37" s="708">
        <v>1439657.3345353948</v>
      </c>
      <c r="H37" s="709">
        <v>169318.47239272858</v>
      </c>
      <c r="I37" s="30"/>
      <c r="J37" s="20"/>
      <c r="K37" s="33"/>
      <c r="L37" s="20"/>
      <c r="M37" s="20"/>
    </row>
    <row r="38" spans="1:13">
      <c r="A38" s="285"/>
      <c r="B38" s="221"/>
      <c r="C38" s="221"/>
      <c r="D38" s="221"/>
      <c r="E38" s="221"/>
      <c r="F38" s="221"/>
      <c r="G38" s="221"/>
      <c r="H38" s="250"/>
      <c r="I38" s="30"/>
      <c r="J38" s="35"/>
      <c r="K38" s="34"/>
      <c r="L38" s="35"/>
      <c r="M38" s="35"/>
    </row>
    <row r="39" spans="1:13">
      <c r="A39" s="713" t="s">
        <v>82</v>
      </c>
      <c r="B39" s="708">
        <v>52910.483626433997</v>
      </c>
      <c r="C39" s="708">
        <v>18282.4432679655</v>
      </c>
      <c r="D39" s="708">
        <v>4134.9010140572045</v>
      </c>
      <c r="E39" s="708">
        <v>17061.881261760514</v>
      </c>
      <c r="F39" s="708">
        <v>10732.532779144491</v>
      </c>
      <c r="G39" s="708">
        <v>6329.3484826160247</v>
      </c>
      <c r="H39" s="709">
        <v>0</v>
      </c>
      <c r="I39" s="30"/>
      <c r="J39" s="20"/>
      <c r="K39" s="33"/>
      <c r="L39" s="20"/>
      <c r="M39" s="20"/>
    </row>
    <row r="40" spans="1:13">
      <c r="A40" s="285"/>
      <c r="B40" s="212"/>
      <c r="C40" s="212"/>
      <c r="D40" s="212"/>
      <c r="E40" s="212"/>
      <c r="F40" s="212"/>
      <c r="G40" s="212"/>
      <c r="H40" s="245"/>
      <c r="I40" s="30"/>
      <c r="J40" s="35"/>
      <c r="K40" s="34"/>
      <c r="L40" s="35"/>
      <c r="M40" s="35"/>
    </row>
    <row r="41" spans="1:13">
      <c r="A41" s="284" t="s">
        <v>241</v>
      </c>
      <c r="B41" s="212">
        <v>197087.17847945553</v>
      </c>
      <c r="C41" s="212">
        <v>48679.168409189173</v>
      </c>
      <c r="D41" s="212">
        <v>27634.253896060593</v>
      </c>
      <c r="E41" s="212">
        <v>101131.25345274541</v>
      </c>
      <c r="F41" s="212">
        <v>45906.861944838412</v>
      </c>
      <c r="G41" s="212">
        <v>26266.15914932578</v>
      </c>
      <c r="H41" s="245">
        <v>28958.232358581226</v>
      </c>
      <c r="I41" s="30"/>
      <c r="J41" s="20"/>
      <c r="K41" s="33"/>
      <c r="L41" s="20"/>
      <c r="M41" s="20"/>
    </row>
    <row r="42" spans="1:13">
      <c r="A42" s="286" t="s">
        <v>144</v>
      </c>
      <c r="B42" s="212">
        <v>339183.46516210132</v>
      </c>
      <c r="C42" s="212">
        <v>99187.438830953412</v>
      </c>
      <c r="D42" s="212">
        <v>47471.327488097741</v>
      </c>
      <c r="E42" s="212">
        <v>154351.98811283612</v>
      </c>
      <c r="F42" s="212">
        <v>68534.567617109016</v>
      </c>
      <c r="G42" s="212">
        <v>68176.790293869097</v>
      </c>
      <c r="H42" s="245">
        <v>17640.630201857999</v>
      </c>
      <c r="I42" s="30"/>
      <c r="J42" s="36"/>
      <c r="K42" s="33"/>
      <c r="L42" s="36"/>
      <c r="M42" s="36"/>
    </row>
    <row r="43" spans="1:13">
      <c r="A43" s="286" t="s">
        <v>145</v>
      </c>
      <c r="B43" s="212">
        <v>81941.028132787731</v>
      </c>
      <c r="C43" s="212">
        <v>16384.650281716615</v>
      </c>
      <c r="D43" s="212">
        <v>21338.585957646676</v>
      </c>
      <c r="E43" s="212">
        <v>39234.34111612499</v>
      </c>
      <c r="F43" s="212">
        <v>19370.450686837627</v>
      </c>
      <c r="G43" s="212">
        <v>8551.2279467756161</v>
      </c>
      <c r="H43" s="245">
        <v>11312.662482511745</v>
      </c>
      <c r="I43" s="30"/>
      <c r="J43" s="20"/>
      <c r="K43" s="33"/>
      <c r="L43" s="20"/>
      <c r="M43" s="20"/>
    </row>
    <row r="44" spans="1:13">
      <c r="A44" s="284" t="s">
        <v>146</v>
      </c>
      <c r="B44" s="212">
        <v>161955.71191660743</v>
      </c>
      <c r="C44" s="212">
        <v>88452.666429755976</v>
      </c>
      <c r="D44" s="212">
        <v>10974.186211798151</v>
      </c>
      <c r="E44" s="212">
        <v>48347.088130774697</v>
      </c>
      <c r="F44" s="212">
        <v>27810.552238805969</v>
      </c>
      <c r="G44" s="212">
        <v>18784.75811419095</v>
      </c>
      <c r="H44" s="245">
        <v>1751.7777777777778</v>
      </c>
      <c r="I44" s="30"/>
      <c r="J44" s="20"/>
      <c r="K44" s="33"/>
      <c r="L44" s="20"/>
      <c r="M44" s="20"/>
    </row>
    <row r="45" spans="1:13">
      <c r="A45" s="284" t="s">
        <v>147</v>
      </c>
      <c r="B45" s="212">
        <v>566874.95274365472</v>
      </c>
      <c r="C45" s="212">
        <v>158048.49917257056</v>
      </c>
      <c r="D45" s="212">
        <v>68425.426231221354</v>
      </c>
      <c r="E45" s="212">
        <v>272063.06303336471</v>
      </c>
      <c r="F45" s="212">
        <v>76939.25046287835</v>
      </c>
      <c r="G45" s="212">
        <v>96179.864996531309</v>
      </c>
      <c r="H45" s="245">
        <v>98943.94757395504</v>
      </c>
      <c r="I45" s="30"/>
      <c r="J45" s="20"/>
      <c r="K45" s="33"/>
      <c r="L45" s="20"/>
      <c r="M45" s="20"/>
    </row>
    <row r="46" spans="1:13">
      <c r="A46" s="284" t="s">
        <v>148</v>
      </c>
      <c r="B46" s="212">
        <v>1102794.7848197711</v>
      </c>
      <c r="C46" s="212">
        <v>414818.93662233674</v>
      </c>
      <c r="D46" s="212">
        <v>155996.95891041087</v>
      </c>
      <c r="E46" s="212">
        <v>382138.91227813298</v>
      </c>
      <c r="F46" s="212">
        <v>173450.66755772594</v>
      </c>
      <c r="G46" s="212">
        <v>172512.81790347793</v>
      </c>
      <c r="H46" s="245">
        <v>36175.42681692911</v>
      </c>
      <c r="I46" s="30"/>
      <c r="J46" s="20"/>
      <c r="K46" s="33"/>
      <c r="L46" s="20"/>
      <c r="M46" s="20"/>
    </row>
    <row r="47" spans="1:13">
      <c r="A47" s="284" t="s">
        <v>149</v>
      </c>
      <c r="B47" s="212">
        <v>424253.47351157118</v>
      </c>
      <c r="C47" s="212">
        <v>163899.7616461229</v>
      </c>
      <c r="D47" s="212">
        <v>67680.862296193387</v>
      </c>
      <c r="E47" s="212">
        <v>143313.04276670539</v>
      </c>
      <c r="F47" s="212">
        <v>55854.927100441397</v>
      </c>
      <c r="G47" s="212">
        <v>67540.864016241117</v>
      </c>
      <c r="H47" s="245">
        <v>19917.251650022881</v>
      </c>
      <c r="I47" s="30"/>
      <c r="J47" s="20"/>
      <c r="K47" s="33"/>
      <c r="L47" s="20"/>
      <c r="M47" s="20"/>
    </row>
    <row r="48" spans="1:13">
      <c r="A48" s="284" t="s">
        <v>150</v>
      </c>
      <c r="B48" s="212">
        <v>328159.66445259243</v>
      </c>
      <c r="C48" s="212">
        <v>112603.48194586411</v>
      </c>
      <c r="D48" s="212">
        <v>58793.619438705689</v>
      </c>
      <c r="E48" s="212">
        <v>124374.31628906974</v>
      </c>
      <c r="F48" s="212">
        <v>48518.627318976796</v>
      </c>
      <c r="G48" s="212">
        <v>52142.173495838404</v>
      </c>
      <c r="H48" s="245">
        <v>23713.515474254556</v>
      </c>
      <c r="I48" s="30"/>
      <c r="J48" s="20"/>
      <c r="K48" s="33"/>
      <c r="L48" s="20"/>
      <c r="M48" s="20"/>
    </row>
    <row r="49" spans="1:13">
      <c r="A49" s="284" t="s">
        <v>151</v>
      </c>
      <c r="B49" s="212">
        <v>341691.90754584718</v>
      </c>
      <c r="C49" s="212">
        <v>88750.516139033803</v>
      </c>
      <c r="D49" s="212">
        <v>61479.912260803198</v>
      </c>
      <c r="E49" s="212">
        <v>159563.31645869368</v>
      </c>
      <c r="F49" s="212">
        <v>48709.490563185958</v>
      </c>
      <c r="G49" s="212">
        <v>93977.374122217356</v>
      </c>
      <c r="H49" s="245">
        <v>16876.451773290366</v>
      </c>
      <c r="I49" s="30"/>
      <c r="J49" s="20"/>
      <c r="K49" s="33"/>
      <c r="L49" s="20"/>
      <c r="M49" s="20"/>
    </row>
    <row r="50" spans="1:13">
      <c r="A50" s="713" t="s">
        <v>236</v>
      </c>
      <c r="B50" s="708">
        <v>3543942.1667643888</v>
      </c>
      <c r="C50" s="708">
        <v>1190825.1194775433</v>
      </c>
      <c r="D50" s="708">
        <v>519795.13269093767</v>
      </c>
      <c r="E50" s="708">
        <v>1424517.3216384479</v>
      </c>
      <c r="F50" s="708">
        <v>565095.39549079956</v>
      </c>
      <c r="G50" s="708">
        <v>604132.03003846761</v>
      </c>
      <c r="H50" s="709">
        <v>255289.89610918073</v>
      </c>
      <c r="I50" s="30"/>
      <c r="J50" s="20"/>
      <c r="K50" s="33"/>
      <c r="L50" s="20"/>
      <c r="M50" s="20"/>
    </row>
    <row r="51" spans="1:13">
      <c r="A51" s="287"/>
      <c r="B51" s="212"/>
      <c r="C51" s="212"/>
      <c r="D51" s="212"/>
      <c r="E51" s="212"/>
      <c r="F51" s="212"/>
      <c r="G51" s="212"/>
      <c r="H51" s="245"/>
      <c r="I51" s="30"/>
      <c r="J51" s="26"/>
      <c r="K51" s="34"/>
      <c r="L51" s="26"/>
      <c r="M51" s="26"/>
    </row>
    <row r="52" spans="1:13">
      <c r="A52" s="713" t="s">
        <v>85</v>
      </c>
      <c r="B52" s="708">
        <v>16587.704207280272</v>
      </c>
      <c r="C52" s="708">
        <v>5886.819298949622</v>
      </c>
      <c r="D52" s="708">
        <v>2843.5666131621188</v>
      </c>
      <c r="E52" s="708">
        <v>4754.4940611283755</v>
      </c>
      <c r="F52" s="708">
        <v>2046.6460674157304</v>
      </c>
      <c r="G52" s="708">
        <v>2237.7827715355807</v>
      </c>
      <c r="H52" s="709">
        <v>470.0652221770643</v>
      </c>
      <c r="I52" s="30"/>
      <c r="J52" s="20"/>
      <c r="K52" s="33"/>
      <c r="L52" s="20"/>
      <c r="M52" s="20"/>
    </row>
    <row r="53" spans="1:13">
      <c r="A53" s="285"/>
      <c r="B53" s="212"/>
      <c r="C53" s="212"/>
      <c r="D53" s="212"/>
      <c r="E53" s="212"/>
      <c r="F53" s="212"/>
      <c r="G53" s="212"/>
      <c r="H53" s="245"/>
      <c r="I53" s="30"/>
      <c r="J53" s="35"/>
      <c r="K53" s="34"/>
      <c r="L53" s="35"/>
      <c r="M53" s="35"/>
    </row>
    <row r="54" spans="1:13">
      <c r="A54" s="284" t="s">
        <v>152</v>
      </c>
      <c r="B54" s="212">
        <v>202573</v>
      </c>
      <c r="C54" s="212">
        <v>83393</v>
      </c>
      <c r="D54" s="212">
        <v>27030</v>
      </c>
      <c r="E54" s="212">
        <v>73841</v>
      </c>
      <c r="F54" s="212">
        <v>20304</v>
      </c>
      <c r="G54" s="212">
        <v>22873</v>
      </c>
      <c r="H54" s="245">
        <v>30664</v>
      </c>
      <c r="I54" s="30"/>
      <c r="J54" s="20"/>
      <c r="K54" s="33"/>
      <c r="L54" s="20"/>
      <c r="M54" s="20"/>
    </row>
    <row r="55" spans="1:13">
      <c r="A55" s="286" t="s">
        <v>153</v>
      </c>
      <c r="B55" s="212">
        <v>42816.883257696478</v>
      </c>
      <c r="C55" s="212">
        <v>20181.012153749529</v>
      </c>
      <c r="D55" s="212">
        <v>3860.982951508563</v>
      </c>
      <c r="E55" s="212">
        <v>13198.251996552257</v>
      </c>
      <c r="F55" s="212">
        <v>3978.555887854784</v>
      </c>
      <c r="G55" s="212">
        <v>3734.5751006361388</v>
      </c>
      <c r="H55" s="245">
        <v>5485.1210080613346</v>
      </c>
      <c r="I55" s="30"/>
      <c r="J55" s="20"/>
      <c r="K55" s="33"/>
      <c r="L55" s="20"/>
      <c r="M55" s="20"/>
    </row>
    <row r="56" spans="1:13">
      <c r="A56" s="284" t="s">
        <v>154</v>
      </c>
      <c r="B56" s="212">
        <v>204995.19630808572</v>
      </c>
      <c r="C56" s="212">
        <v>72336.628936809357</v>
      </c>
      <c r="D56" s="212">
        <v>30326.267595340923</v>
      </c>
      <c r="E56" s="212">
        <v>77087.05349693606</v>
      </c>
      <c r="F56" s="212">
        <v>30203.138594243919</v>
      </c>
      <c r="G56" s="212">
        <v>43361.911723631354</v>
      </c>
      <c r="H56" s="245">
        <v>3522.0031790607754</v>
      </c>
      <c r="I56" s="30"/>
      <c r="J56" s="20"/>
      <c r="K56" s="33"/>
      <c r="L56" s="20"/>
      <c r="M56" s="20"/>
    </row>
    <row r="57" spans="1:13">
      <c r="A57" s="284" t="s">
        <v>155</v>
      </c>
      <c r="B57" s="212">
        <v>7065.75</v>
      </c>
      <c r="C57" s="212">
        <v>1077</v>
      </c>
      <c r="D57" s="212">
        <v>0</v>
      </c>
      <c r="E57" s="212">
        <v>4717.75</v>
      </c>
      <c r="F57" s="212">
        <v>0</v>
      </c>
      <c r="G57" s="212">
        <v>3865.75</v>
      </c>
      <c r="H57" s="245">
        <v>852</v>
      </c>
      <c r="I57" s="30"/>
      <c r="J57" s="20"/>
      <c r="K57" s="33"/>
      <c r="L57" s="20"/>
      <c r="M57" s="20"/>
    </row>
    <row r="58" spans="1:13">
      <c r="A58" s="284" t="s">
        <v>156</v>
      </c>
      <c r="B58" s="212">
        <v>832296.77111747861</v>
      </c>
      <c r="C58" s="212">
        <v>272558.47488967865</v>
      </c>
      <c r="D58" s="212">
        <v>163072.11052398576</v>
      </c>
      <c r="E58" s="212">
        <v>309750.43648786639</v>
      </c>
      <c r="F58" s="212">
        <v>157192.9065145088</v>
      </c>
      <c r="G58" s="212">
        <v>136483.30487364903</v>
      </c>
      <c r="H58" s="245">
        <v>16074.225099708528</v>
      </c>
      <c r="I58" s="30"/>
      <c r="J58" s="20"/>
      <c r="K58" s="33"/>
      <c r="L58" s="20"/>
      <c r="M58" s="20"/>
    </row>
    <row r="59" spans="1:13">
      <c r="A59" s="713" t="s">
        <v>157</v>
      </c>
      <c r="B59" s="708">
        <v>1289747.6006832607</v>
      </c>
      <c r="C59" s="708">
        <v>449546.11598023755</v>
      </c>
      <c r="D59" s="708">
        <v>224289.36107083524</v>
      </c>
      <c r="E59" s="708">
        <v>478594.49198135472</v>
      </c>
      <c r="F59" s="708">
        <v>211678.60099660751</v>
      </c>
      <c r="G59" s="708">
        <v>210318.54169791652</v>
      </c>
      <c r="H59" s="709">
        <v>56597.349286830642</v>
      </c>
      <c r="I59" s="30"/>
      <c r="J59" s="20"/>
      <c r="K59" s="33"/>
      <c r="L59" s="20"/>
      <c r="M59" s="20"/>
    </row>
    <row r="60" spans="1:13">
      <c r="A60" s="285"/>
      <c r="B60" s="212"/>
      <c r="C60" s="212"/>
      <c r="D60" s="212"/>
      <c r="E60" s="212"/>
      <c r="F60" s="212"/>
      <c r="G60" s="212"/>
      <c r="H60" s="245"/>
      <c r="I60" s="30"/>
      <c r="J60" s="26"/>
      <c r="K60" s="34"/>
      <c r="L60" s="26"/>
      <c r="M60" s="26"/>
    </row>
    <row r="61" spans="1:13">
      <c r="A61" s="284" t="s">
        <v>158</v>
      </c>
      <c r="B61" s="212">
        <v>65486.590242758131</v>
      </c>
      <c r="C61" s="212">
        <v>34889.903124136501</v>
      </c>
      <c r="D61" s="212">
        <v>12963.322853343465</v>
      </c>
      <c r="E61" s="212">
        <v>12459.067771656535</v>
      </c>
      <c r="F61" s="212">
        <v>5918.9898366261395</v>
      </c>
      <c r="G61" s="212">
        <v>5890.0779350303947</v>
      </c>
      <c r="H61" s="245">
        <v>650</v>
      </c>
      <c r="I61" s="30"/>
      <c r="J61" s="20"/>
      <c r="K61" s="33"/>
      <c r="L61" s="20"/>
      <c r="M61" s="20"/>
    </row>
    <row r="62" spans="1:13">
      <c r="A62" s="286" t="s">
        <v>159</v>
      </c>
      <c r="B62" s="212">
        <v>590312.20923293021</v>
      </c>
      <c r="C62" s="212">
        <v>88989.854225883319</v>
      </c>
      <c r="D62" s="212">
        <v>164346.96825299854</v>
      </c>
      <c r="E62" s="212">
        <v>305053.14462822897</v>
      </c>
      <c r="F62" s="212">
        <v>153241.86909938892</v>
      </c>
      <c r="G62" s="212">
        <v>149725.47417060571</v>
      </c>
      <c r="H62" s="245">
        <v>2085.8013582342955</v>
      </c>
      <c r="I62" s="30"/>
      <c r="J62" s="20"/>
      <c r="K62" s="33"/>
      <c r="L62" s="20"/>
      <c r="M62" s="20"/>
    </row>
    <row r="63" spans="1:13">
      <c r="A63" s="284" t="s">
        <v>160</v>
      </c>
      <c r="B63" s="212">
        <v>417727.42440921214</v>
      </c>
      <c r="C63" s="212">
        <v>122677.1390190223</v>
      </c>
      <c r="D63" s="212">
        <v>65546.78932770266</v>
      </c>
      <c r="E63" s="212">
        <v>195728.31672712398</v>
      </c>
      <c r="F63" s="212">
        <v>55402.194297669899</v>
      </c>
      <c r="G63" s="212">
        <v>137418.28175346187</v>
      </c>
      <c r="H63" s="245">
        <v>2907.8406759922304</v>
      </c>
      <c r="I63" s="30"/>
      <c r="J63" s="20"/>
      <c r="K63" s="33"/>
      <c r="L63" s="20"/>
      <c r="M63" s="20"/>
    </row>
    <row r="64" spans="1:13">
      <c r="A64" s="713" t="s">
        <v>88</v>
      </c>
      <c r="B64" s="708">
        <v>1073526.2238849006</v>
      </c>
      <c r="C64" s="708">
        <v>246556.89636904211</v>
      </c>
      <c r="D64" s="708">
        <v>242857.08043404468</v>
      </c>
      <c r="E64" s="708">
        <v>513240.5291270095</v>
      </c>
      <c r="F64" s="708">
        <v>214563.05323368494</v>
      </c>
      <c r="G64" s="708">
        <v>293033.83385909797</v>
      </c>
      <c r="H64" s="709">
        <v>5643.6420342265264</v>
      </c>
      <c r="I64" s="30"/>
      <c r="J64" s="20"/>
      <c r="K64" s="33"/>
      <c r="L64" s="20"/>
      <c r="M64" s="20"/>
    </row>
    <row r="65" spans="1:17">
      <c r="A65" s="285"/>
      <c r="B65" s="221"/>
      <c r="C65" s="221"/>
      <c r="D65" s="221"/>
      <c r="E65" s="221"/>
      <c r="F65" s="221"/>
      <c r="G65" s="221"/>
      <c r="H65" s="250"/>
      <c r="I65" s="30"/>
      <c r="J65" s="26"/>
      <c r="K65" s="34"/>
      <c r="L65" s="26"/>
      <c r="M65" s="26"/>
    </row>
    <row r="66" spans="1:17">
      <c r="A66" s="713" t="s">
        <v>89</v>
      </c>
      <c r="B66" s="708">
        <v>1762926.1564740047</v>
      </c>
      <c r="C66" s="708">
        <v>430439.75813084812</v>
      </c>
      <c r="D66" s="708">
        <v>456314.32742548065</v>
      </c>
      <c r="E66" s="708">
        <v>742675.02665603114</v>
      </c>
      <c r="F66" s="708">
        <v>417387.15529381065</v>
      </c>
      <c r="G66" s="708">
        <v>295065.01681867731</v>
      </c>
      <c r="H66" s="709">
        <v>30222.854543543312</v>
      </c>
      <c r="I66" s="30"/>
      <c r="J66" s="20"/>
      <c r="K66" s="33"/>
      <c r="L66" s="20"/>
      <c r="M66" s="20"/>
    </row>
    <row r="67" spans="1:17">
      <c r="A67" s="285"/>
      <c r="B67" s="212"/>
      <c r="C67" s="212"/>
      <c r="D67" s="212"/>
      <c r="E67" s="212"/>
      <c r="F67" s="212"/>
      <c r="G67" s="212"/>
      <c r="H67" s="245"/>
      <c r="I67" s="30"/>
      <c r="J67" s="35"/>
      <c r="K67" s="34"/>
      <c r="L67" s="35"/>
      <c r="M67" s="35"/>
    </row>
    <row r="68" spans="1:17">
      <c r="A68" s="284" t="s">
        <v>161</v>
      </c>
      <c r="B68" s="212">
        <v>809200</v>
      </c>
      <c r="C68" s="212">
        <v>221013</v>
      </c>
      <c r="D68" s="212">
        <v>91174</v>
      </c>
      <c r="E68" s="212">
        <v>358510</v>
      </c>
      <c r="F68" s="212">
        <v>59573</v>
      </c>
      <c r="G68" s="212">
        <v>254820</v>
      </c>
      <c r="H68" s="245">
        <v>44117</v>
      </c>
      <c r="I68" s="30"/>
      <c r="J68" s="20"/>
      <c r="K68" s="33"/>
      <c r="L68" s="20"/>
      <c r="M68" s="20"/>
    </row>
    <row r="69" spans="1:17">
      <c r="A69" s="284" t="s">
        <v>242</v>
      </c>
      <c r="B69" s="212">
        <v>119529</v>
      </c>
      <c r="C69" s="212">
        <v>24346</v>
      </c>
      <c r="D69" s="212">
        <v>25160</v>
      </c>
      <c r="E69" s="212">
        <v>56083</v>
      </c>
      <c r="F69" s="212">
        <v>6544</v>
      </c>
      <c r="G69" s="212">
        <v>41474</v>
      </c>
      <c r="H69" s="245">
        <v>8065</v>
      </c>
      <c r="I69" s="30"/>
      <c r="J69" s="20"/>
      <c r="K69" s="33"/>
      <c r="L69" s="20"/>
      <c r="M69" s="20"/>
    </row>
    <row r="70" spans="1:17">
      <c r="A70" s="713" t="s">
        <v>92</v>
      </c>
      <c r="B70" s="708">
        <v>928729</v>
      </c>
      <c r="C70" s="708">
        <v>245359</v>
      </c>
      <c r="D70" s="708">
        <v>116334</v>
      </c>
      <c r="E70" s="708">
        <v>414593</v>
      </c>
      <c r="F70" s="708">
        <v>66117</v>
      </c>
      <c r="G70" s="708">
        <v>296294</v>
      </c>
      <c r="H70" s="709">
        <v>52182</v>
      </c>
      <c r="I70" s="30"/>
      <c r="J70" s="20"/>
      <c r="K70" s="33"/>
      <c r="L70" s="20"/>
      <c r="M70" s="20"/>
    </row>
    <row r="71" spans="1:17">
      <c r="A71" s="285"/>
      <c r="B71" s="212"/>
      <c r="C71" s="212"/>
      <c r="D71" s="212"/>
      <c r="E71" s="212"/>
      <c r="F71" s="212"/>
      <c r="G71" s="212"/>
      <c r="H71" s="245"/>
      <c r="I71" s="30"/>
      <c r="J71" s="26"/>
      <c r="K71" s="34"/>
      <c r="L71" s="26"/>
      <c r="M71" s="26"/>
    </row>
    <row r="72" spans="1:17">
      <c r="A72" s="286" t="s">
        <v>162</v>
      </c>
      <c r="B72" s="212">
        <v>490574</v>
      </c>
      <c r="C72" s="212">
        <v>133353</v>
      </c>
      <c r="D72" s="212">
        <v>152866.41666666663</v>
      </c>
      <c r="E72" s="212">
        <v>173164.58333333334</v>
      </c>
      <c r="F72" s="212">
        <v>69029.416666666657</v>
      </c>
      <c r="G72" s="212">
        <v>103912.41666666669</v>
      </c>
      <c r="H72" s="245">
        <v>222.75</v>
      </c>
      <c r="I72" s="30"/>
      <c r="J72" s="20"/>
      <c r="K72" s="33"/>
      <c r="L72" s="20"/>
      <c r="M72" s="20"/>
    </row>
    <row r="73" spans="1:17">
      <c r="A73" s="286" t="s">
        <v>163</v>
      </c>
      <c r="B73" s="212">
        <v>49476.000000089996</v>
      </c>
      <c r="C73" s="212">
        <v>7709</v>
      </c>
      <c r="D73" s="212">
        <v>15320.983333393333</v>
      </c>
      <c r="E73" s="212">
        <v>17301.366666696667</v>
      </c>
      <c r="F73" s="212">
        <v>4912.5333333633334</v>
      </c>
      <c r="G73" s="212">
        <v>4260.583333333333</v>
      </c>
      <c r="H73" s="245">
        <v>8128.25</v>
      </c>
      <c r="I73" s="30"/>
      <c r="J73" s="20"/>
      <c r="K73" s="33"/>
      <c r="L73" s="20"/>
      <c r="M73" s="20"/>
    </row>
    <row r="74" spans="1:17">
      <c r="A74" s="286" t="s">
        <v>164</v>
      </c>
      <c r="B74" s="212">
        <v>255459.99999991999</v>
      </c>
      <c r="C74" s="212">
        <v>43049</v>
      </c>
      <c r="D74" s="212">
        <v>46666.183333280002</v>
      </c>
      <c r="E74" s="212">
        <v>136732.46666664002</v>
      </c>
      <c r="F74" s="212">
        <v>20286.966666640001</v>
      </c>
      <c r="G74" s="212">
        <v>22549.25</v>
      </c>
      <c r="H74" s="245">
        <v>93896.25</v>
      </c>
      <c r="I74" s="30"/>
      <c r="J74" s="20"/>
      <c r="K74" s="33"/>
      <c r="L74" s="20"/>
      <c r="M74" s="20"/>
    </row>
    <row r="75" spans="1:17">
      <c r="A75" s="284" t="s">
        <v>165</v>
      </c>
      <c r="B75" s="212">
        <v>209566</v>
      </c>
      <c r="C75" s="212">
        <v>103887</v>
      </c>
      <c r="D75" s="212">
        <v>42047.166666666657</v>
      </c>
      <c r="E75" s="212">
        <v>38031.833333333328</v>
      </c>
      <c r="F75" s="212">
        <v>19877.166666666664</v>
      </c>
      <c r="G75" s="212">
        <v>14862.166666666666</v>
      </c>
      <c r="H75" s="245">
        <v>3292.5</v>
      </c>
      <c r="I75" s="30"/>
      <c r="J75" s="20"/>
      <c r="K75" s="33"/>
      <c r="L75" s="20"/>
      <c r="M75" s="20"/>
    </row>
    <row r="76" spans="1:17" s="23" customFormat="1">
      <c r="A76" s="284" t="s">
        <v>166</v>
      </c>
      <c r="B76" s="212">
        <v>188665.00000099911</v>
      </c>
      <c r="C76" s="212">
        <v>30985</v>
      </c>
      <c r="D76" s="212">
        <v>46833.116667332732</v>
      </c>
      <c r="E76" s="212">
        <v>86625.933333666369</v>
      </c>
      <c r="F76" s="212">
        <v>16212.100000333032</v>
      </c>
      <c r="G76" s="212">
        <v>13998.583333333334</v>
      </c>
      <c r="H76" s="245">
        <v>56415.25</v>
      </c>
      <c r="I76" s="21"/>
      <c r="J76" s="36"/>
      <c r="K76" s="33"/>
      <c r="L76" s="36"/>
      <c r="M76" s="36"/>
      <c r="N76" s="21"/>
      <c r="O76" s="21"/>
      <c r="P76" s="21"/>
      <c r="Q76" s="21"/>
    </row>
    <row r="77" spans="1:17">
      <c r="A77" s="286" t="s">
        <v>167</v>
      </c>
      <c r="B77" s="212">
        <v>144350.99999999101</v>
      </c>
      <c r="C77" s="212">
        <v>65514</v>
      </c>
      <c r="D77" s="212">
        <v>21712.999999994001</v>
      </c>
      <c r="E77" s="212">
        <v>35486.999999997002</v>
      </c>
      <c r="F77" s="212">
        <v>15248.999999997</v>
      </c>
      <c r="G77" s="212">
        <v>18295</v>
      </c>
      <c r="H77" s="245">
        <v>1943</v>
      </c>
      <c r="I77" s="30"/>
      <c r="J77" s="20"/>
      <c r="K77" s="33"/>
      <c r="L77" s="20"/>
      <c r="M77" s="20"/>
    </row>
    <row r="78" spans="1:17">
      <c r="A78" s="286" t="s">
        <v>168</v>
      </c>
      <c r="B78" s="212">
        <v>333410.99999997002</v>
      </c>
      <c r="C78" s="212">
        <v>106234</v>
      </c>
      <c r="D78" s="212">
        <v>97107.233333313343</v>
      </c>
      <c r="E78" s="212">
        <v>95562.366666656671</v>
      </c>
      <c r="F78" s="212">
        <v>44796.033333323336</v>
      </c>
      <c r="G78" s="212">
        <v>42270.333333333336</v>
      </c>
      <c r="H78" s="245">
        <v>8496</v>
      </c>
      <c r="I78" s="30"/>
      <c r="J78" s="20"/>
      <c r="K78" s="33"/>
      <c r="L78" s="20"/>
      <c r="M78" s="20"/>
    </row>
    <row r="79" spans="1:17">
      <c r="A79" s="284" t="s">
        <v>169</v>
      </c>
      <c r="B79" s="212">
        <v>576207.99999996007</v>
      </c>
      <c r="C79" s="212">
        <v>135320</v>
      </c>
      <c r="D79" s="212">
        <v>138314.1333333067</v>
      </c>
      <c r="E79" s="212">
        <v>247502.06666665332</v>
      </c>
      <c r="F79" s="212">
        <v>66863.39999998665</v>
      </c>
      <c r="G79" s="212">
        <v>81614.166666666657</v>
      </c>
      <c r="H79" s="245">
        <v>99024.5</v>
      </c>
      <c r="I79" s="30"/>
      <c r="J79" s="20"/>
      <c r="K79" s="33"/>
      <c r="L79" s="20"/>
      <c r="M79" s="20"/>
    </row>
    <row r="80" spans="1:17">
      <c r="A80" s="713" t="s">
        <v>237</v>
      </c>
      <c r="B80" s="708">
        <v>2247711.0000009299</v>
      </c>
      <c r="C80" s="708">
        <v>626051</v>
      </c>
      <c r="D80" s="708">
        <v>560868.23333395342</v>
      </c>
      <c r="E80" s="708">
        <v>830407.6166669766</v>
      </c>
      <c r="F80" s="708">
        <v>257226.61666697665</v>
      </c>
      <c r="G80" s="708">
        <v>301762.5</v>
      </c>
      <c r="H80" s="709">
        <v>271418.5</v>
      </c>
      <c r="I80" s="30"/>
      <c r="J80" s="20"/>
      <c r="K80" s="33"/>
      <c r="L80" s="20"/>
      <c r="M80" s="20"/>
    </row>
    <row r="81" spans="1:13">
      <c r="A81" s="285"/>
      <c r="B81" s="212"/>
      <c r="C81" s="212"/>
      <c r="D81" s="212"/>
      <c r="E81" s="212"/>
      <c r="F81" s="212"/>
      <c r="G81" s="212"/>
      <c r="H81" s="245"/>
      <c r="I81" s="30"/>
      <c r="J81" s="26"/>
      <c r="K81" s="34"/>
      <c r="L81" s="26"/>
      <c r="M81" s="26"/>
    </row>
    <row r="82" spans="1:13">
      <c r="A82" s="284" t="s">
        <v>170</v>
      </c>
      <c r="B82" s="212">
        <v>23898.271259015906</v>
      </c>
      <c r="C82" s="212">
        <v>8797.1918769640924</v>
      </c>
      <c r="D82" s="212">
        <v>3866.1109473433971</v>
      </c>
      <c r="E82" s="212">
        <v>5789.9013430569885</v>
      </c>
      <c r="F82" s="212">
        <v>4459.0940446055847</v>
      </c>
      <c r="G82" s="212">
        <v>1330.8072984514033</v>
      </c>
      <c r="H82" s="245">
        <v>0</v>
      </c>
      <c r="I82" s="30"/>
      <c r="J82" s="20"/>
      <c r="K82" s="33"/>
      <c r="L82" s="20"/>
      <c r="M82" s="20"/>
    </row>
    <row r="83" spans="1:13">
      <c r="A83" s="284" t="s">
        <v>171</v>
      </c>
      <c r="B83" s="212">
        <v>43988</v>
      </c>
      <c r="C83" s="212">
        <v>12060</v>
      </c>
      <c r="D83" s="212">
        <v>10050</v>
      </c>
      <c r="E83" s="212">
        <v>17628</v>
      </c>
      <c r="F83" s="212">
        <v>9040</v>
      </c>
      <c r="G83" s="212">
        <v>6242</v>
      </c>
      <c r="H83" s="245">
        <v>2346</v>
      </c>
      <c r="I83" s="30"/>
      <c r="J83" s="20"/>
      <c r="K83" s="33"/>
      <c r="L83" s="20"/>
      <c r="M83" s="20"/>
    </row>
    <row r="84" spans="1:13">
      <c r="A84" s="713" t="s">
        <v>97</v>
      </c>
      <c r="B84" s="708">
        <v>67886.271259015906</v>
      </c>
      <c r="C84" s="708">
        <v>20857.191876964091</v>
      </c>
      <c r="D84" s="708">
        <v>13916.110947343397</v>
      </c>
      <c r="E84" s="708">
        <v>23417.90134305699</v>
      </c>
      <c r="F84" s="708">
        <v>13499.094044605585</v>
      </c>
      <c r="G84" s="708">
        <v>7572.8072984514038</v>
      </c>
      <c r="H84" s="709">
        <v>2346</v>
      </c>
      <c r="I84" s="30"/>
      <c r="J84" s="20"/>
      <c r="K84" s="33"/>
      <c r="L84" s="20"/>
      <c r="M84" s="20"/>
    </row>
    <row r="85" spans="1:13">
      <c r="A85" s="285"/>
      <c r="B85" s="221"/>
      <c r="C85" s="221"/>
      <c r="D85" s="221"/>
      <c r="E85" s="221"/>
      <c r="F85" s="221"/>
      <c r="G85" s="221"/>
      <c r="H85" s="250"/>
      <c r="I85" s="30"/>
      <c r="J85" s="26"/>
      <c r="K85" s="34"/>
      <c r="L85" s="26"/>
      <c r="M85" s="26"/>
    </row>
    <row r="86" spans="1:13" ht="13.5" thickBot="1">
      <c r="A86" s="629" t="s">
        <v>172</v>
      </c>
      <c r="B86" s="621">
        <v>26567578.180446371</v>
      </c>
      <c r="C86" s="621">
        <v>7879910.5116250189</v>
      </c>
      <c r="D86" s="621">
        <v>6009845.4517709119</v>
      </c>
      <c r="E86" s="621">
        <v>10284412.426381435</v>
      </c>
      <c r="F86" s="621">
        <v>4473026.0739040421</v>
      </c>
      <c r="G86" s="621">
        <v>4910155.1863400871</v>
      </c>
      <c r="H86" s="622">
        <v>901231.16613730509</v>
      </c>
      <c r="I86" s="30"/>
      <c r="J86" s="20"/>
      <c r="K86" s="33"/>
      <c r="L86" s="20"/>
      <c r="M86" s="20"/>
    </row>
    <row r="87" spans="1:13" ht="14.25">
      <c r="A87" s="314"/>
      <c r="B87" s="288"/>
      <c r="C87" s="288"/>
      <c r="D87" s="288"/>
      <c r="E87" s="288"/>
      <c r="F87" s="288"/>
      <c r="G87" s="288"/>
      <c r="H87" s="288"/>
      <c r="J87" s="26"/>
      <c r="K87" s="34"/>
      <c r="L87" s="26"/>
      <c r="M87" s="26"/>
    </row>
  </sheetData>
  <mergeCells count="6">
    <mergeCell ref="A1:H1"/>
    <mergeCell ref="E6:H6"/>
    <mergeCell ref="A3:H3"/>
    <mergeCell ref="A6:A8"/>
    <mergeCell ref="E7:E8"/>
    <mergeCell ref="A4:H4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84">
    <pageSetUpPr fitToPage="1"/>
  </sheetPr>
  <dimension ref="A1:P89"/>
  <sheetViews>
    <sheetView view="pageBreakPreview" topLeftCell="A40" zoomScale="80" zoomScaleNormal="75" zoomScaleSheetLayoutView="80" workbookViewId="0">
      <selection activeCell="E94" sqref="E94"/>
    </sheetView>
  </sheetViews>
  <sheetFormatPr baseColWidth="10" defaultColWidth="11.5703125" defaultRowHeight="12.75"/>
  <cols>
    <col min="1" max="1" width="30.42578125" style="28" customWidth="1"/>
    <col min="2" max="2" width="15.140625" style="28" customWidth="1"/>
    <col min="3" max="3" width="16.85546875" style="28" customWidth="1"/>
    <col min="4" max="4" width="14.140625" style="28" customWidth="1"/>
    <col min="5" max="5" width="14.42578125" style="28" customWidth="1"/>
    <col min="6" max="6" width="17.28515625" style="28" customWidth="1"/>
    <col min="7" max="7" width="15.5703125" style="28" customWidth="1"/>
    <col min="8" max="8" width="9.7109375" style="28" customWidth="1"/>
    <col min="9" max="16" width="11.5703125" style="30" customWidth="1"/>
    <col min="17" max="16384" width="11.5703125" style="28"/>
  </cols>
  <sheetData>
    <row r="1" spans="1:16" ht="18">
      <c r="A1" s="1209" t="s">
        <v>231</v>
      </c>
      <c r="B1" s="1209"/>
      <c r="C1" s="1209"/>
      <c r="D1" s="1209"/>
      <c r="E1" s="1209"/>
      <c r="F1" s="1209"/>
      <c r="G1" s="1209"/>
    </row>
    <row r="2" spans="1:16">
      <c r="A2" s="23"/>
      <c r="B2" s="23"/>
      <c r="C2" s="23"/>
      <c r="D2" s="23"/>
      <c r="E2" s="23"/>
      <c r="F2" s="23"/>
      <c r="G2" s="23"/>
    </row>
    <row r="3" spans="1:16" s="627" customFormat="1" ht="15">
      <c r="A3" s="1259" t="s">
        <v>558</v>
      </c>
      <c r="B3" s="1259"/>
      <c r="C3" s="1259"/>
      <c r="D3" s="1259"/>
      <c r="E3" s="1259"/>
      <c r="F3" s="1259"/>
      <c r="G3" s="1259"/>
      <c r="I3" s="630"/>
      <c r="J3" s="630"/>
      <c r="K3" s="630"/>
      <c r="L3" s="630"/>
      <c r="M3" s="630"/>
      <c r="N3" s="630"/>
      <c r="O3" s="630"/>
      <c r="P3" s="630"/>
    </row>
    <row r="4" spans="1:16" ht="26.25" customHeight="1">
      <c r="A4" s="1210" t="s">
        <v>572</v>
      </c>
      <c r="B4" s="1210"/>
      <c r="C4" s="1210"/>
      <c r="D4" s="1210"/>
      <c r="E4" s="1210"/>
      <c r="F4" s="1210"/>
      <c r="G4" s="1210"/>
    </row>
    <row r="5" spans="1:16" ht="13.5" customHeight="1" thickBot="1">
      <c r="A5" s="206"/>
      <c r="B5" s="207"/>
      <c r="C5" s="207"/>
      <c r="D5" s="207"/>
      <c r="E5" s="207"/>
      <c r="F5" s="207"/>
      <c r="G5" s="207"/>
    </row>
    <row r="6" spans="1:16" ht="29.25" customHeight="1">
      <c r="A6" s="875"/>
      <c r="B6" s="1211" t="s">
        <v>243</v>
      </c>
      <c r="C6" s="1212"/>
      <c r="D6" s="1212"/>
      <c r="E6" s="1212"/>
      <c r="F6" s="1212"/>
      <c r="G6" s="1212"/>
    </row>
    <row r="7" spans="1:16" ht="27" customHeight="1">
      <c r="A7" s="806" t="s">
        <v>69</v>
      </c>
      <c r="B7" s="868"/>
      <c r="C7" s="1205" t="s">
        <v>224</v>
      </c>
      <c r="D7" s="1206"/>
      <c r="E7" s="1206"/>
      <c r="F7" s="1206"/>
      <c r="G7" s="1206"/>
      <c r="H7" s="30"/>
      <c r="I7" s="1260"/>
      <c r="K7" s="1260"/>
      <c r="L7" s="1260"/>
    </row>
    <row r="8" spans="1:16" ht="26.25" customHeight="1">
      <c r="A8" s="806" t="s">
        <v>71</v>
      </c>
      <c r="B8" s="792" t="s">
        <v>64</v>
      </c>
      <c r="C8" s="1207" t="s">
        <v>47</v>
      </c>
      <c r="D8" s="1205" t="s">
        <v>108</v>
      </c>
      <c r="E8" s="1219"/>
      <c r="F8" s="1205" t="s">
        <v>104</v>
      </c>
      <c r="G8" s="1206"/>
      <c r="H8" s="30"/>
      <c r="I8" s="1261"/>
      <c r="K8" s="1260"/>
      <c r="L8" s="1260"/>
    </row>
    <row r="9" spans="1:16" ht="34.5" customHeight="1" thickBot="1">
      <c r="A9" s="366"/>
      <c r="B9" s="869"/>
      <c r="C9" s="1208"/>
      <c r="D9" s="571" t="s">
        <v>109</v>
      </c>
      <c r="E9" s="571" t="s">
        <v>65</v>
      </c>
      <c r="F9" s="571" t="s">
        <v>65</v>
      </c>
      <c r="G9" s="781" t="s">
        <v>109</v>
      </c>
      <c r="H9" s="30"/>
      <c r="I9" s="1261"/>
      <c r="K9" s="1260"/>
      <c r="L9" s="1260"/>
    </row>
    <row r="10" spans="1:16" ht="22.5" customHeight="1">
      <c r="A10" s="283" t="s">
        <v>131</v>
      </c>
      <c r="B10" s="242">
        <v>246.04088198520347</v>
      </c>
      <c r="C10" s="242">
        <v>40442.128838393692</v>
      </c>
      <c r="D10" s="242">
        <v>2723.1557227803728</v>
      </c>
      <c r="E10" s="242">
        <v>2738.4580069781668</v>
      </c>
      <c r="F10" s="242">
        <v>24040.935165626688</v>
      </c>
      <c r="G10" s="243">
        <v>10939.579943008466</v>
      </c>
      <c r="H10" s="30"/>
      <c r="I10" s="1261"/>
      <c r="J10" s="32"/>
      <c r="K10" s="1260"/>
      <c r="L10" s="1260"/>
    </row>
    <row r="11" spans="1:16">
      <c r="A11" s="284" t="s">
        <v>132</v>
      </c>
      <c r="B11" s="212">
        <v>134.60514444969016</v>
      </c>
      <c r="C11" s="212">
        <v>11916.925582896458</v>
      </c>
      <c r="D11" s="212">
        <v>735.86784255697876</v>
      </c>
      <c r="E11" s="212">
        <v>1050.9644480414775</v>
      </c>
      <c r="F11" s="212">
        <v>7264.8085450053195</v>
      </c>
      <c r="G11" s="245">
        <v>2865.2847472926819</v>
      </c>
      <c r="H11" s="30"/>
      <c r="I11" s="38"/>
      <c r="J11" s="39"/>
      <c r="K11" s="38"/>
      <c r="L11" s="38"/>
    </row>
    <row r="12" spans="1:16">
      <c r="A12" s="284" t="s">
        <v>133</v>
      </c>
      <c r="B12" s="212">
        <v>137.33552419518946</v>
      </c>
      <c r="C12" s="212">
        <v>36596.542494170397</v>
      </c>
      <c r="D12" s="212">
        <v>1792.4982561652068</v>
      </c>
      <c r="E12" s="212">
        <v>2045.8204043837445</v>
      </c>
      <c r="F12" s="212">
        <v>26397.092999952321</v>
      </c>
      <c r="G12" s="245">
        <v>6361.1308336691263</v>
      </c>
      <c r="H12" s="30"/>
    </row>
    <row r="13" spans="1:16">
      <c r="A13" s="284" t="s">
        <v>134</v>
      </c>
      <c r="B13" s="212">
        <v>152.29779899874782</v>
      </c>
      <c r="C13" s="212">
        <v>18691.291856513835</v>
      </c>
      <c r="D13" s="212">
        <v>1029.9830385838841</v>
      </c>
      <c r="E13" s="212">
        <v>1471.5938116874106</v>
      </c>
      <c r="F13" s="212">
        <v>12454.078197486522</v>
      </c>
      <c r="G13" s="245">
        <v>3735.6368087560195</v>
      </c>
      <c r="H13" s="30"/>
    </row>
    <row r="14" spans="1:16" ht="12.75" customHeight="1">
      <c r="A14" s="713" t="s">
        <v>76</v>
      </c>
      <c r="B14" s="708">
        <v>670.27934962883091</v>
      </c>
      <c r="C14" s="708">
        <v>107646.88877197438</v>
      </c>
      <c r="D14" s="708">
        <v>6281.504860086442</v>
      </c>
      <c r="E14" s="708">
        <v>7306.8366710907985</v>
      </c>
      <c r="F14" s="708">
        <v>70156.914908070845</v>
      </c>
      <c r="G14" s="709">
        <v>23901.632332726294</v>
      </c>
      <c r="H14" s="30"/>
    </row>
    <row r="15" spans="1:16">
      <c r="A15" s="285"/>
      <c r="B15" s="221"/>
      <c r="C15" s="221"/>
      <c r="D15" s="221"/>
      <c r="E15" s="221"/>
      <c r="F15" s="221"/>
      <c r="G15" s="250"/>
      <c r="H15" s="30"/>
    </row>
    <row r="16" spans="1:16">
      <c r="A16" s="713" t="s">
        <v>77</v>
      </c>
      <c r="B16" s="708">
        <v>98</v>
      </c>
      <c r="C16" s="708">
        <v>1560</v>
      </c>
      <c r="D16" s="708">
        <v>250</v>
      </c>
      <c r="E16" s="708">
        <v>251</v>
      </c>
      <c r="F16" s="708">
        <v>794</v>
      </c>
      <c r="G16" s="709">
        <v>265</v>
      </c>
      <c r="H16" s="30"/>
    </row>
    <row r="17" spans="1:12">
      <c r="A17" s="285"/>
      <c r="B17" s="221"/>
      <c r="C17" s="221"/>
      <c r="D17" s="221"/>
      <c r="E17" s="221"/>
      <c r="F17" s="221"/>
      <c r="G17" s="250"/>
      <c r="H17" s="30"/>
    </row>
    <row r="18" spans="1:12">
      <c r="A18" s="713" t="s">
        <v>78</v>
      </c>
      <c r="B18" s="708">
        <v>32</v>
      </c>
      <c r="C18" s="708">
        <v>274</v>
      </c>
      <c r="D18" s="708">
        <v>67</v>
      </c>
      <c r="E18" s="708">
        <v>28</v>
      </c>
      <c r="F18" s="708">
        <v>112</v>
      </c>
      <c r="G18" s="709">
        <v>67</v>
      </c>
      <c r="H18" s="30"/>
    </row>
    <row r="19" spans="1:12">
      <c r="A19" s="285"/>
      <c r="B19" s="212"/>
      <c r="C19" s="212"/>
      <c r="D19" s="212"/>
      <c r="E19" s="212"/>
      <c r="F19" s="212"/>
      <c r="G19" s="245"/>
      <c r="H19" s="30"/>
    </row>
    <row r="20" spans="1:12">
      <c r="A20" s="284" t="s">
        <v>240</v>
      </c>
      <c r="B20" s="212">
        <v>8</v>
      </c>
      <c r="C20" s="212">
        <v>266</v>
      </c>
      <c r="D20" s="778">
        <v>14</v>
      </c>
      <c r="E20" s="212">
        <v>16</v>
      </c>
      <c r="F20" s="778">
        <v>152</v>
      </c>
      <c r="G20" s="245">
        <v>84</v>
      </c>
      <c r="H20" s="30"/>
      <c r="I20" s="38"/>
      <c r="J20" s="39"/>
      <c r="K20" s="40"/>
      <c r="L20" s="40"/>
    </row>
    <row r="21" spans="1:12">
      <c r="A21" s="286" t="s">
        <v>135</v>
      </c>
      <c r="B21" s="212">
        <v>18</v>
      </c>
      <c r="C21" s="212">
        <v>614</v>
      </c>
      <c r="D21" s="778">
        <v>38</v>
      </c>
      <c r="E21" s="212">
        <v>43</v>
      </c>
      <c r="F21" s="778">
        <v>343</v>
      </c>
      <c r="G21" s="245">
        <v>190</v>
      </c>
      <c r="H21" s="30"/>
      <c r="I21" s="38"/>
      <c r="J21" s="39"/>
      <c r="K21" s="40"/>
      <c r="L21" s="40"/>
    </row>
    <row r="22" spans="1:12">
      <c r="A22" s="284" t="s">
        <v>136</v>
      </c>
      <c r="B22" s="212">
        <v>3</v>
      </c>
      <c r="C22" s="212">
        <v>109</v>
      </c>
      <c r="D22" s="778">
        <v>7</v>
      </c>
      <c r="E22" s="212">
        <v>8</v>
      </c>
      <c r="F22" s="778">
        <v>61</v>
      </c>
      <c r="G22" s="245">
        <v>33</v>
      </c>
      <c r="H22" s="30"/>
      <c r="I22" s="38"/>
      <c r="J22" s="39"/>
      <c r="K22" s="40"/>
      <c r="L22" s="40"/>
    </row>
    <row r="23" spans="1:12">
      <c r="A23" s="713" t="s">
        <v>234</v>
      </c>
      <c r="B23" s="708">
        <v>29</v>
      </c>
      <c r="C23" s="708">
        <v>989</v>
      </c>
      <c r="D23" s="711">
        <v>59</v>
      </c>
      <c r="E23" s="708">
        <v>67</v>
      </c>
      <c r="F23" s="711">
        <v>556</v>
      </c>
      <c r="G23" s="709">
        <v>307</v>
      </c>
      <c r="H23" s="30"/>
      <c r="I23" s="38"/>
      <c r="J23" s="39"/>
      <c r="K23" s="40"/>
      <c r="L23" s="40"/>
    </row>
    <row r="24" spans="1:12">
      <c r="A24" s="285"/>
      <c r="B24" s="221"/>
      <c r="C24" s="221"/>
      <c r="D24" s="221"/>
      <c r="E24" s="221"/>
      <c r="F24" s="221"/>
      <c r="G24" s="250"/>
      <c r="H24" s="30"/>
      <c r="I24" s="41"/>
      <c r="J24" s="42"/>
      <c r="K24" s="40"/>
      <c r="L24" s="40"/>
    </row>
    <row r="25" spans="1:12">
      <c r="A25" s="713" t="s">
        <v>79</v>
      </c>
      <c r="B25" s="708">
        <v>370.53166247359377</v>
      </c>
      <c r="C25" s="708">
        <v>66690.586963546753</v>
      </c>
      <c r="D25" s="714">
        <v>6598.4433182978073</v>
      </c>
      <c r="E25" s="708">
        <v>3688.4775706794717</v>
      </c>
      <c r="F25" s="714">
        <v>45391.121072092028</v>
      </c>
      <c r="G25" s="709">
        <v>11012.545002477442</v>
      </c>
      <c r="H25" s="30"/>
      <c r="I25" s="41"/>
      <c r="J25" s="39"/>
      <c r="K25" s="40"/>
      <c r="L25" s="40"/>
    </row>
    <row r="26" spans="1:12">
      <c r="A26" s="285"/>
      <c r="B26" s="221"/>
      <c r="C26" s="221"/>
      <c r="D26" s="221"/>
      <c r="E26" s="221"/>
      <c r="F26" s="221"/>
      <c r="G26" s="250"/>
      <c r="H26" s="30"/>
      <c r="I26" s="41"/>
      <c r="J26" s="42"/>
      <c r="K26" s="41"/>
      <c r="L26" s="41"/>
    </row>
    <row r="27" spans="1:12">
      <c r="A27" s="713" t="s">
        <v>80</v>
      </c>
      <c r="B27" s="708">
        <v>62.129857634799173</v>
      </c>
      <c r="C27" s="708">
        <v>4880.3720772721917</v>
      </c>
      <c r="D27" s="714">
        <v>215.22211602660391</v>
      </c>
      <c r="E27" s="708">
        <v>383.35151439925966</v>
      </c>
      <c r="F27" s="714">
        <v>1710.8646854140059</v>
      </c>
      <c r="G27" s="709">
        <v>2570.9337614323217</v>
      </c>
      <c r="H27" s="30"/>
      <c r="I27" s="38"/>
      <c r="J27" s="39"/>
      <c r="K27" s="41"/>
      <c r="L27" s="41"/>
    </row>
    <row r="28" spans="1:12">
      <c r="A28" s="285"/>
      <c r="B28" s="212"/>
      <c r="C28" s="212"/>
      <c r="D28" s="212"/>
      <c r="E28" s="212"/>
      <c r="F28" s="212"/>
      <c r="G28" s="245"/>
      <c r="H28" s="30"/>
      <c r="I28" s="41"/>
      <c r="J28" s="42"/>
      <c r="K28" s="41"/>
      <c r="L28" s="41"/>
    </row>
    <row r="29" spans="1:12">
      <c r="A29" s="284" t="s">
        <v>137</v>
      </c>
      <c r="B29" s="212">
        <v>814.83434836371748</v>
      </c>
      <c r="C29" s="212">
        <v>179244.76419692257</v>
      </c>
      <c r="D29" s="212">
        <v>16646.838394620667</v>
      </c>
      <c r="E29" s="212">
        <v>24398.520880448224</v>
      </c>
      <c r="F29" s="212">
        <v>106651.62277423372</v>
      </c>
      <c r="G29" s="245">
        <v>31547.782147619961</v>
      </c>
      <c r="H29" s="30"/>
      <c r="I29" s="38"/>
      <c r="J29" s="39"/>
      <c r="K29" s="41"/>
      <c r="L29" s="41"/>
    </row>
    <row r="30" spans="1:12">
      <c r="A30" s="284" t="s">
        <v>138</v>
      </c>
      <c r="B30" s="212">
        <v>411.01332926282498</v>
      </c>
      <c r="C30" s="212">
        <v>66068.099004927688</v>
      </c>
      <c r="D30" s="212">
        <v>5259.2742473134567</v>
      </c>
      <c r="E30" s="212">
        <v>9223.7588085250009</v>
      </c>
      <c r="F30" s="212">
        <v>37972.816725380384</v>
      </c>
      <c r="G30" s="245">
        <v>13612.249223708846</v>
      </c>
      <c r="H30" s="30"/>
      <c r="I30" s="38"/>
      <c r="J30" s="39"/>
      <c r="K30" s="38"/>
      <c r="L30" s="38"/>
    </row>
    <row r="31" spans="1:12">
      <c r="A31" s="284" t="s">
        <v>139</v>
      </c>
      <c r="B31" s="212">
        <v>1515.763010958183</v>
      </c>
      <c r="C31" s="212">
        <v>225544.2193359019</v>
      </c>
      <c r="D31" s="212">
        <v>18231.96829387527</v>
      </c>
      <c r="E31" s="212">
        <v>24272.035660637986</v>
      </c>
      <c r="F31" s="212">
        <v>141531.49510164047</v>
      </c>
      <c r="G31" s="245">
        <v>41508.720279748188</v>
      </c>
      <c r="H31" s="30"/>
      <c r="I31" s="38"/>
      <c r="J31" s="39"/>
      <c r="K31" s="38"/>
      <c r="L31" s="38"/>
    </row>
    <row r="32" spans="1:12">
      <c r="A32" s="713" t="s">
        <v>238</v>
      </c>
      <c r="B32" s="708">
        <v>2741.6106885847257</v>
      </c>
      <c r="C32" s="708">
        <v>470857.08253775217</v>
      </c>
      <c r="D32" s="714">
        <v>40138.080935809397</v>
      </c>
      <c r="E32" s="708">
        <v>57894.315349611214</v>
      </c>
      <c r="F32" s="714">
        <v>286155.93460125459</v>
      </c>
      <c r="G32" s="709">
        <v>86668.751651076993</v>
      </c>
      <c r="H32" s="30"/>
      <c r="I32" s="38"/>
      <c r="J32" s="39"/>
      <c r="K32" s="38"/>
      <c r="L32" s="38"/>
    </row>
    <row r="33" spans="1:12">
      <c r="A33" s="285"/>
      <c r="B33" s="212"/>
      <c r="C33" s="212"/>
      <c r="D33" s="212"/>
      <c r="E33" s="212"/>
      <c r="F33" s="212"/>
      <c r="G33" s="245"/>
      <c r="H33" s="30"/>
      <c r="I33" s="41"/>
      <c r="J33" s="42"/>
      <c r="K33" s="41"/>
      <c r="L33" s="41"/>
    </row>
    <row r="34" spans="1:12">
      <c r="A34" s="284" t="s">
        <v>140</v>
      </c>
      <c r="B34" s="212">
        <v>1294.1703084985402</v>
      </c>
      <c r="C34" s="212">
        <v>201484.76833719941</v>
      </c>
      <c r="D34" s="212">
        <v>29874.20740978924</v>
      </c>
      <c r="E34" s="212">
        <v>42749.294053562007</v>
      </c>
      <c r="F34" s="212">
        <v>95011.444849192121</v>
      </c>
      <c r="G34" s="245">
        <v>33849.822024656045</v>
      </c>
      <c r="H34" s="30"/>
      <c r="I34" s="38"/>
      <c r="J34" s="39"/>
      <c r="K34" s="41"/>
      <c r="L34" s="41"/>
    </row>
    <row r="35" spans="1:12">
      <c r="A35" s="284" t="s">
        <v>141</v>
      </c>
      <c r="B35" s="212">
        <v>511.64601216708297</v>
      </c>
      <c r="C35" s="212">
        <v>47049.041803934058</v>
      </c>
      <c r="D35" s="212">
        <v>4569.6945550003102</v>
      </c>
      <c r="E35" s="212">
        <v>6927.8761945972856</v>
      </c>
      <c r="F35" s="212">
        <v>25776.668975152923</v>
      </c>
      <c r="G35" s="245">
        <v>9774.8020791835406</v>
      </c>
      <c r="H35" s="30"/>
      <c r="I35" s="38"/>
      <c r="J35" s="39"/>
      <c r="K35" s="38"/>
      <c r="L35" s="38"/>
    </row>
    <row r="36" spans="1:12">
      <c r="A36" s="284" t="s">
        <v>142</v>
      </c>
      <c r="B36" s="212">
        <v>1473.3301059762637</v>
      </c>
      <c r="C36" s="212">
        <v>276626.29293853143</v>
      </c>
      <c r="D36" s="212">
        <v>30115.236942213829</v>
      </c>
      <c r="E36" s="212">
        <v>29607.411906937767</v>
      </c>
      <c r="F36" s="212">
        <v>165127.61321892505</v>
      </c>
      <c r="G36" s="245">
        <v>51776.030870454786</v>
      </c>
      <c r="H36" s="30"/>
      <c r="I36" s="38"/>
      <c r="J36" s="39"/>
      <c r="K36" s="38"/>
      <c r="L36" s="38"/>
    </row>
    <row r="37" spans="1:12">
      <c r="A37" s="284" t="s">
        <v>143</v>
      </c>
      <c r="B37" s="212">
        <v>243.04875698862216</v>
      </c>
      <c r="C37" s="212">
        <v>48278.724263753735</v>
      </c>
      <c r="D37" s="212">
        <v>5563.1122630664577</v>
      </c>
      <c r="E37" s="212">
        <v>3434.0397172045186</v>
      </c>
      <c r="F37" s="212">
        <v>31258.191134770495</v>
      </c>
      <c r="G37" s="245">
        <v>8023.3811487122657</v>
      </c>
      <c r="H37" s="30"/>
      <c r="I37" s="38"/>
      <c r="J37" s="39"/>
      <c r="K37" s="38"/>
      <c r="L37" s="38"/>
    </row>
    <row r="38" spans="1:12">
      <c r="A38" s="713" t="s">
        <v>81</v>
      </c>
      <c r="B38" s="708">
        <v>3522.1951836305093</v>
      </c>
      <c r="C38" s="708">
        <v>573438.82734341861</v>
      </c>
      <c r="D38" s="714">
        <v>70122.251170069838</v>
      </c>
      <c r="E38" s="708">
        <v>82718.621872301577</v>
      </c>
      <c r="F38" s="714">
        <v>317173.91817804059</v>
      </c>
      <c r="G38" s="709">
        <v>103424.03612300663</v>
      </c>
      <c r="H38" s="30"/>
      <c r="I38" s="38"/>
      <c r="J38" s="39"/>
      <c r="K38" s="38"/>
      <c r="L38" s="38"/>
    </row>
    <row r="39" spans="1:12">
      <c r="A39" s="285"/>
      <c r="B39" s="221"/>
      <c r="C39" s="221"/>
      <c r="D39" s="221"/>
      <c r="E39" s="221"/>
      <c r="F39" s="221"/>
      <c r="G39" s="250"/>
      <c r="H39" s="30"/>
      <c r="I39" s="41"/>
      <c r="J39" s="42"/>
      <c r="K39" s="41"/>
      <c r="L39" s="41"/>
    </row>
    <row r="40" spans="1:12">
      <c r="A40" s="713" t="s">
        <v>82</v>
      </c>
      <c r="B40" s="708">
        <v>1091.8870742651936</v>
      </c>
      <c r="C40" s="708">
        <v>12339.371008385586</v>
      </c>
      <c r="D40" s="714">
        <v>761.19152487612428</v>
      </c>
      <c r="E40" s="708">
        <v>1132.8826239859211</v>
      </c>
      <c r="F40" s="714">
        <v>5154.9097005537642</v>
      </c>
      <c r="G40" s="709">
        <v>5290.3871589697765</v>
      </c>
      <c r="H40" s="30"/>
      <c r="I40" s="38"/>
      <c r="J40" s="39"/>
      <c r="K40" s="41"/>
      <c r="L40" s="41"/>
    </row>
    <row r="41" spans="1:12">
      <c r="A41" s="285"/>
      <c r="B41" s="212"/>
      <c r="C41" s="212"/>
      <c r="D41" s="212"/>
      <c r="E41" s="212"/>
      <c r="F41" s="212"/>
      <c r="G41" s="245"/>
      <c r="H41" s="30"/>
      <c r="I41" s="41"/>
      <c r="J41" s="42"/>
      <c r="K41" s="41"/>
      <c r="L41" s="41"/>
    </row>
    <row r="42" spans="1:12">
      <c r="A42" s="284" t="s">
        <v>241</v>
      </c>
      <c r="B42" s="212">
        <v>237.70627088139764</v>
      </c>
      <c r="C42" s="212">
        <v>19404.796450578964</v>
      </c>
      <c r="D42" s="212">
        <v>3498.2267498394899</v>
      </c>
      <c r="E42" s="212">
        <v>1838.9528755786746</v>
      </c>
      <c r="F42" s="212">
        <v>11047.737249159174</v>
      </c>
      <c r="G42" s="245">
        <v>3019.879576001626</v>
      </c>
      <c r="H42" s="30"/>
      <c r="I42" s="38"/>
      <c r="J42" s="39"/>
      <c r="K42" s="41"/>
      <c r="L42" s="41"/>
    </row>
    <row r="43" spans="1:12">
      <c r="A43" s="286" t="s">
        <v>144</v>
      </c>
      <c r="B43" s="212">
        <v>212.65114969311446</v>
      </c>
      <c r="C43" s="212">
        <v>37960.059580520916</v>
      </c>
      <c r="D43" s="212">
        <v>3625.5432792614092</v>
      </c>
      <c r="E43" s="212">
        <v>3254.0598774336759</v>
      </c>
      <c r="F43" s="212">
        <v>23588.605651691658</v>
      </c>
      <c r="G43" s="245">
        <v>7491.8507721341703</v>
      </c>
      <c r="H43" s="30"/>
      <c r="I43" s="38"/>
      <c r="J43" s="39"/>
      <c r="K43" s="38"/>
      <c r="L43" s="38"/>
    </row>
    <row r="44" spans="1:12">
      <c r="A44" s="286" t="s">
        <v>145</v>
      </c>
      <c r="B44" s="212">
        <v>73.54744277416367</v>
      </c>
      <c r="C44" s="212">
        <v>4909.9033345253001</v>
      </c>
      <c r="D44" s="212">
        <v>363.08089782557869</v>
      </c>
      <c r="E44" s="212">
        <v>491.9924843478035</v>
      </c>
      <c r="F44" s="212">
        <v>2711.8108568249995</v>
      </c>
      <c r="G44" s="245">
        <v>1343.0190955269179</v>
      </c>
      <c r="H44" s="30"/>
      <c r="I44" s="38"/>
      <c r="J44" s="39"/>
      <c r="K44" s="38"/>
      <c r="L44" s="38"/>
    </row>
    <row r="45" spans="1:12">
      <c r="A45" s="284" t="s">
        <v>146</v>
      </c>
      <c r="B45" s="212">
        <v>78.018005212035064</v>
      </c>
      <c r="C45" s="212">
        <v>14103.753139066572</v>
      </c>
      <c r="D45" s="212">
        <v>1701.7697228144989</v>
      </c>
      <c r="E45" s="212">
        <v>1537.2361999526179</v>
      </c>
      <c r="F45" s="212">
        <v>8373.4566453447042</v>
      </c>
      <c r="G45" s="245">
        <v>2491.2905709547499</v>
      </c>
      <c r="H45" s="30"/>
      <c r="I45" s="38"/>
      <c r="J45" s="39"/>
      <c r="K45" s="38"/>
      <c r="L45" s="38"/>
    </row>
    <row r="46" spans="1:12">
      <c r="A46" s="284" t="s">
        <v>147</v>
      </c>
      <c r="B46" s="212">
        <v>1987.87106067595</v>
      </c>
      <c r="C46" s="212">
        <v>66350.093245822107</v>
      </c>
      <c r="D46" s="212">
        <v>9576.0744087366929</v>
      </c>
      <c r="E46" s="212">
        <v>4621.6772189185967</v>
      </c>
      <c r="F46" s="212">
        <v>38615.715493518612</v>
      </c>
      <c r="G46" s="245">
        <v>13536.626124648208</v>
      </c>
      <c r="H46" s="30"/>
      <c r="I46" s="38"/>
      <c r="J46" s="39"/>
      <c r="K46" s="38"/>
      <c r="L46" s="38"/>
    </row>
    <row r="47" spans="1:12">
      <c r="A47" s="284" t="s">
        <v>148</v>
      </c>
      <c r="B47" s="212">
        <v>922.2233203842311</v>
      </c>
      <c r="C47" s="212">
        <v>148917.75368850632</v>
      </c>
      <c r="D47" s="212">
        <v>13569.259632034538</v>
      </c>
      <c r="E47" s="212">
        <v>12301.544803829873</v>
      </c>
      <c r="F47" s="212">
        <v>96623.128761552041</v>
      </c>
      <c r="G47" s="245">
        <v>26423.820491089857</v>
      </c>
      <c r="H47" s="30"/>
      <c r="I47" s="38"/>
      <c r="J47" s="39"/>
      <c r="K47" s="38"/>
      <c r="L47" s="38"/>
    </row>
    <row r="48" spans="1:12">
      <c r="A48" s="284" t="s">
        <v>149</v>
      </c>
      <c r="B48" s="212">
        <v>161.68760398224748</v>
      </c>
      <c r="C48" s="212">
        <v>49198.119198567292</v>
      </c>
      <c r="D48" s="212">
        <v>4384.6614915414066</v>
      </c>
      <c r="E48" s="212">
        <v>10294.013620849277</v>
      </c>
      <c r="F48" s="212">
        <v>27795.970816408619</v>
      </c>
      <c r="G48" s="245">
        <v>6723.4732697679865</v>
      </c>
      <c r="H48" s="30"/>
      <c r="I48" s="38"/>
      <c r="J48" s="39"/>
      <c r="K48" s="38"/>
      <c r="L48" s="38"/>
    </row>
    <row r="49" spans="1:12">
      <c r="A49" s="284" t="s">
        <v>150</v>
      </c>
      <c r="B49" s="212">
        <v>258.17598189493424</v>
      </c>
      <c r="C49" s="212">
        <v>32130.070797057975</v>
      </c>
      <c r="D49" s="212">
        <v>2629.6389395620572</v>
      </c>
      <c r="E49" s="212">
        <v>3484.7787412322755</v>
      </c>
      <c r="F49" s="212">
        <v>20618.715422330679</v>
      </c>
      <c r="G49" s="245">
        <v>5396.9376939329641</v>
      </c>
      <c r="H49" s="30"/>
      <c r="I49" s="38"/>
      <c r="J49" s="39"/>
      <c r="K49" s="38"/>
      <c r="L49" s="38"/>
    </row>
    <row r="50" spans="1:12">
      <c r="A50" s="284" t="s">
        <v>151</v>
      </c>
      <c r="B50" s="212">
        <v>530.15623960667403</v>
      </c>
      <c r="C50" s="212">
        <v>31368.006447709824</v>
      </c>
      <c r="D50" s="212">
        <v>2635.0797027685899</v>
      </c>
      <c r="E50" s="212">
        <v>3323.0714389323275</v>
      </c>
      <c r="F50" s="212">
        <v>19746.591578050437</v>
      </c>
      <c r="G50" s="245">
        <v>5663.2637279584706</v>
      </c>
      <c r="H50" s="30"/>
      <c r="I50" s="38"/>
      <c r="J50" s="39"/>
      <c r="K50" s="38"/>
      <c r="L50" s="38"/>
    </row>
    <row r="51" spans="1:12">
      <c r="A51" s="713" t="s">
        <v>236</v>
      </c>
      <c r="B51" s="708">
        <v>4462.0370751047476</v>
      </c>
      <c r="C51" s="708">
        <v>404342.55588235526</v>
      </c>
      <c r="D51" s="714">
        <v>41983.33482438427</v>
      </c>
      <c r="E51" s="708">
        <v>41147.327261075116</v>
      </c>
      <c r="F51" s="714">
        <v>249121.73247488093</v>
      </c>
      <c r="G51" s="709">
        <v>72090.161322014959</v>
      </c>
      <c r="H51" s="30"/>
      <c r="I51" s="38"/>
      <c r="J51" s="39"/>
      <c r="K51" s="38"/>
      <c r="L51" s="38"/>
    </row>
    <row r="52" spans="1:12">
      <c r="A52" s="287"/>
      <c r="B52" s="221"/>
      <c r="C52" s="221"/>
      <c r="D52" s="221"/>
      <c r="E52" s="221"/>
      <c r="F52" s="221"/>
      <c r="G52" s="250"/>
      <c r="H52" s="30"/>
      <c r="I52" s="41"/>
      <c r="J52" s="42"/>
      <c r="K52" s="41"/>
      <c r="L52" s="41"/>
    </row>
    <row r="53" spans="1:12">
      <c r="A53" s="713" t="s">
        <v>85</v>
      </c>
      <c r="B53" s="708">
        <v>92.308914843288008</v>
      </c>
      <c r="C53" s="708">
        <v>3010.5153191968689</v>
      </c>
      <c r="D53" s="714">
        <v>282.83473782771534</v>
      </c>
      <c r="E53" s="708">
        <v>349.83996508124244</v>
      </c>
      <c r="F53" s="714">
        <v>1963.4303701669905</v>
      </c>
      <c r="G53" s="709">
        <v>414.41024612092031</v>
      </c>
      <c r="H53" s="30"/>
      <c r="I53" s="38"/>
      <c r="J53" s="39"/>
      <c r="K53" s="41"/>
      <c r="L53" s="41"/>
    </row>
    <row r="54" spans="1:12">
      <c r="A54" s="285"/>
      <c r="B54" s="212"/>
      <c r="C54" s="212"/>
      <c r="D54" s="212"/>
      <c r="E54" s="212"/>
      <c r="F54" s="212"/>
      <c r="G54" s="245"/>
      <c r="H54" s="30"/>
      <c r="I54" s="41"/>
      <c r="J54" s="42"/>
      <c r="K54" s="41"/>
      <c r="L54" s="41"/>
    </row>
    <row r="55" spans="1:12">
      <c r="A55" s="284" t="s">
        <v>152</v>
      </c>
      <c r="B55" s="212">
        <v>105</v>
      </c>
      <c r="C55" s="212">
        <v>18204</v>
      </c>
      <c r="D55" s="212">
        <v>788</v>
      </c>
      <c r="E55" s="212">
        <v>2915</v>
      </c>
      <c r="F55" s="212">
        <v>11202</v>
      </c>
      <c r="G55" s="245">
        <v>3299</v>
      </c>
      <c r="H55" s="30"/>
      <c r="I55" s="38"/>
      <c r="J55" s="39"/>
      <c r="K55" s="41"/>
      <c r="L55" s="41"/>
    </row>
    <row r="56" spans="1:12">
      <c r="A56" s="286" t="s">
        <v>153</v>
      </c>
      <c r="B56" s="212">
        <v>272.50505346250714</v>
      </c>
      <c r="C56" s="212">
        <v>5304.1311024236165</v>
      </c>
      <c r="D56" s="212">
        <v>394.93874488059384</v>
      </c>
      <c r="E56" s="212">
        <v>769.23542714415908</v>
      </c>
      <c r="F56" s="212">
        <v>3109.8147520324142</v>
      </c>
      <c r="G56" s="245">
        <v>1030.1421783664505</v>
      </c>
      <c r="H56" s="30"/>
      <c r="I56" s="38"/>
      <c r="J56" s="39"/>
      <c r="K56" s="38"/>
      <c r="L56" s="38"/>
    </row>
    <row r="57" spans="1:12">
      <c r="A57" s="284" t="s">
        <v>154</v>
      </c>
      <c r="B57" s="212">
        <v>178.83309865951801</v>
      </c>
      <c r="C57" s="212">
        <v>25066.413180339885</v>
      </c>
      <c r="D57" s="212">
        <v>2668.2908090065293</v>
      </c>
      <c r="E57" s="212">
        <v>3009.4718863155017</v>
      </c>
      <c r="F57" s="212">
        <v>13278.325692770333</v>
      </c>
      <c r="G57" s="245">
        <v>6110.3247922475221</v>
      </c>
      <c r="H57" s="30"/>
      <c r="I57" s="38"/>
      <c r="J57" s="39"/>
      <c r="K57" s="38"/>
      <c r="L57" s="38"/>
    </row>
    <row r="58" spans="1:12">
      <c r="A58" s="284" t="s">
        <v>155</v>
      </c>
      <c r="B58" s="212">
        <v>4</v>
      </c>
      <c r="C58" s="212">
        <v>1267</v>
      </c>
      <c r="D58" s="212">
        <v>770</v>
      </c>
      <c r="E58" s="212">
        <v>0</v>
      </c>
      <c r="F58" s="212">
        <v>497</v>
      </c>
      <c r="G58" s="245">
        <v>0</v>
      </c>
      <c r="H58" s="30"/>
      <c r="I58" s="38"/>
      <c r="J58" s="39"/>
      <c r="K58" s="38"/>
      <c r="L58" s="38"/>
    </row>
    <row r="59" spans="1:12">
      <c r="A59" s="284" t="s">
        <v>156</v>
      </c>
      <c r="B59" s="212">
        <v>970.93994202381384</v>
      </c>
      <c r="C59" s="212">
        <v>85944.809273923936</v>
      </c>
      <c r="D59" s="212">
        <v>10547.638299044815</v>
      </c>
      <c r="E59" s="212">
        <v>10365.802992651294</v>
      </c>
      <c r="F59" s="212">
        <v>49121.339885297959</v>
      </c>
      <c r="G59" s="245">
        <v>15910.028096929878</v>
      </c>
      <c r="H59" s="30"/>
      <c r="I59" s="38"/>
      <c r="J59" s="39"/>
      <c r="K59" s="38"/>
      <c r="L59" s="38"/>
    </row>
    <row r="60" spans="1:12">
      <c r="A60" s="713" t="s">
        <v>157</v>
      </c>
      <c r="B60" s="708">
        <v>1531.2780941458391</v>
      </c>
      <c r="C60" s="708">
        <v>135786.35355668745</v>
      </c>
      <c r="D60" s="714">
        <v>15168.867852931937</v>
      </c>
      <c r="E60" s="708">
        <v>17059.510306110955</v>
      </c>
      <c r="F60" s="714">
        <v>77208.480330100705</v>
      </c>
      <c r="G60" s="709">
        <v>26349.495067543852</v>
      </c>
      <c r="H60" s="30"/>
      <c r="I60" s="38"/>
      <c r="J60" s="39"/>
      <c r="K60" s="38"/>
      <c r="L60" s="38"/>
    </row>
    <row r="61" spans="1:12">
      <c r="A61" s="285"/>
      <c r="B61" s="212"/>
      <c r="C61" s="212"/>
      <c r="D61" s="212"/>
      <c r="E61" s="212"/>
      <c r="F61" s="212"/>
      <c r="G61" s="245"/>
      <c r="H61" s="30"/>
      <c r="I61" s="41"/>
      <c r="J61" s="42"/>
      <c r="K61" s="41"/>
      <c r="L61" s="41"/>
    </row>
    <row r="62" spans="1:12">
      <c r="A62" s="284" t="s">
        <v>158</v>
      </c>
      <c r="B62" s="212">
        <v>58.824733754720455</v>
      </c>
      <c r="C62" s="212">
        <v>5115.4717598669058</v>
      </c>
      <c r="D62" s="212">
        <v>256.84952507598786</v>
      </c>
      <c r="E62" s="212">
        <v>722.56739171732522</v>
      </c>
      <c r="F62" s="212">
        <v>3104.5881156742194</v>
      </c>
      <c r="G62" s="245">
        <v>1031.4667273993737</v>
      </c>
      <c r="H62" s="30"/>
      <c r="I62" s="38"/>
      <c r="J62" s="39"/>
      <c r="K62" s="41"/>
      <c r="L62" s="41"/>
    </row>
    <row r="63" spans="1:12">
      <c r="A63" s="286" t="s">
        <v>159</v>
      </c>
      <c r="B63" s="212">
        <v>266.27505138293765</v>
      </c>
      <c r="C63" s="212">
        <v>31655.96707443639</v>
      </c>
      <c r="D63" s="212">
        <v>3037.029756552372</v>
      </c>
      <c r="E63" s="212">
        <v>3051.4096515107963</v>
      </c>
      <c r="F63" s="212">
        <v>18706.381367217327</v>
      </c>
      <c r="G63" s="245">
        <v>6861.1462991558938</v>
      </c>
      <c r="H63" s="30"/>
      <c r="I63" s="38"/>
      <c r="J63" s="39"/>
      <c r="K63" s="38"/>
      <c r="L63" s="38"/>
    </row>
    <row r="64" spans="1:12">
      <c r="A64" s="284" t="s">
        <v>160</v>
      </c>
      <c r="B64" s="212">
        <v>156.14746558373815</v>
      </c>
      <c r="C64" s="212">
        <v>33619.031869779465</v>
      </c>
      <c r="D64" s="212">
        <v>4362.9433367631218</v>
      </c>
      <c r="E64" s="212">
        <v>3461.1767792423425</v>
      </c>
      <c r="F64" s="212">
        <v>19997.821975058709</v>
      </c>
      <c r="G64" s="245">
        <v>5797.0897787152917</v>
      </c>
      <c r="H64" s="30"/>
      <c r="I64" s="38"/>
      <c r="J64" s="39"/>
      <c r="K64" s="38"/>
      <c r="L64" s="38"/>
    </row>
    <row r="65" spans="1:16">
      <c r="A65" s="713" t="s">
        <v>88</v>
      </c>
      <c r="B65" s="708">
        <v>481.24725072139626</v>
      </c>
      <c r="C65" s="708">
        <v>70390.470704082763</v>
      </c>
      <c r="D65" s="714">
        <v>7656.8226183914812</v>
      </c>
      <c r="E65" s="708">
        <v>7235.1538224704636</v>
      </c>
      <c r="F65" s="714">
        <v>41808.791457950254</v>
      </c>
      <c r="G65" s="709">
        <v>13689.702805270559</v>
      </c>
      <c r="H65" s="30"/>
      <c r="I65" s="38"/>
      <c r="J65" s="39"/>
      <c r="K65" s="38"/>
      <c r="L65" s="38"/>
    </row>
    <row r="66" spans="1:16">
      <c r="A66" s="285"/>
      <c r="B66" s="221"/>
      <c r="C66" s="221"/>
      <c r="D66" s="221"/>
      <c r="E66" s="221"/>
      <c r="F66" s="221"/>
      <c r="G66" s="250"/>
      <c r="H66" s="30"/>
      <c r="I66" s="41"/>
      <c r="J66" s="42"/>
      <c r="K66" s="41"/>
      <c r="L66" s="41"/>
    </row>
    <row r="67" spans="1:16">
      <c r="A67" s="713" t="s">
        <v>89</v>
      </c>
      <c r="B67" s="708">
        <v>1756.0467793262765</v>
      </c>
      <c r="C67" s="708">
        <v>131740.99748231875</v>
      </c>
      <c r="D67" s="714">
        <v>10201.675609909549</v>
      </c>
      <c r="E67" s="708">
        <v>9432.0006536973942</v>
      </c>
      <c r="F67" s="714">
        <v>82091.55388710869</v>
      </c>
      <c r="G67" s="709">
        <v>30015.767331603111</v>
      </c>
      <c r="H67" s="30"/>
      <c r="I67" s="38"/>
      <c r="J67" s="39"/>
      <c r="K67" s="41"/>
      <c r="L67" s="41"/>
    </row>
    <row r="68" spans="1:16">
      <c r="A68" s="285"/>
      <c r="B68" s="212"/>
      <c r="C68" s="212"/>
      <c r="D68" s="212"/>
      <c r="E68" s="212"/>
      <c r="F68" s="212"/>
      <c r="G68" s="245"/>
      <c r="H68" s="30"/>
      <c r="I68" s="41"/>
      <c r="J68" s="42"/>
      <c r="K68" s="41"/>
      <c r="L68" s="41"/>
    </row>
    <row r="69" spans="1:16">
      <c r="A69" s="284" t="s">
        <v>161</v>
      </c>
      <c r="B69" s="212">
        <v>9193</v>
      </c>
      <c r="C69" s="212">
        <v>129310</v>
      </c>
      <c r="D69" s="212">
        <v>7519</v>
      </c>
      <c r="E69" s="212">
        <v>7495</v>
      </c>
      <c r="F69" s="212">
        <v>49289</v>
      </c>
      <c r="G69" s="245">
        <v>65007</v>
      </c>
      <c r="H69" s="30"/>
      <c r="I69" s="38"/>
      <c r="J69" s="39"/>
      <c r="K69" s="41"/>
      <c r="L69" s="41"/>
    </row>
    <row r="70" spans="1:16">
      <c r="A70" s="284" t="s">
        <v>242</v>
      </c>
      <c r="B70" s="212">
        <v>1107</v>
      </c>
      <c r="C70" s="212">
        <v>12833</v>
      </c>
      <c r="D70" s="212">
        <v>1303</v>
      </c>
      <c r="E70" s="212">
        <v>1608</v>
      </c>
      <c r="F70" s="212">
        <v>4297</v>
      </c>
      <c r="G70" s="245">
        <v>5625</v>
      </c>
      <c r="H70" s="30"/>
      <c r="I70" s="38"/>
      <c r="J70" s="39"/>
      <c r="K70" s="38"/>
      <c r="L70" s="38"/>
    </row>
    <row r="71" spans="1:16">
      <c r="A71" s="713" t="s">
        <v>92</v>
      </c>
      <c r="B71" s="708">
        <v>10300</v>
      </c>
      <c r="C71" s="708">
        <v>142143</v>
      </c>
      <c r="D71" s="714">
        <v>8822</v>
      </c>
      <c r="E71" s="708">
        <v>9103</v>
      </c>
      <c r="F71" s="714">
        <v>53586</v>
      </c>
      <c r="G71" s="709">
        <v>70632</v>
      </c>
      <c r="H71" s="30"/>
      <c r="I71" s="38"/>
      <c r="J71" s="39"/>
      <c r="K71" s="38"/>
      <c r="L71" s="38"/>
    </row>
    <row r="72" spans="1:16">
      <c r="A72" s="285"/>
      <c r="B72" s="212"/>
      <c r="C72" s="212"/>
      <c r="D72" s="212"/>
      <c r="E72" s="212"/>
      <c r="F72" s="212"/>
      <c r="G72" s="245"/>
      <c r="H72" s="30"/>
      <c r="I72" s="41"/>
      <c r="J72" s="42"/>
      <c r="K72" s="41"/>
      <c r="L72" s="41"/>
    </row>
    <row r="73" spans="1:16">
      <c r="A73" s="286" t="s">
        <v>162</v>
      </c>
      <c r="B73" s="212">
        <v>273</v>
      </c>
      <c r="C73" s="212">
        <v>30917</v>
      </c>
      <c r="D73" s="212">
        <v>4827.6399999999994</v>
      </c>
      <c r="E73" s="212">
        <v>3854.1099999999997</v>
      </c>
      <c r="F73" s="212">
        <v>17788.2</v>
      </c>
      <c r="G73" s="245">
        <v>4447.05</v>
      </c>
      <c r="H73" s="30"/>
      <c r="I73" s="38"/>
      <c r="J73" s="39"/>
      <c r="K73" s="41"/>
      <c r="L73" s="41"/>
    </row>
    <row r="74" spans="1:16">
      <c r="A74" s="286" t="s">
        <v>163</v>
      </c>
      <c r="B74" s="212">
        <v>628</v>
      </c>
      <c r="C74" s="212">
        <v>8516.6500000000015</v>
      </c>
      <c r="D74" s="212">
        <v>834.06500000000005</v>
      </c>
      <c r="E74" s="212">
        <v>911.9849999999999</v>
      </c>
      <c r="F74" s="212">
        <v>4592.3600000000006</v>
      </c>
      <c r="G74" s="245">
        <v>2178.2399999999998</v>
      </c>
      <c r="H74" s="30"/>
      <c r="I74" s="38"/>
      <c r="J74" s="39"/>
      <c r="K74" s="38"/>
      <c r="L74" s="38"/>
    </row>
    <row r="75" spans="1:16">
      <c r="A75" s="286" t="s">
        <v>164</v>
      </c>
      <c r="B75" s="212">
        <v>2135</v>
      </c>
      <c r="C75" s="212">
        <v>26877.35</v>
      </c>
      <c r="D75" s="212">
        <v>2696.375</v>
      </c>
      <c r="E75" s="212">
        <v>3075.9250000000002</v>
      </c>
      <c r="F75" s="212">
        <v>13346.18</v>
      </c>
      <c r="G75" s="245">
        <v>7758.8700000000008</v>
      </c>
      <c r="H75" s="30"/>
      <c r="I75" s="38"/>
      <c r="J75" s="39"/>
      <c r="K75" s="38"/>
      <c r="L75" s="38"/>
    </row>
    <row r="76" spans="1:16">
      <c r="A76" s="284" t="s">
        <v>165</v>
      </c>
      <c r="B76" s="212">
        <v>243</v>
      </c>
      <c r="C76" s="212">
        <v>25357</v>
      </c>
      <c r="D76" s="212">
        <v>3042.48</v>
      </c>
      <c r="E76" s="212">
        <v>3296.02</v>
      </c>
      <c r="F76" s="212">
        <v>15212.900000000001</v>
      </c>
      <c r="G76" s="245">
        <v>3805.6000000000004</v>
      </c>
      <c r="H76" s="30"/>
      <c r="I76" s="38"/>
      <c r="J76" s="39"/>
      <c r="K76" s="38"/>
      <c r="L76" s="38"/>
    </row>
    <row r="77" spans="1:16" s="23" customFormat="1">
      <c r="A77" s="284" t="s">
        <v>166</v>
      </c>
      <c r="B77" s="212">
        <v>2125</v>
      </c>
      <c r="C77" s="212">
        <v>22095.95</v>
      </c>
      <c r="D77" s="212">
        <v>1870.6750000000002</v>
      </c>
      <c r="E77" s="212">
        <v>1999.175</v>
      </c>
      <c r="F77" s="212">
        <v>11046.66</v>
      </c>
      <c r="G77" s="245">
        <v>7179.44</v>
      </c>
      <c r="H77" s="21"/>
      <c r="I77" s="37"/>
      <c r="J77" s="43"/>
      <c r="K77" s="37"/>
      <c r="L77" s="37"/>
      <c r="M77" s="21"/>
      <c r="N77" s="21"/>
      <c r="O77" s="21"/>
      <c r="P77" s="21"/>
    </row>
    <row r="78" spans="1:16">
      <c r="A78" s="286" t="s">
        <v>167</v>
      </c>
      <c r="B78" s="212">
        <v>214</v>
      </c>
      <c r="C78" s="212">
        <v>21423</v>
      </c>
      <c r="D78" s="212">
        <v>5978.7800000000007</v>
      </c>
      <c r="E78" s="212">
        <v>2276.9700000000003</v>
      </c>
      <c r="F78" s="212">
        <v>10480.4</v>
      </c>
      <c r="G78" s="245">
        <v>2686.85</v>
      </c>
      <c r="H78" s="30"/>
      <c r="I78" s="38"/>
      <c r="J78" s="39"/>
      <c r="K78" s="38"/>
      <c r="L78" s="38"/>
    </row>
    <row r="79" spans="1:16">
      <c r="A79" s="286" t="s">
        <v>168</v>
      </c>
      <c r="B79" s="212">
        <v>443</v>
      </c>
      <c r="C79" s="212">
        <v>34064.400000000001</v>
      </c>
      <c r="D79" s="212">
        <v>4076.02</v>
      </c>
      <c r="E79" s="212">
        <v>4398.38</v>
      </c>
      <c r="F79" s="212">
        <v>20048.099999999999</v>
      </c>
      <c r="G79" s="245">
        <v>5541.9</v>
      </c>
      <c r="H79" s="30"/>
      <c r="I79" s="38"/>
      <c r="J79" s="39"/>
      <c r="K79" s="38"/>
      <c r="L79" s="38"/>
    </row>
    <row r="80" spans="1:16">
      <c r="A80" s="284" t="s">
        <v>169</v>
      </c>
      <c r="B80" s="212">
        <v>1384</v>
      </c>
      <c r="C80" s="212">
        <v>53687.799999999996</v>
      </c>
      <c r="D80" s="212">
        <v>6251.4</v>
      </c>
      <c r="E80" s="212">
        <v>6602.8</v>
      </c>
      <c r="F80" s="212">
        <v>30565.309999999998</v>
      </c>
      <c r="G80" s="245">
        <v>10268.290000000001</v>
      </c>
      <c r="H80" s="30"/>
      <c r="I80" s="38"/>
      <c r="J80" s="39"/>
      <c r="K80" s="38"/>
      <c r="L80" s="38"/>
    </row>
    <row r="81" spans="1:12">
      <c r="A81" s="713" t="s">
        <v>237</v>
      </c>
      <c r="B81" s="708">
        <v>7445</v>
      </c>
      <c r="C81" s="708">
        <v>222939.14999999997</v>
      </c>
      <c r="D81" s="714">
        <v>29577.434999999998</v>
      </c>
      <c r="E81" s="708">
        <v>26415.364999999998</v>
      </c>
      <c r="F81" s="714">
        <v>123080.10999999999</v>
      </c>
      <c r="G81" s="709">
        <v>43866.239999999998</v>
      </c>
      <c r="H81" s="30"/>
      <c r="I81" s="38"/>
      <c r="J81" s="39"/>
      <c r="K81" s="38"/>
      <c r="L81" s="38"/>
    </row>
    <row r="82" spans="1:12">
      <c r="A82" s="285"/>
      <c r="B82" s="212"/>
      <c r="C82" s="212"/>
      <c r="D82" s="212"/>
      <c r="E82" s="212"/>
      <c r="F82" s="212"/>
      <c r="G82" s="245"/>
      <c r="H82" s="30"/>
      <c r="I82" s="41"/>
      <c r="J82" s="42"/>
      <c r="K82" s="41"/>
      <c r="L82" s="41"/>
    </row>
    <row r="83" spans="1:12">
      <c r="A83" s="284" t="s">
        <v>170</v>
      </c>
      <c r="B83" s="212">
        <v>846.3961738885497</v>
      </c>
      <c r="C83" s="212">
        <v>4598.6709177628818</v>
      </c>
      <c r="D83" s="212">
        <v>885.94765376335567</v>
      </c>
      <c r="E83" s="212">
        <v>502.0848431737686</v>
      </c>
      <c r="F83" s="212">
        <v>1856.7130247827963</v>
      </c>
      <c r="G83" s="245">
        <v>1353.925396042961</v>
      </c>
      <c r="H83" s="30"/>
      <c r="I83" s="38"/>
      <c r="J83" s="39"/>
      <c r="K83" s="40"/>
      <c r="L83" s="40"/>
    </row>
    <row r="84" spans="1:12">
      <c r="A84" s="284" t="s">
        <v>171</v>
      </c>
      <c r="B84" s="212">
        <v>98</v>
      </c>
      <c r="C84" s="212">
        <v>4152</v>
      </c>
      <c r="D84" s="212">
        <v>420</v>
      </c>
      <c r="E84" s="212">
        <v>452</v>
      </c>
      <c r="F84" s="212">
        <v>2552</v>
      </c>
      <c r="G84" s="245">
        <v>728</v>
      </c>
      <c r="H84" s="30"/>
      <c r="I84" s="38"/>
      <c r="J84" s="39"/>
      <c r="K84" s="40"/>
      <c r="L84" s="38"/>
    </row>
    <row r="85" spans="1:12">
      <c r="A85" s="713" t="s">
        <v>97</v>
      </c>
      <c r="B85" s="708">
        <v>944.3961738885497</v>
      </c>
      <c r="C85" s="708">
        <v>8750.6709177628818</v>
      </c>
      <c r="D85" s="714">
        <v>1305.9476537633557</v>
      </c>
      <c r="E85" s="708">
        <v>954.0848431737686</v>
      </c>
      <c r="F85" s="714">
        <v>4408.7130247827963</v>
      </c>
      <c r="G85" s="709">
        <v>2081.925396042961</v>
      </c>
      <c r="H85" s="30"/>
      <c r="I85" s="38"/>
      <c r="J85" s="39"/>
      <c r="K85" s="40"/>
      <c r="L85" s="38"/>
    </row>
    <row r="86" spans="1:12">
      <c r="A86" s="285"/>
      <c r="B86" s="221"/>
      <c r="C86" s="221"/>
      <c r="D86" s="221"/>
      <c r="E86" s="221"/>
      <c r="F86" s="221"/>
      <c r="G86" s="250"/>
      <c r="H86" s="30"/>
      <c r="I86" s="41"/>
      <c r="J86" s="42"/>
      <c r="K86" s="41"/>
      <c r="L86" s="41"/>
    </row>
    <row r="87" spans="1:12" ht="13.5" thickBot="1">
      <c r="A87" s="629" t="s">
        <v>172</v>
      </c>
      <c r="B87" s="985">
        <v>35629.948104247749</v>
      </c>
      <c r="C87" s="985">
        <v>2357779.8425647542</v>
      </c>
      <c r="D87" s="985">
        <v>239491.61222237453</v>
      </c>
      <c r="E87" s="985">
        <v>265166.7674536772</v>
      </c>
      <c r="F87" s="985">
        <v>1360474.4746904161</v>
      </c>
      <c r="G87" s="985">
        <v>492646.98819828569</v>
      </c>
      <c r="H87" s="30"/>
      <c r="I87" s="38"/>
      <c r="J87" s="39"/>
      <c r="K87" s="40"/>
      <c r="L87" s="40"/>
    </row>
    <row r="88" spans="1:12">
      <c r="H88" s="30"/>
      <c r="I88" s="41"/>
      <c r="J88" s="42"/>
      <c r="K88" s="41"/>
      <c r="L88" s="41"/>
    </row>
    <row r="89" spans="1:12">
      <c r="B89" s="960"/>
      <c r="C89" s="960"/>
      <c r="D89" s="960"/>
      <c r="E89" s="960"/>
      <c r="F89" s="960"/>
      <c r="G89" s="960"/>
    </row>
  </sheetData>
  <mergeCells count="11">
    <mergeCell ref="C8:C9"/>
    <mergeCell ref="I7:I10"/>
    <mergeCell ref="K7:K10"/>
    <mergeCell ref="L7:L10"/>
    <mergeCell ref="D8:E8"/>
    <mergeCell ref="F8:G8"/>
    <mergeCell ref="A1:G1"/>
    <mergeCell ref="A3:G3"/>
    <mergeCell ref="B6:G6"/>
    <mergeCell ref="C7:G7"/>
    <mergeCell ref="A4:G4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 codeName="Hoja16">
    <pageSetUpPr fitToPage="1"/>
  </sheetPr>
  <dimension ref="A1:I90"/>
  <sheetViews>
    <sheetView showGridLines="0" view="pageBreakPreview" zoomScale="80" zoomScaleNormal="75" zoomScaleSheetLayoutView="80" workbookViewId="0">
      <selection activeCell="E94" sqref="E94"/>
    </sheetView>
  </sheetViews>
  <sheetFormatPr baseColWidth="10" defaultColWidth="19.140625" defaultRowHeight="12.75"/>
  <cols>
    <col min="1" max="8" width="16.7109375" style="7" customWidth="1"/>
    <col min="9" max="9" width="7" style="7" customWidth="1"/>
    <col min="10" max="16384" width="19.140625" style="7"/>
  </cols>
  <sheetData>
    <row r="1" spans="1:9" s="6" customFormat="1" ht="18">
      <c r="A1" s="1220" t="s">
        <v>231</v>
      </c>
      <c r="B1" s="1220"/>
      <c r="C1" s="1220"/>
      <c r="D1" s="1220"/>
      <c r="E1" s="1220"/>
      <c r="F1" s="1220"/>
      <c r="G1" s="1220"/>
      <c r="H1" s="1220"/>
    </row>
    <row r="3" spans="1:9" s="631" customFormat="1" ht="15">
      <c r="A3" s="1267" t="s">
        <v>525</v>
      </c>
      <c r="B3" s="1267"/>
      <c r="C3" s="1267"/>
      <c r="D3" s="1267"/>
      <c r="E3" s="1267"/>
      <c r="F3" s="1267"/>
      <c r="G3" s="1267"/>
      <c r="H3" s="1267"/>
      <c r="I3" s="715"/>
    </row>
    <row r="4" spans="1:9" ht="14.25" customHeight="1" thickBot="1">
      <c r="A4" s="290"/>
      <c r="B4" s="290"/>
      <c r="C4" s="290"/>
      <c r="D4" s="290"/>
      <c r="E4" s="290"/>
      <c r="F4" s="290"/>
      <c r="G4" s="290"/>
      <c r="H4" s="290"/>
      <c r="I4" s="8"/>
    </row>
    <row r="5" spans="1:9" ht="19.5" customHeight="1">
      <c r="A5" s="876"/>
      <c r="B5" s="877" t="s">
        <v>35</v>
      </c>
      <c r="C5" s="878"/>
      <c r="D5" s="877" t="s">
        <v>56</v>
      </c>
      <c r="E5" s="877" t="s">
        <v>57</v>
      </c>
      <c r="F5" s="879" t="s">
        <v>114</v>
      </c>
      <c r="G5" s="879"/>
      <c r="H5" s="880"/>
      <c r="I5" s="8"/>
    </row>
    <row r="6" spans="1:9" ht="18" customHeight="1">
      <c r="A6" s="881" t="s">
        <v>26</v>
      </c>
      <c r="B6" s="882" t="s">
        <v>58</v>
      </c>
      <c r="C6" s="882" t="s">
        <v>59</v>
      </c>
      <c r="D6" s="882" t="s">
        <v>60</v>
      </c>
      <c r="E6" s="883" t="s">
        <v>61</v>
      </c>
      <c r="F6" s="1265" t="s">
        <v>64</v>
      </c>
      <c r="G6" s="1263" t="s">
        <v>62</v>
      </c>
      <c r="H6" s="1264"/>
      <c r="I6" s="8"/>
    </row>
    <row r="7" spans="1:9" ht="17.25" customHeight="1" thickBot="1">
      <c r="A7" s="884"/>
      <c r="B7" s="885" t="s">
        <v>63</v>
      </c>
      <c r="C7" s="886"/>
      <c r="D7" s="885" t="s">
        <v>115</v>
      </c>
      <c r="E7" s="885" t="s">
        <v>115</v>
      </c>
      <c r="F7" s="1266"/>
      <c r="G7" s="887" t="s">
        <v>47</v>
      </c>
      <c r="H7" s="888" t="s">
        <v>65</v>
      </c>
      <c r="I7" s="8"/>
    </row>
    <row r="8" spans="1:9" ht="27" customHeight="1">
      <c r="A8" s="291">
        <v>2003</v>
      </c>
      <c r="B8" s="292">
        <v>2078365</v>
      </c>
      <c r="C8" s="292">
        <v>547818</v>
      </c>
      <c r="D8" s="292">
        <v>367139</v>
      </c>
      <c r="E8" s="292">
        <v>948693</v>
      </c>
      <c r="F8" s="292">
        <v>21629</v>
      </c>
      <c r="G8" s="292">
        <v>193086</v>
      </c>
      <c r="H8" s="293">
        <v>105747</v>
      </c>
      <c r="I8" s="8"/>
    </row>
    <row r="9" spans="1:9" ht="15" customHeight="1">
      <c r="A9" s="294">
        <v>2004</v>
      </c>
      <c r="B9" s="292">
        <v>2300819</v>
      </c>
      <c r="C9" s="292">
        <v>615600</v>
      </c>
      <c r="D9" s="292">
        <v>330363</v>
      </c>
      <c r="E9" s="292">
        <v>1107204</v>
      </c>
      <c r="F9" s="292">
        <v>24317</v>
      </c>
      <c r="G9" s="292">
        <v>223335</v>
      </c>
      <c r="H9" s="293">
        <v>91285</v>
      </c>
      <c r="I9" s="8"/>
    </row>
    <row r="10" spans="1:9" ht="15" customHeight="1">
      <c r="A10" s="294">
        <v>2005</v>
      </c>
      <c r="B10" s="292">
        <v>2037853</v>
      </c>
      <c r="C10" s="292">
        <v>565585</v>
      </c>
      <c r="D10" s="292">
        <v>261421</v>
      </c>
      <c r="E10" s="292">
        <v>967938</v>
      </c>
      <c r="F10" s="292">
        <v>20886</v>
      </c>
      <c r="G10" s="292">
        <v>222023</v>
      </c>
      <c r="H10" s="293">
        <v>90258</v>
      </c>
      <c r="I10" s="8"/>
    </row>
    <row r="11" spans="1:9" ht="15" customHeight="1">
      <c r="A11" s="294">
        <v>2006</v>
      </c>
      <c r="B11" s="292">
        <v>2179321</v>
      </c>
      <c r="C11" s="292">
        <v>617530</v>
      </c>
      <c r="D11" s="292">
        <v>327050</v>
      </c>
      <c r="E11" s="292">
        <v>995150</v>
      </c>
      <c r="F11" s="292">
        <v>19096</v>
      </c>
      <c r="G11" s="292">
        <v>220495</v>
      </c>
      <c r="H11" s="293">
        <v>112775</v>
      </c>
      <c r="I11" s="8"/>
    </row>
    <row r="12" spans="1:9" ht="15" customHeight="1">
      <c r="A12" s="294">
        <v>2007</v>
      </c>
      <c r="B12" s="292">
        <v>2963922.5162061015</v>
      </c>
      <c r="C12" s="292">
        <v>862539.41833568737</v>
      </c>
      <c r="D12" s="292">
        <v>389170.49091385165</v>
      </c>
      <c r="E12" s="292">
        <v>1391187.796258695</v>
      </c>
      <c r="F12" s="292">
        <v>28929.378170683136</v>
      </c>
      <c r="G12" s="292">
        <v>292095.43252718443</v>
      </c>
      <c r="H12" s="295">
        <v>138589.15499590055</v>
      </c>
      <c r="I12" s="8"/>
    </row>
    <row r="13" spans="1:9" ht="15" customHeight="1">
      <c r="A13" s="294">
        <v>2008</v>
      </c>
      <c r="B13" s="292">
        <v>2362406.6</v>
      </c>
      <c r="C13" s="292">
        <v>594530.39</v>
      </c>
      <c r="D13" s="292">
        <v>274778.09000000003</v>
      </c>
      <c r="E13" s="292">
        <v>1235412.6499999999</v>
      </c>
      <c r="F13" s="292">
        <v>19736.86</v>
      </c>
      <c r="G13" s="292">
        <v>237948.61</v>
      </c>
      <c r="H13" s="295">
        <v>113804.93620931121</v>
      </c>
      <c r="I13" s="8"/>
    </row>
    <row r="14" spans="1:9" ht="15" customHeight="1">
      <c r="A14" s="294" t="s">
        <v>480</v>
      </c>
      <c r="B14" s="292">
        <v>1983218.0204886014</v>
      </c>
      <c r="C14" s="292">
        <v>336827.53</v>
      </c>
      <c r="D14" s="292">
        <v>243864.61</v>
      </c>
      <c r="E14" s="292">
        <v>1158729.7102508019</v>
      </c>
      <c r="F14" s="292">
        <v>24144.37</v>
      </c>
      <c r="G14" s="292">
        <v>219651.80023779944</v>
      </c>
      <c r="H14" s="295">
        <v>118358.14440376635</v>
      </c>
      <c r="I14" s="8"/>
    </row>
    <row r="15" spans="1:9" ht="15" customHeight="1">
      <c r="A15" s="294">
        <v>2010</v>
      </c>
      <c r="B15" s="292">
        <v>2536564</v>
      </c>
      <c r="C15" s="292">
        <v>637541</v>
      </c>
      <c r="D15" s="292">
        <v>317229</v>
      </c>
      <c r="E15" s="292">
        <v>1305979</v>
      </c>
      <c r="F15" s="292">
        <v>22308</v>
      </c>
      <c r="G15" s="292">
        <v>253507</v>
      </c>
      <c r="H15" s="295">
        <v>131546</v>
      </c>
      <c r="I15" s="8"/>
    </row>
    <row r="16" spans="1:9" ht="15" customHeight="1">
      <c r="A16" s="294">
        <v>2011</v>
      </c>
      <c r="B16" s="296">
        <v>2624006</v>
      </c>
      <c r="C16" s="296">
        <v>556169</v>
      </c>
      <c r="D16" s="296">
        <v>428564.94</v>
      </c>
      <c r="E16" s="296">
        <v>1315341.46</v>
      </c>
      <c r="F16" s="296">
        <v>20258</v>
      </c>
      <c r="G16" s="296">
        <v>303672.40000000002</v>
      </c>
      <c r="H16" s="297">
        <v>171051</v>
      </c>
      <c r="I16" s="8"/>
    </row>
    <row r="17" spans="1:9" ht="15" customHeight="1">
      <c r="A17" s="294">
        <v>2012</v>
      </c>
      <c r="B17" s="296">
        <v>2354690</v>
      </c>
      <c r="C17" s="296">
        <v>486100</v>
      </c>
      <c r="D17" s="296">
        <v>415377</v>
      </c>
      <c r="E17" s="296">
        <v>1175769</v>
      </c>
      <c r="F17" s="296">
        <v>19460</v>
      </c>
      <c r="G17" s="296">
        <v>257984</v>
      </c>
      <c r="H17" s="613">
        <v>140180</v>
      </c>
      <c r="I17" s="8"/>
    </row>
    <row r="18" spans="1:9" ht="15" customHeight="1">
      <c r="A18" s="294">
        <v>2013</v>
      </c>
      <c r="B18" s="296">
        <v>2351566</v>
      </c>
      <c r="C18" s="296">
        <v>608922</v>
      </c>
      <c r="D18" s="296">
        <v>307060</v>
      </c>
      <c r="E18" s="296">
        <v>1161898</v>
      </c>
      <c r="F18" s="296">
        <v>19294</v>
      </c>
      <c r="G18" s="296">
        <v>254392</v>
      </c>
      <c r="H18" s="613">
        <v>98289</v>
      </c>
      <c r="I18" s="8"/>
    </row>
    <row r="19" spans="1:9" ht="15" customHeight="1" thickBot="1">
      <c r="A19" s="298">
        <v>2014</v>
      </c>
      <c r="B19" s="299">
        <v>2416557.4603161504</v>
      </c>
      <c r="C19" s="299">
        <v>522981.45331750612</v>
      </c>
      <c r="D19" s="299">
        <v>348449.3880309838</v>
      </c>
      <c r="E19" s="299">
        <v>1242232.906244939</v>
      </c>
      <c r="F19" s="299">
        <v>18363.687523907782</v>
      </c>
      <c r="G19" s="299">
        <v>284530.02519881329</v>
      </c>
      <c r="H19" s="300">
        <v>151492.56427373993</v>
      </c>
      <c r="I19" s="8"/>
    </row>
    <row r="20" spans="1:9" ht="19.5" customHeight="1">
      <c r="A20" s="1262" t="s">
        <v>526</v>
      </c>
      <c r="B20" s="1262"/>
      <c r="C20" s="1262"/>
      <c r="D20" s="1262"/>
      <c r="I20" s="8"/>
    </row>
    <row r="21" spans="1:9">
      <c r="I21" s="8"/>
    </row>
    <row r="23" spans="1:9">
      <c r="A23" s="54"/>
    </row>
    <row r="24" spans="1:9">
      <c r="A24" s="9"/>
      <c r="B24" s="9"/>
      <c r="C24" s="9"/>
      <c r="D24" s="9"/>
      <c r="E24" s="9"/>
      <c r="F24" s="9"/>
      <c r="G24" s="9"/>
      <c r="H24" s="9"/>
    </row>
    <row r="26" spans="1:9">
      <c r="A26" s="10"/>
      <c r="B26" s="10"/>
      <c r="C26" s="10"/>
      <c r="D26" s="10"/>
      <c r="E26" s="10"/>
      <c r="F26" s="10"/>
      <c r="G26" s="10"/>
      <c r="H26" s="10"/>
    </row>
    <row r="27" spans="1:9">
      <c r="A27" s="9"/>
      <c r="B27" s="9"/>
      <c r="C27" s="9"/>
      <c r="D27" s="9"/>
      <c r="E27" s="9"/>
      <c r="F27" s="9"/>
      <c r="G27" s="9"/>
      <c r="H27" s="9"/>
    </row>
    <row r="28" spans="1:9">
      <c r="A28" s="11"/>
      <c r="B28" s="9"/>
      <c r="C28" s="9"/>
      <c r="D28" s="9"/>
      <c r="E28" s="10"/>
      <c r="F28" s="10"/>
      <c r="G28" s="10"/>
      <c r="H28" s="10"/>
    </row>
    <row r="29" spans="1:9">
      <c r="A29" s="11"/>
      <c r="B29" s="11"/>
      <c r="C29" s="9"/>
      <c r="D29" s="11"/>
      <c r="E29" s="9"/>
      <c r="F29" s="9"/>
      <c r="G29" s="9"/>
      <c r="H29" s="9"/>
    </row>
    <row r="30" spans="1:9">
      <c r="A30" s="11"/>
      <c r="B30" s="11"/>
      <c r="C30" s="11"/>
      <c r="D30" s="11"/>
      <c r="E30" s="11"/>
      <c r="F30" s="11"/>
      <c r="G30" s="11"/>
      <c r="H30" s="11"/>
    </row>
    <row r="31" spans="1:9">
      <c r="A31" s="9"/>
      <c r="B31" s="11"/>
      <c r="C31" s="9"/>
      <c r="D31" s="11"/>
      <c r="E31" s="9"/>
      <c r="F31" s="11"/>
      <c r="G31" s="11"/>
      <c r="H31" s="11"/>
    </row>
    <row r="32" spans="1:9">
      <c r="A32" s="9"/>
      <c r="B32" s="9"/>
      <c r="C32" s="9"/>
      <c r="D32" s="9"/>
      <c r="E32" s="9"/>
      <c r="F32" s="9"/>
      <c r="G32" s="9"/>
      <c r="H32" s="9"/>
    </row>
    <row r="33" spans="1:8">
      <c r="A33" s="10"/>
      <c r="B33" s="10"/>
      <c r="C33" s="10"/>
      <c r="D33" s="10"/>
      <c r="E33" s="10"/>
      <c r="F33" s="10"/>
      <c r="G33" s="10"/>
      <c r="H33" s="10"/>
    </row>
    <row r="34" spans="1:8">
      <c r="A34" s="9"/>
      <c r="B34" s="9"/>
      <c r="C34" s="9"/>
      <c r="D34" s="9"/>
      <c r="E34" s="9"/>
      <c r="F34" s="9"/>
      <c r="G34" s="9"/>
      <c r="H34" s="9"/>
    </row>
    <row r="35" spans="1:8">
      <c r="A35" s="9"/>
      <c r="B35" s="9"/>
      <c r="C35" s="9"/>
      <c r="D35" s="9"/>
      <c r="E35" s="9"/>
      <c r="F35" s="9"/>
      <c r="G35" s="9"/>
      <c r="H35" s="9"/>
    </row>
    <row r="36" spans="1:8">
      <c r="A36" s="9"/>
      <c r="B36" s="9"/>
      <c r="C36" s="9"/>
      <c r="D36" s="9"/>
      <c r="E36" s="9"/>
      <c r="F36" s="9"/>
      <c r="G36" s="9"/>
      <c r="H36" s="9"/>
    </row>
    <row r="37" spans="1:8">
      <c r="A37" s="9"/>
      <c r="B37" s="9"/>
      <c r="C37" s="9"/>
      <c r="D37" s="9"/>
      <c r="E37" s="9"/>
      <c r="F37" s="9"/>
      <c r="G37" s="9"/>
      <c r="H37" s="9"/>
    </row>
    <row r="38" spans="1:8">
      <c r="A38" s="9"/>
      <c r="B38" s="9"/>
      <c r="C38" s="9"/>
      <c r="D38" s="9"/>
      <c r="E38" s="9"/>
      <c r="F38" s="9"/>
      <c r="G38" s="9"/>
      <c r="H38" s="9"/>
    </row>
    <row r="39" spans="1:8">
      <c r="A39" s="9"/>
      <c r="B39" s="9"/>
      <c r="C39" s="9"/>
      <c r="D39" s="9"/>
      <c r="E39" s="9"/>
      <c r="F39" s="9"/>
      <c r="G39" s="9"/>
      <c r="H39" s="9"/>
    </row>
    <row r="40" spans="1:8">
      <c r="A40" s="9"/>
      <c r="B40" s="9"/>
      <c r="C40" s="9"/>
      <c r="D40" s="9"/>
      <c r="E40" s="9"/>
      <c r="F40" s="9"/>
      <c r="G40" s="9"/>
      <c r="H40" s="9"/>
    </row>
    <row r="41" spans="1:8">
      <c r="A41" s="9"/>
      <c r="B41" s="9"/>
      <c r="C41" s="9"/>
      <c r="D41" s="9"/>
      <c r="E41" s="9"/>
      <c r="F41" s="9"/>
      <c r="G41" s="9"/>
      <c r="H41" s="9"/>
    </row>
    <row r="42" spans="1:8">
      <c r="A42" s="9"/>
      <c r="B42" s="9"/>
      <c r="C42" s="9"/>
      <c r="D42" s="9"/>
      <c r="E42" s="9"/>
      <c r="F42" s="9"/>
      <c r="G42" s="9"/>
      <c r="H42" s="9"/>
    </row>
    <row r="43" spans="1:8">
      <c r="A43" s="9"/>
      <c r="B43" s="9"/>
      <c r="C43" s="9"/>
      <c r="D43" s="9"/>
      <c r="E43" s="9"/>
      <c r="F43" s="9"/>
      <c r="G43" s="9"/>
      <c r="H43" s="9"/>
    </row>
    <row r="44" spans="1:8">
      <c r="A44" s="9"/>
      <c r="B44" s="9"/>
      <c r="C44" s="9"/>
      <c r="D44" s="9"/>
      <c r="E44" s="9"/>
      <c r="F44" s="9"/>
      <c r="G44" s="9"/>
      <c r="H44" s="9"/>
    </row>
    <row r="45" spans="1:8">
      <c r="A45" s="9"/>
      <c r="B45" s="9"/>
      <c r="C45" s="9"/>
      <c r="D45" s="9"/>
      <c r="E45" s="9"/>
      <c r="F45" s="9"/>
      <c r="G45" s="9"/>
      <c r="H45" s="9"/>
    </row>
    <row r="46" spans="1:8">
      <c r="A46" s="9"/>
      <c r="B46" s="9"/>
      <c r="C46" s="9"/>
      <c r="D46" s="9"/>
      <c r="E46" s="9"/>
      <c r="F46" s="9"/>
      <c r="G46" s="9"/>
      <c r="H46" s="9"/>
    </row>
    <row r="47" spans="1:8">
      <c r="A47" s="9"/>
      <c r="B47" s="9"/>
      <c r="C47" s="9"/>
      <c r="D47" s="9"/>
      <c r="E47" s="9"/>
      <c r="F47" s="9"/>
      <c r="G47" s="9"/>
      <c r="H47" s="9"/>
    </row>
    <row r="48" spans="1:8">
      <c r="A48" s="9"/>
      <c r="B48" s="9"/>
      <c r="C48" s="9"/>
      <c r="D48" s="9"/>
      <c r="E48" s="9"/>
      <c r="F48" s="9"/>
      <c r="G48" s="9"/>
      <c r="H48" s="9"/>
    </row>
    <row r="49" spans="1:8">
      <c r="A49" s="9"/>
      <c r="B49" s="9"/>
      <c r="C49" s="9"/>
      <c r="D49" s="9"/>
      <c r="E49" s="9"/>
      <c r="F49" s="9"/>
      <c r="G49" s="9"/>
      <c r="H49" s="9"/>
    </row>
    <row r="50" spans="1:8">
      <c r="A50" s="9"/>
      <c r="B50" s="9"/>
      <c r="C50" s="9"/>
      <c r="D50" s="9"/>
      <c r="E50" s="9"/>
      <c r="F50" s="9"/>
      <c r="G50" s="9"/>
      <c r="H50" s="9"/>
    </row>
    <row r="51" spans="1:8">
      <c r="A51" s="9"/>
      <c r="B51" s="9"/>
      <c r="C51" s="9"/>
      <c r="D51" s="9"/>
      <c r="E51" s="9"/>
      <c r="F51" s="9"/>
      <c r="G51" s="9"/>
      <c r="H51" s="9"/>
    </row>
    <row r="52" spans="1:8">
      <c r="A52" s="9"/>
      <c r="B52" s="9"/>
      <c r="C52" s="9"/>
      <c r="D52" s="9"/>
      <c r="E52" s="9"/>
      <c r="F52" s="9"/>
      <c r="G52" s="9"/>
      <c r="H52" s="9"/>
    </row>
    <row r="53" spans="1:8">
      <c r="A53" s="9"/>
      <c r="B53" s="9"/>
      <c r="C53" s="9"/>
      <c r="D53" s="9"/>
      <c r="E53" s="9"/>
      <c r="F53" s="9"/>
      <c r="G53" s="9"/>
      <c r="H53" s="9"/>
    </row>
    <row r="54" spans="1:8">
      <c r="A54" s="10"/>
      <c r="B54" s="10"/>
      <c r="C54" s="10"/>
      <c r="D54" s="10"/>
      <c r="E54" s="10"/>
      <c r="F54" s="10"/>
      <c r="G54" s="10"/>
      <c r="H54" s="10"/>
    </row>
    <row r="55" spans="1:8">
      <c r="A55" s="9"/>
      <c r="B55" s="9"/>
      <c r="C55" s="9"/>
      <c r="D55" s="9"/>
      <c r="E55" s="9"/>
      <c r="F55" s="9"/>
      <c r="G55" s="9"/>
      <c r="H55" s="9"/>
    </row>
    <row r="57" spans="1:8">
      <c r="A57" s="10"/>
      <c r="B57" s="10"/>
      <c r="C57" s="10"/>
      <c r="D57" s="10"/>
      <c r="E57" s="10"/>
      <c r="F57" s="10"/>
      <c r="G57" s="10"/>
      <c r="H57" s="9"/>
    </row>
    <row r="58" spans="1:8">
      <c r="A58" s="9"/>
      <c r="B58" s="9"/>
      <c r="C58" s="9"/>
      <c r="D58" s="9"/>
      <c r="E58" s="9"/>
      <c r="F58" s="9"/>
      <c r="G58" s="9"/>
      <c r="H58" s="9"/>
    </row>
    <row r="59" spans="1:8">
      <c r="A59" s="11"/>
      <c r="B59" s="9"/>
      <c r="C59" s="10"/>
      <c r="D59" s="10"/>
      <c r="E59" s="10"/>
      <c r="F59" s="10"/>
      <c r="G59" s="10"/>
      <c r="H59" s="9"/>
    </row>
    <row r="60" spans="1:8">
      <c r="A60" s="11"/>
      <c r="B60" s="9"/>
      <c r="C60" s="9"/>
      <c r="D60" s="9"/>
      <c r="E60" s="9"/>
      <c r="F60" s="9"/>
      <c r="G60" s="9"/>
      <c r="H60" s="9"/>
    </row>
    <row r="61" spans="1:8">
      <c r="A61" s="11"/>
      <c r="B61" s="11"/>
      <c r="C61" s="11"/>
      <c r="D61" s="10"/>
      <c r="E61" s="10"/>
      <c r="F61" s="10"/>
      <c r="G61" s="10"/>
      <c r="H61" s="9"/>
    </row>
    <row r="62" spans="1:8">
      <c r="A62" s="9"/>
      <c r="B62" s="9"/>
      <c r="C62" s="9"/>
      <c r="D62" s="11"/>
      <c r="E62" s="11"/>
      <c r="F62" s="11"/>
      <c r="G62" s="11"/>
      <c r="H62" s="9"/>
    </row>
    <row r="63" spans="1:8">
      <c r="A63" s="9"/>
      <c r="B63" s="9"/>
      <c r="C63" s="9"/>
      <c r="D63" s="9"/>
      <c r="E63" s="11"/>
      <c r="F63" s="9"/>
      <c r="G63" s="9"/>
      <c r="H63" s="9"/>
    </row>
    <row r="64" spans="1:8">
      <c r="A64" s="10"/>
      <c r="B64" s="10"/>
      <c r="C64" s="10"/>
      <c r="D64" s="10"/>
      <c r="E64" s="10"/>
      <c r="F64" s="10"/>
      <c r="G64" s="10"/>
      <c r="H64" s="9"/>
    </row>
    <row r="65" spans="1:7">
      <c r="A65" s="9"/>
      <c r="B65" s="9"/>
      <c r="C65" s="9"/>
      <c r="D65" s="9"/>
      <c r="E65" s="9"/>
      <c r="F65" s="9"/>
      <c r="G65" s="9"/>
    </row>
    <row r="66" spans="1:7">
      <c r="A66" s="9"/>
      <c r="B66" s="9"/>
      <c r="C66" s="9"/>
      <c r="D66" s="9"/>
      <c r="E66" s="9"/>
      <c r="F66" s="9"/>
      <c r="G66" s="9"/>
    </row>
    <row r="67" spans="1:7">
      <c r="A67" s="9"/>
      <c r="B67" s="9"/>
      <c r="C67" s="9"/>
      <c r="D67" s="9"/>
      <c r="E67" s="9"/>
      <c r="F67" s="9"/>
      <c r="G67" s="9"/>
    </row>
    <row r="68" spans="1:7">
      <c r="A68" s="9"/>
      <c r="B68" s="9"/>
      <c r="C68" s="9"/>
      <c r="D68" s="9"/>
      <c r="E68" s="9"/>
      <c r="F68" s="9"/>
      <c r="G68" s="9"/>
    </row>
    <row r="69" spans="1:7">
      <c r="A69" s="9"/>
      <c r="B69" s="9"/>
      <c r="C69" s="9"/>
      <c r="D69" s="9"/>
      <c r="E69" s="9"/>
      <c r="F69" s="9"/>
      <c r="G69" s="9"/>
    </row>
    <row r="70" spans="1:7">
      <c r="A70" s="9"/>
      <c r="B70" s="9"/>
      <c r="C70" s="9"/>
      <c r="D70" s="9"/>
      <c r="E70" s="9"/>
      <c r="F70" s="9"/>
      <c r="G70" s="9"/>
    </row>
    <row r="71" spans="1:7">
      <c r="A71" s="9"/>
      <c r="B71" s="9"/>
      <c r="C71" s="9"/>
      <c r="D71" s="9"/>
      <c r="E71" s="9"/>
      <c r="F71" s="9"/>
      <c r="G71" s="9"/>
    </row>
    <row r="72" spans="1:7">
      <c r="A72" s="9"/>
      <c r="B72" s="9"/>
      <c r="C72" s="9"/>
      <c r="D72" s="9"/>
      <c r="E72" s="9"/>
      <c r="F72" s="9"/>
      <c r="G72" s="9"/>
    </row>
    <row r="73" spans="1:7">
      <c r="A73" s="9"/>
      <c r="B73" s="9"/>
      <c r="C73" s="9"/>
      <c r="D73" s="9"/>
      <c r="E73" s="9"/>
      <c r="F73" s="9"/>
      <c r="G73" s="9"/>
    </row>
    <row r="74" spans="1:7">
      <c r="A74" s="9"/>
      <c r="B74" s="9"/>
      <c r="C74" s="9"/>
      <c r="D74" s="9"/>
      <c r="E74" s="9"/>
      <c r="F74" s="9"/>
      <c r="G74" s="9"/>
    </row>
    <row r="75" spans="1:7">
      <c r="A75" s="9"/>
      <c r="B75" s="9"/>
      <c r="C75" s="9"/>
      <c r="D75" s="9"/>
      <c r="E75" s="9"/>
      <c r="F75" s="9"/>
      <c r="G75" s="9"/>
    </row>
    <row r="76" spans="1:7">
      <c r="A76" s="9"/>
      <c r="B76" s="9"/>
      <c r="C76" s="9"/>
      <c r="D76" s="9"/>
      <c r="E76" s="9"/>
      <c r="F76" s="9"/>
      <c r="G76" s="9"/>
    </row>
    <row r="77" spans="1:7">
      <c r="A77" s="9"/>
      <c r="B77" s="9"/>
      <c r="C77" s="9"/>
      <c r="D77" s="9"/>
      <c r="E77" s="9"/>
      <c r="F77" s="9"/>
      <c r="G77" s="9"/>
    </row>
    <row r="78" spans="1:7">
      <c r="A78" s="9"/>
      <c r="B78" s="9"/>
      <c r="C78" s="9"/>
      <c r="D78" s="9"/>
      <c r="E78" s="9"/>
      <c r="F78" s="9"/>
      <c r="G78" s="9"/>
    </row>
    <row r="79" spans="1:7">
      <c r="A79" s="9"/>
      <c r="B79" s="9"/>
      <c r="C79" s="9"/>
      <c r="D79" s="9"/>
      <c r="E79" s="9"/>
      <c r="F79" s="9"/>
      <c r="G79" s="9"/>
    </row>
    <row r="80" spans="1:7">
      <c r="A80" s="9"/>
      <c r="B80" s="9"/>
      <c r="C80" s="9"/>
      <c r="D80" s="9"/>
      <c r="E80" s="9"/>
      <c r="F80" s="9"/>
      <c r="G80" s="9"/>
    </row>
    <row r="81" spans="1:7">
      <c r="A81" s="9"/>
      <c r="B81" s="9"/>
      <c r="C81" s="9"/>
      <c r="D81" s="9"/>
      <c r="E81" s="9"/>
      <c r="F81" s="9"/>
      <c r="G81" s="9"/>
    </row>
    <row r="82" spans="1:7">
      <c r="A82" s="9"/>
      <c r="B82" s="9"/>
      <c r="C82" s="9"/>
      <c r="D82" s="9"/>
      <c r="E82" s="9"/>
      <c r="F82" s="9"/>
      <c r="G82" s="9"/>
    </row>
    <row r="83" spans="1:7">
      <c r="A83" s="9"/>
      <c r="B83" s="9"/>
      <c r="C83" s="9"/>
      <c r="D83" s="9"/>
      <c r="E83" s="9"/>
      <c r="F83" s="9"/>
      <c r="G83" s="9"/>
    </row>
    <row r="84" spans="1:7">
      <c r="A84" s="9"/>
      <c r="B84" s="9"/>
      <c r="C84" s="9"/>
      <c r="D84" s="9"/>
      <c r="E84" s="9"/>
      <c r="F84" s="9"/>
      <c r="G84" s="9"/>
    </row>
    <row r="85" spans="1:7">
      <c r="A85" s="10"/>
      <c r="B85" s="10"/>
      <c r="C85" s="10"/>
      <c r="D85" s="10"/>
      <c r="E85" s="10"/>
      <c r="F85" s="10"/>
      <c r="G85" s="10"/>
    </row>
    <row r="87" spans="1:7">
      <c r="A87" s="9"/>
      <c r="B87" s="9"/>
      <c r="C87" s="9"/>
      <c r="D87" s="9"/>
      <c r="E87" s="9"/>
      <c r="F87" s="9"/>
      <c r="G87" s="9"/>
    </row>
    <row r="88" spans="1:7">
      <c r="A88" s="9"/>
      <c r="B88" s="9"/>
      <c r="C88" s="9"/>
      <c r="D88" s="9"/>
      <c r="E88" s="9"/>
      <c r="F88" s="9"/>
      <c r="G88" s="9"/>
    </row>
    <row r="90" spans="1:7">
      <c r="A90" s="9"/>
      <c r="B90" s="9"/>
      <c r="C90" s="9"/>
      <c r="D90" s="9"/>
      <c r="E90" s="9"/>
      <c r="F90" s="9"/>
      <c r="G90" s="9"/>
    </row>
  </sheetData>
  <mergeCells count="5">
    <mergeCell ref="A20:D20"/>
    <mergeCell ref="A1:H1"/>
    <mergeCell ref="G6:H6"/>
    <mergeCell ref="F6:F7"/>
    <mergeCell ref="A3:H3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>
    <oddFooter>&amp;C&amp;A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85">
    <pageSetUpPr fitToPage="1"/>
  </sheetPr>
  <dimension ref="A1:T79"/>
  <sheetViews>
    <sheetView view="pageBreakPreview" topLeftCell="A55" zoomScale="84" zoomScaleNormal="75" zoomScaleSheetLayoutView="84" workbookViewId="0">
      <selection activeCell="E94" sqref="E94"/>
    </sheetView>
  </sheetViews>
  <sheetFormatPr baseColWidth="10" defaultRowHeight="12.75"/>
  <cols>
    <col min="1" max="1" width="27.140625" style="44" customWidth="1"/>
    <col min="2" max="2" width="14.85546875" style="44" bestFit="1" customWidth="1"/>
    <col min="3" max="3" width="13" style="44" bestFit="1" customWidth="1"/>
    <col min="4" max="4" width="15" style="44" customWidth="1"/>
    <col min="5" max="5" width="14" style="44" bestFit="1" customWidth="1"/>
    <col min="6" max="6" width="14.140625" style="44" customWidth="1"/>
    <col min="7" max="7" width="15.140625" style="44" customWidth="1"/>
    <col min="8" max="8" width="14.5703125" style="44" customWidth="1"/>
    <col min="9" max="16384" width="11.42578125" style="44"/>
  </cols>
  <sheetData>
    <row r="1" spans="1:11" ht="18">
      <c r="A1" s="1209" t="s">
        <v>231</v>
      </c>
      <c r="B1" s="1209"/>
      <c r="C1" s="1209"/>
      <c r="D1" s="1209"/>
      <c r="E1" s="1209"/>
      <c r="F1" s="1209"/>
      <c r="G1" s="1209"/>
      <c r="H1" s="1209"/>
    </row>
    <row r="2" spans="1:11">
      <c r="A2" s="23"/>
      <c r="B2" s="23"/>
      <c r="C2" s="23"/>
      <c r="D2" s="23"/>
      <c r="E2" s="23"/>
      <c r="F2" s="23"/>
      <c r="G2" s="23"/>
      <c r="H2" s="23"/>
    </row>
    <row r="3" spans="1:11" ht="18" customHeight="1">
      <c r="A3" s="1237" t="s">
        <v>559</v>
      </c>
      <c r="B3" s="1237"/>
      <c r="C3" s="1237"/>
      <c r="D3" s="1237"/>
      <c r="E3" s="1237"/>
      <c r="F3" s="1237"/>
      <c r="G3" s="1237"/>
      <c r="H3" s="1237"/>
    </row>
    <row r="4" spans="1:11" ht="20.25" customHeight="1">
      <c r="A4" s="1237" t="s">
        <v>563</v>
      </c>
      <c r="B4" s="1237"/>
      <c r="C4" s="1237"/>
      <c r="D4" s="1237"/>
      <c r="E4" s="1237"/>
      <c r="F4" s="1237"/>
      <c r="G4" s="1237"/>
      <c r="H4" s="1237"/>
    </row>
    <row r="5" spans="1:11" ht="13.5" customHeight="1" thickBot="1">
      <c r="A5" s="206"/>
      <c r="B5" s="207"/>
      <c r="C5" s="207"/>
      <c r="D5" s="207"/>
      <c r="E5" s="207"/>
      <c r="F5" s="207"/>
      <c r="G5" s="207"/>
      <c r="H5" s="207"/>
    </row>
    <row r="6" spans="1:11" ht="29.25" customHeight="1">
      <c r="A6" s="1214" t="s">
        <v>232</v>
      </c>
      <c r="B6" s="874"/>
      <c r="C6" s="874"/>
      <c r="D6" s="794" t="s">
        <v>218</v>
      </c>
      <c r="E6" s="1211" t="s">
        <v>244</v>
      </c>
      <c r="F6" s="1212"/>
      <c r="G6" s="1212"/>
      <c r="H6" s="1212"/>
    </row>
    <row r="7" spans="1:11" ht="15.75" customHeight="1">
      <c r="A7" s="1215"/>
      <c r="B7" s="807" t="s">
        <v>47</v>
      </c>
      <c r="C7" s="807" t="s">
        <v>59</v>
      </c>
      <c r="D7" s="792" t="s">
        <v>220</v>
      </c>
      <c r="E7" s="1207" t="s">
        <v>47</v>
      </c>
      <c r="F7" s="793" t="s">
        <v>221</v>
      </c>
      <c r="G7" s="793" t="s">
        <v>222</v>
      </c>
      <c r="H7" s="438" t="s">
        <v>223</v>
      </c>
    </row>
    <row r="8" spans="1:11" ht="22.5" customHeight="1" thickBot="1">
      <c r="A8" s="1216"/>
      <c r="B8" s="869"/>
      <c r="C8" s="419"/>
      <c r="D8" s="419" t="s">
        <v>225</v>
      </c>
      <c r="E8" s="1208"/>
      <c r="F8" s="419" t="s">
        <v>225</v>
      </c>
      <c r="G8" s="419" t="s">
        <v>225</v>
      </c>
      <c r="H8" s="372" t="s">
        <v>225</v>
      </c>
    </row>
    <row r="9" spans="1:11" ht="22.5" customHeight="1">
      <c r="A9" s="252" t="s">
        <v>235</v>
      </c>
      <c r="B9" s="196">
        <v>68692.858235149339</v>
      </c>
      <c r="C9" s="716">
        <v>5725.5263157894733</v>
      </c>
      <c r="D9" s="302">
        <v>10880.851513484486</v>
      </c>
      <c r="E9" s="301">
        <v>50106.35900924656</v>
      </c>
      <c r="F9" s="302">
        <v>15612.444444444445</v>
      </c>
      <c r="G9" s="302">
        <v>15245.263157894737</v>
      </c>
      <c r="H9" s="303">
        <v>19248.651406907382</v>
      </c>
    </row>
    <row r="10" spans="1:11" ht="15" customHeight="1">
      <c r="A10" s="21" t="s">
        <v>191</v>
      </c>
      <c r="B10" s="196">
        <v>3660</v>
      </c>
      <c r="C10" s="717">
        <v>1002</v>
      </c>
      <c r="D10" s="305">
        <v>350</v>
      </c>
      <c r="E10" s="304">
        <v>1702</v>
      </c>
      <c r="F10" s="305">
        <v>550</v>
      </c>
      <c r="G10" s="305">
        <v>550</v>
      </c>
      <c r="H10" s="306">
        <v>602</v>
      </c>
    </row>
    <row r="11" spans="1:11" ht="15" customHeight="1">
      <c r="A11" s="21" t="s">
        <v>192</v>
      </c>
      <c r="B11" s="196">
        <v>3809.3810223746532</v>
      </c>
      <c r="C11" s="717">
        <v>0</v>
      </c>
      <c r="D11" s="717">
        <v>0</v>
      </c>
      <c r="E11" s="304">
        <v>3809.3810223746532</v>
      </c>
      <c r="F11" s="305">
        <v>0</v>
      </c>
      <c r="G11" s="547">
        <v>1830.4817899722359</v>
      </c>
      <c r="H11" s="306">
        <v>1978.8992324024171</v>
      </c>
      <c r="I11" s="45"/>
      <c r="J11" s="45"/>
    </row>
    <row r="12" spans="1:11" ht="15" customHeight="1">
      <c r="A12" s="21" t="s">
        <v>193</v>
      </c>
      <c r="B12" s="196">
        <v>0</v>
      </c>
      <c r="C12" s="717">
        <v>0</v>
      </c>
      <c r="D12" s="305">
        <v>0</v>
      </c>
      <c r="E12" s="304">
        <v>0</v>
      </c>
      <c r="F12" s="305">
        <v>0</v>
      </c>
      <c r="G12" s="717">
        <v>0</v>
      </c>
      <c r="H12" s="306">
        <v>0</v>
      </c>
      <c r="I12" s="45"/>
      <c r="J12" s="45"/>
    </row>
    <row r="13" spans="1:11" ht="15" customHeight="1">
      <c r="A13" s="21" t="s">
        <v>84</v>
      </c>
      <c r="B13" s="196">
        <v>483318.9151967566</v>
      </c>
      <c r="C13" s="717">
        <v>133781.11554638599</v>
      </c>
      <c r="D13" s="305">
        <v>50801.136168170066</v>
      </c>
      <c r="E13" s="304">
        <v>245438.18271724175</v>
      </c>
      <c r="F13" s="305">
        <v>67961.068682809884</v>
      </c>
      <c r="G13" s="305">
        <v>83765.747815880633</v>
      </c>
      <c r="H13" s="306">
        <v>93711.366218551237</v>
      </c>
    </row>
    <row r="14" spans="1:11" ht="15" customHeight="1">
      <c r="A14" s="21" t="s">
        <v>194</v>
      </c>
      <c r="B14" s="196">
        <v>118757.52101744969</v>
      </c>
      <c r="C14" s="717">
        <v>29078.859717161889</v>
      </c>
      <c r="D14" s="305">
        <v>11274.401165520943</v>
      </c>
      <c r="E14" s="304">
        <v>67190.782487084245</v>
      </c>
      <c r="F14" s="305">
        <v>23170.983640390368</v>
      </c>
      <c r="G14" s="305">
        <v>23190.056161996443</v>
      </c>
      <c r="H14" s="306">
        <v>20829.742684697427</v>
      </c>
    </row>
    <row r="15" spans="1:11" ht="15" customHeight="1">
      <c r="A15" s="21" t="s">
        <v>195</v>
      </c>
      <c r="B15" s="196">
        <v>2300</v>
      </c>
      <c r="C15" s="717">
        <v>0</v>
      </c>
      <c r="D15" s="305">
        <v>0</v>
      </c>
      <c r="E15" s="304">
        <v>2300</v>
      </c>
      <c r="F15" s="305">
        <v>0</v>
      </c>
      <c r="G15" s="305">
        <v>0</v>
      </c>
      <c r="H15" s="306">
        <v>2300</v>
      </c>
    </row>
    <row r="16" spans="1:11" ht="15" customHeight="1">
      <c r="A16" s="21" t="s">
        <v>196</v>
      </c>
      <c r="B16" s="196">
        <v>33677.87019551429</v>
      </c>
      <c r="C16" s="717">
        <v>9144.5536876468504</v>
      </c>
      <c r="D16" s="305">
        <v>3966.6836205936111</v>
      </c>
      <c r="E16" s="304">
        <v>16249.463629793529</v>
      </c>
      <c r="F16" s="305">
        <v>3889.2137579283008</v>
      </c>
      <c r="G16" s="305">
        <v>5656.1359349374561</v>
      </c>
      <c r="H16" s="306">
        <v>6704.1139369277716</v>
      </c>
      <c r="J16" s="46"/>
      <c r="K16" s="46"/>
    </row>
    <row r="17" spans="1:20" ht="15" customHeight="1">
      <c r="A17" s="21" t="s">
        <v>197</v>
      </c>
      <c r="B17" s="196">
        <v>42300.783616296409</v>
      </c>
      <c r="C17" s="717">
        <v>5331.957917108698</v>
      </c>
      <c r="D17" s="305">
        <v>4691.5416651598553</v>
      </c>
      <c r="E17" s="304">
        <v>30773.508200847726</v>
      </c>
      <c r="F17" s="305">
        <v>12520.376848419974</v>
      </c>
      <c r="G17" s="305">
        <v>9329.7115940809053</v>
      </c>
      <c r="H17" s="306">
        <v>8923.4197583468467</v>
      </c>
      <c r="J17" s="46"/>
      <c r="K17" s="46"/>
    </row>
    <row r="18" spans="1:20" ht="15" customHeight="1">
      <c r="A18" s="704" t="s">
        <v>245</v>
      </c>
      <c r="B18" s="719">
        <v>756517.32928354095</v>
      </c>
      <c r="C18" s="719">
        <v>184064.01318409288</v>
      </c>
      <c r="D18" s="719">
        <v>81964.614132928953</v>
      </c>
      <c r="E18" s="719">
        <v>417569.67706658854</v>
      </c>
      <c r="F18" s="719">
        <v>123704.08737399295</v>
      </c>
      <c r="G18" s="719">
        <v>139567.39645476241</v>
      </c>
      <c r="H18" s="720">
        <v>154298.1932378331</v>
      </c>
    </row>
    <row r="19" spans="1:20" ht="15" customHeight="1">
      <c r="A19" s="213"/>
      <c r="B19" s="307"/>
      <c r="C19" s="307"/>
      <c r="D19" s="307"/>
      <c r="E19" s="307"/>
      <c r="F19" s="307"/>
      <c r="G19" s="307"/>
      <c r="H19" s="308"/>
    </row>
    <row r="20" spans="1:20" ht="15" customHeight="1">
      <c r="A20" s="704" t="s">
        <v>507</v>
      </c>
      <c r="B20" s="719">
        <v>307.966537966538</v>
      </c>
      <c r="C20" s="719">
        <v>70.61904761904762</v>
      </c>
      <c r="D20" s="711">
        <v>48.285714285714292</v>
      </c>
      <c r="E20" s="719">
        <v>91.085585585585591</v>
      </c>
      <c r="F20" s="711">
        <v>12.166666666666668</v>
      </c>
      <c r="G20" s="719">
        <v>0</v>
      </c>
      <c r="H20" s="720">
        <v>78.918918918918919</v>
      </c>
      <c r="I20" s="45"/>
      <c r="J20" s="47"/>
      <c r="K20" s="47"/>
      <c r="L20" s="47"/>
      <c r="M20" s="48"/>
      <c r="N20" s="49"/>
      <c r="O20" s="49"/>
      <c r="P20" s="49"/>
      <c r="Q20" s="50"/>
      <c r="S20" s="45"/>
      <c r="T20" s="45"/>
    </row>
    <row r="21" spans="1:20" ht="15" customHeight="1">
      <c r="A21" s="211"/>
      <c r="B21" s="307"/>
      <c r="C21" s="304"/>
      <c r="D21" s="304"/>
      <c r="E21" s="304"/>
      <c r="F21" s="304"/>
      <c r="G21" s="304"/>
      <c r="H21" s="309"/>
      <c r="I21" s="45"/>
      <c r="J21" s="47"/>
      <c r="K21" s="47"/>
      <c r="L21" s="47"/>
      <c r="M21" s="48"/>
      <c r="N21" s="49"/>
      <c r="O21" s="49"/>
      <c r="P21" s="49"/>
      <c r="Q21" s="50"/>
      <c r="S21" s="45"/>
      <c r="T21" s="45"/>
    </row>
    <row r="22" spans="1:20" ht="15" customHeight="1">
      <c r="A22" s="211" t="s">
        <v>86</v>
      </c>
      <c r="B22" s="304">
        <v>15816.177946260797</v>
      </c>
      <c r="C22" s="305">
        <v>5295.2266797529956</v>
      </c>
      <c r="D22" s="305">
        <v>1583.2802519118309</v>
      </c>
      <c r="E22" s="304">
        <v>8060.3098728137757</v>
      </c>
      <c r="F22" s="549">
        <v>2426.9649122807018</v>
      </c>
      <c r="G22" s="305">
        <v>2591.6870252480198</v>
      </c>
      <c r="H22" s="306">
        <v>3041.657935285054</v>
      </c>
      <c r="I22" s="45"/>
      <c r="J22" s="47"/>
      <c r="K22" s="47"/>
      <c r="L22" s="47"/>
      <c r="M22" s="48"/>
      <c r="N22" s="49"/>
      <c r="O22" s="49"/>
      <c r="P22" s="49"/>
      <c r="Q22" s="50"/>
    </row>
    <row r="23" spans="1:20" ht="15" customHeight="1">
      <c r="A23" s="211" t="s">
        <v>87</v>
      </c>
      <c r="B23" s="304">
        <v>50742.986547451452</v>
      </c>
      <c r="C23" s="305">
        <v>13045.594406041178</v>
      </c>
      <c r="D23" s="305">
        <v>8244.9745979038598</v>
      </c>
      <c r="E23" s="304">
        <v>24529.217052974345</v>
      </c>
      <c r="F23" s="310">
        <v>8379.6050419202475</v>
      </c>
      <c r="G23" s="305">
        <v>9483.0154951816985</v>
      </c>
      <c r="H23" s="306">
        <v>6666.5965158723966</v>
      </c>
      <c r="I23" s="45"/>
      <c r="J23" s="45"/>
      <c r="K23" s="51"/>
      <c r="L23" s="51"/>
      <c r="N23" s="45"/>
    </row>
    <row r="24" spans="1:20" ht="15" customHeight="1">
      <c r="A24" s="704" t="s">
        <v>173</v>
      </c>
      <c r="B24" s="719">
        <v>66559.164493712247</v>
      </c>
      <c r="C24" s="719">
        <v>18340.821085794174</v>
      </c>
      <c r="D24" s="719">
        <v>9828.2548498156902</v>
      </c>
      <c r="E24" s="719">
        <v>32589.526925788123</v>
      </c>
      <c r="F24" s="719">
        <v>10806.56995420095</v>
      </c>
      <c r="G24" s="719">
        <v>12074.702520429719</v>
      </c>
      <c r="H24" s="720">
        <v>9708.2544511574506</v>
      </c>
      <c r="I24" s="45"/>
      <c r="J24" s="45"/>
      <c r="K24" s="51"/>
      <c r="L24" s="51"/>
      <c r="N24" s="45"/>
    </row>
    <row r="25" spans="1:20" ht="15" customHeight="1">
      <c r="A25" s="211"/>
      <c r="B25" s="307"/>
      <c r="C25" s="304"/>
      <c r="D25" s="304"/>
      <c r="E25" s="304"/>
      <c r="F25" s="304"/>
      <c r="G25" s="304"/>
      <c r="H25" s="309"/>
      <c r="I25" s="37"/>
      <c r="J25" s="37"/>
    </row>
    <row r="26" spans="1:20" ht="15" customHeight="1">
      <c r="A26" s="211" t="s">
        <v>90</v>
      </c>
      <c r="B26" s="304">
        <v>765006</v>
      </c>
      <c r="C26" s="305">
        <v>205003</v>
      </c>
      <c r="D26" s="305">
        <v>83029</v>
      </c>
      <c r="E26" s="304">
        <v>347123</v>
      </c>
      <c r="F26" s="305">
        <v>55448</v>
      </c>
      <c r="G26" s="305">
        <v>249728</v>
      </c>
      <c r="H26" s="306">
        <v>41947</v>
      </c>
      <c r="I26" s="37"/>
      <c r="J26" s="37"/>
    </row>
    <row r="27" spans="1:20" ht="15" customHeight="1">
      <c r="A27" s="211" t="s">
        <v>91</v>
      </c>
      <c r="B27" s="304">
        <v>108962</v>
      </c>
      <c r="C27" s="305">
        <v>20173</v>
      </c>
      <c r="D27" s="305">
        <v>23018</v>
      </c>
      <c r="E27" s="304">
        <v>53682</v>
      </c>
      <c r="F27" s="305">
        <v>6544</v>
      </c>
      <c r="G27" s="305">
        <v>40380</v>
      </c>
      <c r="H27" s="306">
        <v>6758</v>
      </c>
      <c r="I27" s="45"/>
      <c r="J27" s="52"/>
    </row>
    <row r="28" spans="1:20" ht="15" customHeight="1">
      <c r="A28" s="704" t="s">
        <v>174</v>
      </c>
      <c r="B28" s="719">
        <v>873968</v>
      </c>
      <c r="C28" s="719">
        <v>225176</v>
      </c>
      <c r="D28" s="719">
        <v>106047</v>
      </c>
      <c r="E28" s="719">
        <v>400805</v>
      </c>
      <c r="F28" s="719">
        <v>61992</v>
      </c>
      <c r="G28" s="719">
        <v>290108</v>
      </c>
      <c r="H28" s="720">
        <v>48705</v>
      </c>
      <c r="I28" s="45"/>
    </row>
    <row r="29" spans="1:20" ht="15" customHeight="1">
      <c r="A29" s="211"/>
      <c r="B29" s="307"/>
      <c r="C29" s="304"/>
      <c r="D29" s="304"/>
      <c r="E29" s="304"/>
      <c r="F29" s="304"/>
      <c r="G29" s="304"/>
      <c r="H29" s="309"/>
      <c r="I29" s="45"/>
    </row>
    <row r="30" spans="1:20" ht="15" customHeight="1">
      <c r="A30" s="211" t="s">
        <v>205</v>
      </c>
      <c r="B30" s="304">
        <v>8925</v>
      </c>
      <c r="C30" s="304">
        <v>810</v>
      </c>
      <c r="D30" s="304">
        <v>4439.75</v>
      </c>
      <c r="E30" s="304">
        <v>2110.25</v>
      </c>
      <c r="F30" s="304">
        <v>868.75</v>
      </c>
      <c r="G30" s="304">
        <v>1018.75</v>
      </c>
      <c r="H30" s="309">
        <v>222.75</v>
      </c>
    </row>
    <row r="31" spans="1:20" ht="15" customHeight="1">
      <c r="A31" s="211" t="s">
        <v>93</v>
      </c>
      <c r="B31" s="304">
        <v>39676.000000089996</v>
      </c>
      <c r="C31" s="305">
        <v>3033</v>
      </c>
      <c r="D31" s="304">
        <v>14022.650000059999</v>
      </c>
      <c r="E31" s="305">
        <v>15237.70000003</v>
      </c>
      <c r="F31" s="304">
        <v>4021.20000003</v>
      </c>
      <c r="G31" s="304">
        <v>3088.25</v>
      </c>
      <c r="H31" s="309">
        <v>8128.25</v>
      </c>
    </row>
    <row r="32" spans="1:20" ht="15" customHeight="1">
      <c r="A32" s="211" t="s">
        <v>94</v>
      </c>
      <c r="B32" s="304">
        <v>224629.99999991999</v>
      </c>
      <c r="C32" s="305">
        <v>26489</v>
      </c>
      <c r="D32" s="304">
        <v>43035.183333280002</v>
      </c>
      <c r="E32" s="305">
        <v>130688.46666664</v>
      </c>
      <c r="F32" s="304">
        <v>17764.966666640001</v>
      </c>
      <c r="G32" s="304">
        <v>19027.25</v>
      </c>
      <c r="H32" s="309">
        <v>93896.25</v>
      </c>
    </row>
    <row r="33" spans="1:8" ht="15" customHeight="1">
      <c r="A33" s="211" t="s">
        <v>206</v>
      </c>
      <c r="B33" s="304">
        <v>32427</v>
      </c>
      <c r="C33" s="305">
        <v>13260</v>
      </c>
      <c r="D33" s="304">
        <v>6035.5</v>
      </c>
      <c r="E33" s="305">
        <v>9236.5</v>
      </c>
      <c r="F33" s="304">
        <v>4855.5</v>
      </c>
      <c r="G33" s="304">
        <v>1088.5</v>
      </c>
      <c r="H33" s="309">
        <v>3292.5</v>
      </c>
    </row>
    <row r="34" spans="1:8" ht="15" customHeight="1">
      <c r="A34" s="211" t="s">
        <v>95</v>
      </c>
      <c r="B34" s="304">
        <v>185322.00000099911</v>
      </c>
      <c r="C34" s="305">
        <v>29420</v>
      </c>
      <c r="D34" s="304">
        <v>46366.783333999396</v>
      </c>
      <c r="E34" s="305">
        <v>85687.266666999698</v>
      </c>
      <c r="F34" s="304">
        <v>15745.766666999698</v>
      </c>
      <c r="G34" s="304">
        <v>13526.25</v>
      </c>
      <c r="H34" s="309">
        <v>56415.25</v>
      </c>
    </row>
    <row r="35" spans="1:8" ht="15" customHeight="1">
      <c r="A35" s="211" t="s">
        <v>527</v>
      </c>
      <c r="B35" s="304">
        <v>5165.9999999909996</v>
      </c>
      <c r="C35" s="305">
        <v>262</v>
      </c>
      <c r="D35" s="304">
        <v>897.99999999400006</v>
      </c>
      <c r="E35" s="305">
        <v>3600.999999997</v>
      </c>
      <c r="F35" s="304">
        <v>980.99999999700003</v>
      </c>
      <c r="G35" s="304">
        <v>677</v>
      </c>
      <c r="H35" s="309">
        <v>1943</v>
      </c>
    </row>
    <row r="36" spans="1:8" ht="15" customHeight="1">
      <c r="A36" s="211" t="s">
        <v>208</v>
      </c>
      <c r="B36" s="304">
        <v>25307.999999970001</v>
      </c>
      <c r="C36" s="305">
        <v>3572</v>
      </c>
      <c r="D36" s="304">
        <v>6212.8999999799998</v>
      </c>
      <c r="E36" s="305">
        <v>11561.69999999</v>
      </c>
      <c r="F36" s="304">
        <v>1274.6999999899999</v>
      </c>
      <c r="G36" s="304">
        <v>1791</v>
      </c>
      <c r="H36" s="309">
        <v>8496</v>
      </c>
    </row>
    <row r="37" spans="1:8" ht="15" customHeight="1">
      <c r="A37" s="211" t="s">
        <v>96</v>
      </c>
      <c r="B37" s="304">
        <v>197750.99999996001</v>
      </c>
      <c r="C37" s="305">
        <v>18484</v>
      </c>
      <c r="D37" s="304">
        <v>29550.466666640001</v>
      </c>
      <c r="E37" s="305">
        <v>133054.73333332001</v>
      </c>
      <c r="F37" s="304">
        <v>13152.733333319999</v>
      </c>
      <c r="G37" s="304">
        <v>20877.5</v>
      </c>
      <c r="H37" s="309">
        <v>99024.5</v>
      </c>
    </row>
    <row r="38" spans="1:8" ht="15" customHeight="1">
      <c r="A38" s="704" t="s">
        <v>246</v>
      </c>
      <c r="B38" s="719">
        <v>719205.00000093016</v>
      </c>
      <c r="C38" s="719">
        <v>95330</v>
      </c>
      <c r="D38" s="719">
        <v>150561.23333395342</v>
      </c>
      <c r="E38" s="719">
        <v>391177.61666697671</v>
      </c>
      <c r="F38" s="719">
        <v>58664.616666976704</v>
      </c>
      <c r="G38" s="719">
        <v>61094.5</v>
      </c>
      <c r="H38" s="720">
        <v>271418.5</v>
      </c>
    </row>
    <row r="39" spans="1:8" ht="15" customHeight="1">
      <c r="A39" s="211"/>
      <c r="B39" s="307"/>
      <c r="C39" s="304"/>
      <c r="D39" s="304"/>
      <c r="E39" s="304"/>
      <c r="F39" s="304"/>
      <c r="G39" s="304"/>
      <c r="H39" s="309"/>
    </row>
    <row r="40" spans="1:8" ht="15" customHeight="1" thickBot="1">
      <c r="A40" s="617" t="s">
        <v>98</v>
      </c>
      <c r="B40" s="632">
        <v>2416557.4603161504</v>
      </c>
      <c r="C40" s="632">
        <v>522981.45331750612</v>
      </c>
      <c r="D40" s="632">
        <v>348449.3880309838</v>
      </c>
      <c r="E40" s="632">
        <v>1242232.906244939</v>
      </c>
      <c r="F40" s="632">
        <v>255179.44066183726</v>
      </c>
      <c r="G40" s="632">
        <v>502844.59897519212</v>
      </c>
      <c r="H40" s="633">
        <v>484208.86660790944</v>
      </c>
    </row>
    <row r="41" spans="1:8">
      <c r="A41" s="52"/>
      <c r="B41" s="46"/>
      <c r="C41" s="46"/>
      <c r="D41" s="46"/>
      <c r="E41" s="46"/>
      <c r="F41" s="46"/>
      <c r="G41" s="46"/>
      <c r="H41" s="46"/>
    </row>
    <row r="42" spans="1:8">
      <c r="A42" s="52"/>
      <c r="B42" s="46"/>
      <c r="C42" s="46"/>
      <c r="D42" s="46"/>
      <c r="E42" s="46"/>
      <c r="F42" s="46"/>
      <c r="G42" s="46"/>
      <c r="H42" s="46"/>
    </row>
    <row r="43" spans="1:8" ht="13.5" thickBot="1">
      <c r="A43" s="312"/>
      <c r="B43" s="313"/>
      <c r="C43" s="313"/>
      <c r="D43" s="313"/>
      <c r="E43" s="313"/>
      <c r="F43" s="313"/>
      <c r="G43" s="313"/>
      <c r="H43" s="313"/>
    </row>
    <row r="44" spans="1:8" ht="21.75" customHeight="1">
      <c r="A44" s="889"/>
      <c r="B44" s="890"/>
      <c r="C44" s="1211" t="s">
        <v>247</v>
      </c>
      <c r="D44" s="1212"/>
      <c r="E44" s="1212"/>
      <c r="F44" s="1212"/>
      <c r="G44" s="1212"/>
      <c r="H44" s="1212"/>
    </row>
    <row r="45" spans="1:8" ht="18" customHeight="1">
      <c r="A45" s="1268" t="s">
        <v>69</v>
      </c>
      <c r="B45" s="1269"/>
      <c r="C45" s="868"/>
      <c r="D45" s="1205" t="s">
        <v>224</v>
      </c>
      <c r="E45" s="1206"/>
      <c r="F45" s="1206"/>
      <c r="G45" s="1206"/>
      <c r="H45" s="1206"/>
    </row>
    <row r="46" spans="1:8" ht="21" customHeight="1">
      <c r="A46" s="1268" t="s">
        <v>71</v>
      </c>
      <c r="B46" s="1269"/>
      <c r="C46" s="792" t="s">
        <v>64</v>
      </c>
      <c r="D46" s="1207" t="s">
        <v>47</v>
      </c>
      <c r="E46" s="1205" t="s">
        <v>108</v>
      </c>
      <c r="F46" s="1219"/>
      <c r="G46" s="1205" t="s">
        <v>104</v>
      </c>
      <c r="H46" s="1206"/>
    </row>
    <row r="47" spans="1:8" ht="19.5" customHeight="1">
      <c r="A47" s="805"/>
      <c r="B47" s="891"/>
      <c r="C47" s="892"/>
      <c r="D47" s="1218"/>
      <c r="E47" s="793" t="s">
        <v>109</v>
      </c>
      <c r="F47" s="793" t="s">
        <v>65</v>
      </c>
      <c r="G47" s="793" t="s">
        <v>65</v>
      </c>
      <c r="H47" s="438" t="s">
        <v>109</v>
      </c>
    </row>
    <row r="48" spans="1:8" ht="18" customHeight="1">
      <c r="A48" s="722" t="s">
        <v>235</v>
      </c>
      <c r="B48" s="454"/>
      <c r="C48" s="723">
        <v>44.666597867217064</v>
      </c>
      <c r="D48" s="723">
        <v>1935.4547987616099</v>
      </c>
      <c r="E48" s="723">
        <v>293.77777777777777</v>
      </c>
      <c r="F48" s="723">
        <v>298.57151702786376</v>
      </c>
      <c r="G48" s="723">
        <v>935.29556243550053</v>
      </c>
      <c r="H48" s="724">
        <v>407.80994152046782</v>
      </c>
    </row>
    <row r="49" spans="1:9" ht="15" customHeight="1">
      <c r="A49" s="21" t="s">
        <v>191</v>
      </c>
      <c r="B49" s="211"/>
      <c r="C49" s="305">
        <v>12</v>
      </c>
      <c r="D49" s="305">
        <v>594</v>
      </c>
      <c r="E49" s="305">
        <v>15</v>
      </c>
      <c r="F49" s="305">
        <v>0</v>
      </c>
      <c r="G49" s="305">
        <v>246</v>
      </c>
      <c r="H49" s="306">
        <v>333</v>
      </c>
    </row>
    <row r="50" spans="1:9" ht="15" customHeight="1">
      <c r="A50" s="21" t="s">
        <v>192</v>
      </c>
      <c r="B50" s="211"/>
      <c r="C50" s="305">
        <v>0</v>
      </c>
      <c r="D50" s="305">
        <v>0</v>
      </c>
      <c r="E50" s="305">
        <v>0</v>
      </c>
      <c r="F50" s="305">
        <v>0</v>
      </c>
      <c r="G50" s="305">
        <v>0</v>
      </c>
      <c r="H50" s="306">
        <v>0</v>
      </c>
    </row>
    <row r="51" spans="1:9" ht="15" customHeight="1">
      <c r="A51" s="21" t="s">
        <v>193</v>
      </c>
      <c r="B51" s="211"/>
      <c r="C51" s="305">
        <v>0</v>
      </c>
      <c r="D51" s="305">
        <v>0</v>
      </c>
      <c r="E51" s="305">
        <v>0</v>
      </c>
      <c r="F51" s="547">
        <v>0</v>
      </c>
      <c r="G51" s="305">
        <v>0</v>
      </c>
      <c r="H51" s="306">
        <v>0</v>
      </c>
    </row>
    <row r="52" spans="1:9" ht="15" customHeight="1">
      <c r="A52" s="21" t="s">
        <v>84</v>
      </c>
      <c r="B52" s="211"/>
      <c r="C52" s="305">
        <v>1655.7678582962606</v>
      </c>
      <c r="D52" s="305">
        <v>51642.712906662477</v>
      </c>
      <c r="E52" s="305">
        <v>7514.0641036795078</v>
      </c>
      <c r="F52" s="305">
        <v>3081.6216858545017</v>
      </c>
      <c r="G52" s="305">
        <v>29446.689241630727</v>
      </c>
      <c r="H52" s="306">
        <v>11600.33787549774</v>
      </c>
    </row>
    <row r="53" spans="1:9" ht="15" customHeight="1">
      <c r="A53" s="21" t="s">
        <v>194</v>
      </c>
      <c r="B53" s="211"/>
      <c r="C53" s="305">
        <v>153.41397777916399</v>
      </c>
      <c r="D53" s="305">
        <v>11060.063669903451</v>
      </c>
      <c r="E53" s="305">
        <v>996.68407571441435</v>
      </c>
      <c r="F53" s="305">
        <v>791.81824846304721</v>
      </c>
      <c r="G53" s="305">
        <v>7525.1194137053899</v>
      </c>
      <c r="H53" s="306">
        <v>1746.4419320205989</v>
      </c>
      <c r="I53" s="52"/>
    </row>
    <row r="54" spans="1:9" ht="15" customHeight="1">
      <c r="A54" s="21" t="s">
        <v>195</v>
      </c>
      <c r="B54" s="211"/>
      <c r="C54" s="305">
        <v>0</v>
      </c>
      <c r="D54" s="305">
        <v>0</v>
      </c>
      <c r="E54" s="305">
        <v>0</v>
      </c>
      <c r="F54" s="305">
        <v>0</v>
      </c>
      <c r="G54" s="305">
        <v>0</v>
      </c>
      <c r="H54" s="306">
        <v>0</v>
      </c>
      <c r="I54" s="52"/>
    </row>
    <row r="55" spans="1:9" ht="15" customHeight="1">
      <c r="A55" s="21" t="s">
        <v>196</v>
      </c>
      <c r="B55" s="211"/>
      <c r="C55" s="305">
        <v>57.860636683093169</v>
      </c>
      <c r="D55" s="305">
        <v>4259.3086207972055</v>
      </c>
      <c r="E55" s="305">
        <v>527.4542760900755</v>
      </c>
      <c r="F55" s="305">
        <v>243.0819433181544</v>
      </c>
      <c r="G55" s="305">
        <v>2600.5539891460294</v>
      </c>
      <c r="H55" s="306">
        <v>888.21841224294587</v>
      </c>
      <c r="I55" s="52"/>
    </row>
    <row r="56" spans="1:9" ht="15" customHeight="1">
      <c r="A56" s="21" t="s">
        <v>197</v>
      </c>
      <c r="B56" s="211"/>
      <c r="C56" s="305">
        <v>39.586786232197454</v>
      </c>
      <c r="D56" s="305">
        <v>1464.1890469479345</v>
      </c>
      <c r="E56" s="305">
        <v>182.32776379034104</v>
      </c>
      <c r="F56" s="305">
        <v>86.070827227637309</v>
      </c>
      <c r="G56" s="305">
        <v>930.72972637579346</v>
      </c>
      <c r="H56" s="306">
        <v>265.06072955416283</v>
      </c>
      <c r="I56" s="52"/>
    </row>
    <row r="57" spans="1:9" ht="15" customHeight="1">
      <c r="A57" s="718" t="s">
        <v>245</v>
      </c>
      <c r="B57" s="704"/>
      <c r="C57" s="719">
        <v>1963.2958568579322</v>
      </c>
      <c r="D57" s="719">
        <v>70955.729043072686</v>
      </c>
      <c r="E57" s="719">
        <v>9529.3079970521158</v>
      </c>
      <c r="F57" s="719">
        <v>4501.1642218912039</v>
      </c>
      <c r="G57" s="719">
        <v>41684.387933293438</v>
      </c>
      <c r="H57" s="720">
        <v>15240.868890835918</v>
      </c>
      <c r="I57" s="52"/>
    </row>
    <row r="58" spans="1:9" ht="15" customHeight="1">
      <c r="A58" s="57"/>
      <c r="B58" s="351"/>
      <c r="C58" s="307"/>
      <c r="D58" s="311"/>
      <c r="E58" s="307"/>
      <c r="F58" s="307"/>
      <c r="G58" s="307"/>
      <c r="H58" s="308"/>
      <c r="I58" s="52"/>
    </row>
    <row r="59" spans="1:9" ht="15" customHeight="1">
      <c r="A59" s="718" t="s">
        <v>85</v>
      </c>
      <c r="B59" s="704"/>
      <c r="C59" s="719">
        <v>8.1666666666666679</v>
      </c>
      <c r="D59" s="719">
        <v>89.809523809523796</v>
      </c>
      <c r="E59" s="719">
        <v>0</v>
      </c>
      <c r="F59" s="719">
        <v>34.761904761904759</v>
      </c>
      <c r="G59" s="719">
        <v>22.595238095238095</v>
      </c>
      <c r="H59" s="720">
        <v>32.452380952380949</v>
      </c>
      <c r="I59" s="52"/>
    </row>
    <row r="60" spans="1:9" ht="15" customHeight="1">
      <c r="A60" s="56"/>
      <c r="B60" s="350"/>
      <c r="C60" s="304"/>
      <c r="D60" s="305"/>
      <c r="E60" s="304"/>
      <c r="F60" s="304"/>
      <c r="G60" s="304"/>
      <c r="H60" s="309"/>
      <c r="I60" s="52"/>
    </row>
    <row r="61" spans="1:9" ht="15" customHeight="1">
      <c r="A61" s="56" t="s">
        <v>86</v>
      </c>
      <c r="B61" s="350"/>
      <c r="C61" s="305">
        <v>167.08342534658328</v>
      </c>
      <c r="D61" s="305">
        <v>710.2777164356113</v>
      </c>
      <c r="E61" s="305">
        <v>47.817200343516141</v>
      </c>
      <c r="F61" s="305">
        <v>70.71794871794873</v>
      </c>
      <c r="G61" s="305">
        <v>366.03226597963442</v>
      </c>
      <c r="H61" s="306">
        <v>225.71030139451196</v>
      </c>
      <c r="I61" s="52"/>
    </row>
    <row r="62" spans="1:9" ht="15" customHeight="1">
      <c r="A62" s="56" t="s">
        <v>87</v>
      </c>
      <c r="B62" s="350"/>
      <c r="C62" s="305">
        <v>114.14157503659942</v>
      </c>
      <c r="D62" s="305">
        <v>4809.0589154954678</v>
      </c>
      <c r="E62" s="305">
        <v>680.57110616419982</v>
      </c>
      <c r="F62" s="310">
        <v>379.42263458879199</v>
      </c>
      <c r="G62" s="305">
        <v>2809.377126411785</v>
      </c>
      <c r="H62" s="306">
        <v>939.68804833069044</v>
      </c>
      <c r="I62" s="52"/>
    </row>
    <row r="63" spans="1:9" ht="15" customHeight="1">
      <c r="A63" s="718" t="s">
        <v>201</v>
      </c>
      <c r="B63" s="704"/>
      <c r="C63" s="719">
        <v>281.2250003831827</v>
      </c>
      <c r="D63" s="719">
        <v>5519.336631931079</v>
      </c>
      <c r="E63" s="719">
        <v>728.38830650771592</v>
      </c>
      <c r="F63" s="719">
        <v>450.14058330674072</v>
      </c>
      <c r="G63" s="719">
        <v>3175.4093923914193</v>
      </c>
      <c r="H63" s="720">
        <v>1165.3983497252025</v>
      </c>
      <c r="I63" s="52"/>
    </row>
    <row r="64" spans="1:9" ht="15" customHeight="1">
      <c r="A64" s="56"/>
      <c r="B64" s="350"/>
      <c r="C64" s="304"/>
      <c r="D64" s="305">
        <v>0</v>
      </c>
      <c r="E64" s="304"/>
      <c r="F64" s="304"/>
      <c r="G64" s="304"/>
      <c r="H64" s="309"/>
      <c r="I64" s="52"/>
    </row>
    <row r="65" spans="1:9" ht="15" customHeight="1">
      <c r="A65" s="56" t="s">
        <v>90</v>
      </c>
      <c r="B65" s="350"/>
      <c r="C65" s="305">
        <v>9125</v>
      </c>
      <c r="D65" s="305">
        <v>120726</v>
      </c>
      <c r="E65" s="305">
        <v>7213</v>
      </c>
      <c r="F65" s="305">
        <v>4789</v>
      </c>
      <c r="G65" s="305">
        <v>45865</v>
      </c>
      <c r="H65" s="306">
        <v>62859</v>
      </c>
      <c r="I65" s="46"/>
    </row>
    <row r="66" spans="1:9" ht="15" customHeight="1">
      <c r="A66" s="56" t="s">
        <v>91</v>
      </c>
      <c r="B66" s="350"/>
      <c r="C66" s="305">
        <v>1073</v>
      </c>
      <c r="D66" s="305">
        <v>11016</v>
      </c>
      <c r="E66" s="305">
        <v>935</v>
      </c>
      <c r="F66" s="305">
        <v>1540</v>
      </c>
      <c r="G66" s="305">
        <v>3280</v>
      </c>
      <c r="H66" s="306">
        <v>5261</v>
      </c>
      <c r="I66" s="46"/>
    </row>
    <row r="67" spans="1:9" ht="15" customHeight="1">
      <c r="A67" s="718" t="s">
        <v>92</v>
      </c>
      <c r="B67" s="704"/>
      <c r="C67" s="719">
        <v>10198</v>
      </c>
      <c r="D67" s="719">
        <v>131742</v>
      </c>
      <c r="E67" s="719">
        <v>8148</v>
      </c>
      <c r="F67" s="719">
        <v>6329</v>
      </c>
      <c r="G67" s="719">
        <v>49145</v>
      </c>
      <c r="H67" s="720">
        <v>68120</v>
      </c>
      <c r="I67" s="52"/>
    </row>
    <row r="68" spans="1:9" ht="15" customHeight="1">
      <c r="A68" s="56"/>
      <c r="B68" s="350"/>
      <c r="C68" s="304"/>
      <c r="D68" s="305">
        <v>0</v>
      </c>
      <c r="E68" s="304"/>
      <c r="F68" s="304"/>
      <c r="G68" s="304"/>
      <c r="H68" s="309"/>
      <c r="I68" s="52"/>
    </row>
    <row r="69" spans="1:9" ht="15" customHeight="1">
      <c r="A69" s="21" t="s">
        <v>205</v>
      </c>
      <c r="B69" s="211"/>
      <c r="C69" s="365">
        <v>12</v>
      </c>
      <c r="D69" s="305">
        <v>1553</v>
      </c>
      <c r="E69" s="365">
        <v>186.36</v>
      </c>
      <c r="F69" s="365">
        <v>201.89</v>
      </c>
      <c r="G69" s="365">
        <v>931.8</v>
      </c>
      <c r="H69" s="645">
        <v>232.95</v>
      </c>
      <c r="I69" s="52"/>
    </row>
    <row r="70" spans="1:9" ht="15" customHeight="1">
      <c r="A70" s="21" t="s">
        <v>93</v>
      </c>
      <c r="B70" s="211"/>
      <c r="C70" s="365">
        <v>581</v>
      </c>
      <c r="D70" s="305">
        <v>6801.65</v>
      </c>
      <c r="E70" s="365">
        <v>628.26499999999999</v>
      </c>
      <c r="F70" s="365">
        <v>689.03499999999997</v>
      </c>
      <c r="G70" s="365">
        <v>3563.36</v>
      </c>
      <c r="H70" s="645">
        <v>1920.99</v>
      </c>
      <c r="I70" s="52"/>
    </row>
    <row r="71" spans="1:9" ht="15" customHeight="1">
      <c r="A71" s="21" t="s">
        <v>94</v>
      </c>
      <c r="B71" s="211"/>
      <c r="C71" s="365">
        <v>2034</v>
      </c>
      <c r="D71" s="305">
        <v>22383.35</v>
      </c>
      <c r="E71" s="365">
        <v>2157.0949999999998</v>
      </c>
      <c r="F71" s="365">
        <v>2491.7049999999999</v>
      </c>
      <c r="G71" s="365">
        <v>10649.78</v>
      </c>
      <c r="H71" s="645">
        <v>7084.77</v>
      </c>
      <c r="I71" s="52"/>
    </row>
    <row r="72" spans="1:9" ht="15" customHeight="1">
      <c r="A72" s="21" t="s">
        <v>206</v>
      </c>
      <c r="B72" s="211"/>
      <c r="C72" s="365">
        <v>27</v>
      </c>
      <c r="D72" s="305">
        <v>3868</v>
      </c>
      <c r="E72" s="365">
        <v>464.04</v>
      </c>
      <c r="F72" s="365">
        <v>502.71</v>
      </c>
      <c r="G72" s="365">
        <v>2320.6999999999998</v>
      </c>
      <c r="H72" s="645">
        <v>580.54999999999995</v>
      </c>
      <c r="I72" s="52"/>
    </row>
    <row r="73" spans="1:9" ht="15" customHeight="1">
      <c r="A73" s="21" t="s">
        <v>95</v>
      </c>
      <c r="B73" s="211"/>
      <c r="C73" s="365">
        <v>2122</v>
      </c>
      <c r="D73" s="305">
        <v>21725.95</v>
      </c>
      <c r="E73" s="365">
        <v>1826.2750000000001</v>
      </c>
      <c r="F73" s="365">
        <v>1951.075</v>
      </c>
      <c r="G73" s="365">
        <v>10824.66</v>
      </c>
      <c r="H73" s="645">
        <v>7123.94</v>
      </c>
    </row>
    <row r="74" spans="1:9" ht="15" customHeight="1">
      <c r="A74" s="21" t="s">
        <v>527</v>
      </c>
      <c r="B74" s="211"/>
      <c r="C74" s="365">
        <v>37</v>
      </c>
      <c r="D74" s="305">
        <v>368</v>
      </c>
      <c r="E74" s="365">
        <v>42.18</v>
      </c>
      <c r="F74" s="365">
        <v>43.57</v>
      </c>
      <c r="G74" s="365">
        <v>172.4</v>
      </c>
      <c r="H74" s="645">
        <v>109.85</v>
      </c>
    </row>
    <row r="75" spans="1:9" ht="15" customHeight="1">
      <c r="A75" s="21" t="s">
        <v>208</v>
      </c>
      <c r="B75" s="211"/>
      <c r="C75" s="365">
        <v>160</v>
      </c>
      <c r="D75" s="305">
        <v>3801.3999999999996</v>
      </c>
      <c r="E75" s="365">
        <v>444.46</v>
      </c>
      <c r="F75" s="365">
        <v>464.19</v>
      </c>
      <c r="G75" s="365">
        <v>1890.3</v>
      </c>
      <c r="H75" s="645">
        <v>1002.45</v>
      </c>
    </row>
    <row r="76" spans="1:9" ht="15" customHeight="1">
      <c r="A76" s="21" t="s">
        <v>96</v>
      </c>
      <c r="B76" s="211"/>
      <c r="C76" s="365">
        <v>940</v>
      </c>
      <c r="D76" s="305">
        <v>15721.8</v>
      </c>
      <c r="E76" s="365">
        <v>1695.48</v>
      </c>
      <c r="F76" s="365">
        <v>1667.22</v>
      </c>
      <c r="G76" s="365">
        <v>7785.71</v>
      </c>
      <c r="H76" s="645">
        <v>4573.3900000000003</v>
      </c>
    </row>
    <row r="77" spans="1:9" ht="15" customHeight="1">
      <c r="A77" s="718" t="s">
        <v>246</v>
      </c>
      <c r="B77" s="704"/>
      <c r="C77" s="719">
        <v>5913</v>
      </c>
      <c r="D77" s="719">
        <v>76223.149999999994</v>
      </c>
      <c r="E77" s="719">
        <v>7444.1550000000007</v>
      </c>
      <c r="F77" s="719">
        <v>8011.3949999999995</v>
      </c>
      <c r="G77" s="719">
        <v>38138.71</v>
      </c>
      <c r="H77" s="720">
        <v>22628.89</v>
      </c>
    </row>
    <row r="78" spans="1:9" ht="15" customHeight="1">
      <c r="A78" s="22"/>
      <c r="B78" s="213"/>
      <c r="C78" s="304"/>
      <c r="D78" s="305">
        <v>0</v>
      </c>
      <c r="E78" s="304"/>
      <c r="F78" s="304"/>
      <c r="G78" s="304"/>
      <c r="H78" s="309"/>
    </row>
    <row r="79" spans="1:9" ht="15" customHeight="1" thickBot="1">
      <c r="A79" s="721" t="s">
        <v>98</v>
      </c>
      <c r="B79" s="617"/>
      <c r="C79" s="632">
        <v>18363.687523907782</v>
      </c>
      <c r="D79" s="632">
        <v>284530.02519881329</v>
      </c>
      <c r="E79" s="632">
        <v>25849.85130355983</v>
      </c>
      <c r="F79" s="632">
        <v>19326.461709959851</v>
      </c>
      <c r="G79" s="632">
        <v>132166.10256378009</v>
      </c>
      <c r="H79" s="633">
        <v>107187.6096215135</v>
      </c>
    </row>
  </sheetData>
  <mergeCells count="13">
    <mergeCell ref="A1:H1"/>
    <mergeCell ref="E6:H6"/>
    <mergeCell ref="A3:H3"/>
    <mergeCell ref="A4:H4"/>
    <mergeCell ref="A6:A8"/>
    <mergeCell ref="E7:E8"/>
    <mergeCell ref="C44:H44"/>
    <mergeCell ref="A45:B45"/>
    <mergeCell ref="D45:H45"/>
    <mergeCell ref="A46:B46"/>
    <mergeCell ref="E46:F46"/>
    <mergeCell ref="G46:H46"/>
    <mergeCell ref="D46:D47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 codeName="Hoja19"/>
  <dimension ref="A1:I24"/>
  <sheetViews>
    <sheetView showGridLines="0" view="pageBreakPreview" zoomScale="80" zoomScaleNormal="75" zoomScaleSheetLayoutView="80" workbookViewId="0">
      <selection activeCell="E94" sqref="E94"/>
    </sheetView>
  </sheetViews>
  <sheetFormatPr baseColWidth="10" defaultColWidth="19.140625" defaultRowHeight="12.75"/>
  <cols>
    <col min="1" max="1" width="14.28515625" style="99" customWidth="1"/>
    <col min="2" max="4" width="28.140625" style="99" customWidth="1"/>
    <col min="5" max="5" width="14.28515625" style="99" customWidth="1"/>
    <col min="6" max="6" width="15.7109375" style="99" customWidth="1"/>
    <col min="7" max="7" width="14.28515625" style="99" customWidth="1"/>
    <col min="8" max="9" width="13.7109375" style="99" customWidth="1"/>
    <col min="10" max="16384" width="19.140625" style="99"/>
  </cols>
  <sheetData>
    <row r="1" spans="1:9" s="98" customFormat="1" ht="18">
      <c r="A1" s="1270" t="s">
        <v>231</v>
      </c>
      <c r="B1" s="1270"/>
      <c r="C1" s="1270"/>
      <c r="D1" s="1270"/>
      <c r="E1" s="67"/>
      <c r="F1" s="67"/>
      <c r="G1" s="67"/>
    </row>
    <row r="3" spans="1:9" s="637" customFormat="1" ht="15">
      <c r="A3" s="1272" t="s">
        <v>512</v>
      </c>
      <c r="B3" s="1272"/>
      <c r="C3" s="1272"/>
      <c r="D3" s="1272"/>
      <c r="E3" s="635"/>
      <c r="F3" s="635"/>
      <c r="G3" s="635"/>
      <c r="H3" s="636"/>
    </row>
    <row r="4" spans="1:9" ht="13.5" thickBot="1">
      <c r="A4" s="315"/>
      <c r="B4" s="315"/>
      <c r="C4" s="315"/>
      <c r="D4" s="315"/>
      <c r="E4" s="101"/>
      <c r="F4" s="101"/>
      <c r="G4" s="101"/>
    </row>
    <row r="5" spans="1:9" ht="30.75" customHeight="1">
      <c r="A5" s="1279" t="s">
        <v>576</v>
      </c>
      <c r="B5" s="1271" t="s">
        <v>68</v>
      </c>
      <c r="C5" s="1212"/>
      <c r="D5" s="1212"/>
      <c r="E5" s="102"/>
      <c r="F5" s="102"/>
      <c r="G5" s="102"/>
    </row>
    <row r="6" spans="1:9" ht="27" customHeight="1" thickBot="1">
      <c r="A6" s="1280"/>
      <c r="B6" s="999" t="s">
        <v>31</v>
      </c>
      <c r="C6" s="999" t="s">
        <v>32</v>
      </c>
      <c r="D6" s="1000" t="s">
        <v>33</v>
      </c>
      <c r="E6" s="101"/>
      <c r="F6" s="101"/>
      <c r="G6" s="101"/>
    </row>
    <row r="7" spans="1:9" ht="21" customHeight="1">
      <c r="A7" s="316" t="s">
        <v>129</v>
      </c>
      <c r="B7" s="302">
        <v>248</v>
      </c>
      <c r="C7" s="302">
        <v>117</v>
      </c>
      <c r="D7" s="303">
        <v>140</v>
      </c>
      <c r="E7" s="101"/>
      <c r="F7" s="101"/>
      <c r="G7" s="101"/>
    </row>
    <row r="8" spans="1:9" ht="15" customHeight="1">
      <c r="A8" s="634" t="s">
        <v>130</v>
      </c>
      <c r="B8" s="305">
        <v>238</v>
      </c>
      <c r="C8" s="305">
        <v>28</v>
      </c>
      <c r="D8" s="306">
        <v>54</v>
      </c>
      <c r="E8" s="101"/>
      <c r="F8" s="101"/>
      <c r="G8" s="101"/>
    </row>
    <row r="9" spans="1:9" ht="15" customHeight="1">
      <c r="A9" s="634" t="s">
        <v>573</v>
      </c>
      <c r="B9" s="1277">
        <v>317.87400000000002</v>
      </c>
      <c r="C9" s="1278"/>
      <c r="D9" s="1278"/>
      <c r="E9" s="101"/>
      <c r="F9" s="101"/>
      <c r="G9" s="101"/>
    </row>
    <row r="10" spans="1:9" ht="15" customHeight="1" thickBot="1">
      <c r="A10" s="317" t="s">
        <v>574</v>
      </c>
      <c r="B10" s="1275">
        <v>307.69499999999999</v>
      </c>
      <c r="C10" s="1276"/>
      <c r="D10" s="1276"/>
      <c r="E10" s="101"/>
      <c r="F10" s="101"/>
      <c r="G10" s="101"/>
    </row>
    <row r="11" spans="1:9" ht="25.5" customHeight="1">
      <c r="A11" s="1274" t="s">
        <v>226</v>
      </c>
      <c r="B11" s="1274"/>
      <c r="C11" s="318"/>
      <c r="D11" s="318"/>
    </row>
    <row r="12" spans="1:9" ht="14.25">
      <c r="A12" s="1273" t="s">
        <v>227</v>
      </c>
      <c r="B12" s="1273"/>
      <c r="E12" s="100"/>
      <c r="F12" s="100"/>
      <c r="G12" s="100"/>
      <c r="H12" s="100"/>
      <c r="I12" s="100"/>
    </row>
    <row r="13" spans="1:9" ht="14.25">
      <c r="A13" s="638" t="s">
        <v>513</v>
      </c>
      <c r="B13" s="638"/>
      <c r="C13" s="639"/>
      <c r="D13" s="100"/>
      <c r="F13" s="23"/>
      <c r="G13" s="23"/>
      <c r="H13" s="23"/>
      <c r="I13" s="23"/>
    </row>
    <row r="14" spans="1:9" ht="14.25">
      <c r="A14" s="998" t="s">
        <v>575</v>
      </c>
      <c r="B14" s="23"/>
      <c r="C14" s="23"/>
      <c r="D14" s="23"/>
      <c r="E14" s="23"/>
      <c r="F14" s="23"/>
      <c r="G14" s="23"/>
      <c r="H14" s="23"/>
      <c r="I14" s="23"/>
    </row>
    <row r="15" spans="1:9" ht="15.75">
      <c r="A15" s="66"/>
      <c r="B15" s="66"/>
      <c r="C15" s="62"/>
      <c r="D15" s="23"/>
      <c r="E15" s="23"/>
      <c r="F15" s="23"/>
      <c r="G15" s="23"/>
      <c r="H15" s="23"/>
      <c r="I15" s="23"/>
    </row>
    <row r="16" spans="1:9">
      <c r="A16" s="23"/>
      <c r="B16" s="23"/>
      <c r="C16" s="23"/>
      <c r="D16" s="23"/>
      <c r="E16" s="23"/>
      <c r="F16" s="23"/>
      <c r="G16" s="23"/>
      <c r="H16" s="23"/>
      <c r="I16" s="23"/>
    </row>
    <row r="17" spans="1:9">
      <c r="A17" s="23"/>
      <c r="B17" s="23"/>
      <c r="C17" s="23"/>
      <c r="D17" s="23"/>
      <c r="E17" s="23"/>
      <c r="F17" s="23"/>
      <c r="G17" s="23"/>
      <c r="H17" s="23"/>
      <c r="I17" s="23"/>
    </row>
    <row r="18" spans="1:9">
      <c r="A18" s="23"/>
      <c r="B18" s="23"/>
      <c r="C18" s="23"/>
      <c r="D18" s="23"/>
      <c r="E18" s="23"/>
      <c r="F18" s="23"/>
      <c r="G18" s="23"/>
      <c r="H18" s="23"/>
      <c r="I18" s="23"/>
    </row>
    <row r="19" spans="1:9">
      <c r="A19" s="23"/>
      <c r="B19" s="23"/>
      <c r="C19" s="23"/>
      <c r="D19" s="23"/>
      <c r="E19" s="23"/>
      <c r="F19" s="23"/>
      <c r="G19" s="23"/>
      <c r="H19" s="23"/>
      <c r="I19" s="23"/>
    </row>
    <row r="20" spans="1:9">
      <c r="A20" s="23"/>
      <c r="B20" s="23"/>
      <c r="C20" s="23"/>
      <c r="D20" s="23"/>
      <c r="E20" s="23"/>
      <c r="F20" s="23"/>
      <c r="G20" s="23"/>
      <c r="H20" s="23"/>
      <c r="I20" s="23"/>
    </row>
    <row r="21" spans="1:9">
      <c r="A21" s="23"/>
      <c r="B21" s="23"/>
      <c r="C21" s="23"/>
      <c r="D21" s="23"/>
      <c r="E21" s="23"/>
      <c r="F21" s="23"/>
      <c r="G21" s="23"/>
      <c r="H21" s="23"/>
      <c r="I21" s="23"/>
    </row>
    <row r="22" spans="1:9">
      <c r="A22" s="23"/>
      <c r="B22" s="23"/>
      <c r="C22" s="23"/>
      <c r="D22" s="23"/>
      <c r="E22" s="23"/>
      <c r="F22" s="23"/>
      <c r="G22" s="23"/>
      <c r="H22" s="23"/>
      <c r="I22" s="23"/>
    </row>
    <row r="23" spans="1:9">
      <c r="A23" s="23"/>
      <c r="B23" s="23"/>
      <c r="C23" s="23"/>
      <c r="D23" s="23"/>
      <c r="E23" s="23"/>
      <c r="F23" s="23"/>
      <c r="G23" s="23"/>
      <c r="H23" s="23"/>
      <c r="I23" s="23"/>
    </row>
    <row r="24" spans="1:9">
      <c r="A24" s="23"/>
      <c r="B24" s="23"/>
      <c r="C24" s="23"/>
      <c r="D24" s="23"/>
      <c r="E24" s="23"/>
      <c r="F24" s="23"/>
      <c r="G24" s="23"/>
      <c r="H24" s="23"/>
      <c r="I24" s="23"/>
    </row>
  </sheetData>
  <mergeCells count="8">
    <mergeCell ref="A1:D1"/>
    <mergeCell ref="B5:D5"/>
    <mergeCell ref="A3:D3"/>
    <mergeCell ref="A12:B12"/>
    <mergeCell ref="A11:B11"/>
    <mergeCell ref="B10:D10"/>
    <mergeCell ref="B9:D9"/>
    <mergeCell ref="A5:A6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75" orientation="portrait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 codeName="Hoja12">
    <pageSetUpPr fitToPage="1"/>
  </sheetPr>
  <dimension ref="A1:S6808"/>
  <sheetViews>
    <sheetView showGridLines="0" view="pageBreakPreview" topLeftCell="A25" zoomScale="93" zoomScaleNormal="75" zoomScaleSheetLayoutView="93" workbookViewId="0">
      <selection activeCell="E94" sqref="E94"/>
    </sheetView>
  </sheetViews>
  <sheetFormatPr baseColWidth="10" defaultColWidth="19.140625" defaultRowHeight="12.75"/>
  <cols>
    <col min="1" max="1" width="16.140625" style="109" customWidth="1"/>
    <col min="2" max="2" width="16.42578125" style="112" customWidth="1"/>
    <col min="3" max="9" width="12.7109375" style="109" customWidth="1"/>
    <col min="10" max="10" width="11.140625" style="19" customWidth="1"/>
    <col min="11" max="19" width="19.140625" style="19" customWidth="1"/>
    <col min="20" max="16384" width="19.140625" style="109"/>
  </cols>
  <sheetData>
    <row r="1" spans="1:19" s="108" customFormat="1" ht="18">
      <c r="A1" s="1198" t="s">
        <v>231</v>
      </c>
      <c r="B1" s="1198"/>
      <c r="C1" s="1198"/>
      <c r="D1" s="1198"/>
      <c r="E1" s="1198"/>
      <c r="F1" s="1198"/>
      <c r="G1" s="1198"/>
      <c r="H1" s="1198"/>
      <c r="I1" s="1198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>
      <c r="B2" s="110"/>
    </row>
    <row r="3" spans="1:19" s="111" customFormat="1" ht="15">
      <c r="A3" s="1283" t="s">
        <v>498</v>
      </c>
      <c r="B3" s="1284"/>
      <c r="C3" s="1284"/>
      <c r="D3" s="1284"/>
      <c r="E3" s="1284"/>
      <c r="F3" s="1284"/>
      <c r="G3" s="1284"/>
      <c r="H3" s="1284"/>
      <c r="I3" s="1284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s="111" customFormat="1" ht="14.25" customHeight="1" thickBot="1">
      <c r="A4" s="327"/>
      <c r="B4" s="327"/>
      <c r="C4" s="327"/>
      <c r="D4" s="327"/>
      <c r="E4" s="327"/>
      <c r="F4" s="327"/>
      <c r="G4" s="327"/>
      <c r="H4" s="327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ht="19.5" customHeight="1">
      <c r="A5" s="1285" t="s">
        <v>367</v>
      </c>
      <c r="B5" s="1281" t="s">
        <v>248</v>
      </c>
      <c r="C5" s="1282"/>
      <c r="D5" s="1282"/>
      <c r="E5" s="1282"/>
      <c r="F5" s="1282"/>
      <c r="G5" s="1282"/>
      <c r="H5" s="1282"/>
      <c r="I5" s="583"/>
    </row>
    <row r="6" spans="1:19" ht="20.25" customHeight="1" thickBot="1">
      <c r="A6" s="1286"/>
      <c r="B6" s="894" t="s">
        <v>27</v>
      </c>
      <c r="C6" s="894" t="s">
        <v>28</v>
      </c>
      <c r="D6" s="894" t="s">
        <v>29</v>
      </c>
      <c r="E6" s="894" t="s">
        <v>30</v>
      </c>
      <c r="F6" s="894" t="s">
        <v>25</v>
      </c>
      <c r="G6" s="894" t="s">
        <v>249</v>
      </c>
      <c r="H6" s="895" t="s">
        <v>368</v>
      </c>
      <c r="I6" s="583"/>
    </row>
    <row r="7" spans="1:19" ht="20.25" customHeight="1">
      <c r="A7" s="332">
        <v>2003</v>
      </c>
      <c r="B7" s="329">
        <v>2763</v>
      </c>
      <c r="C7" s="329">
        <v>20782</v>
      </c>
      <c r="D7" s="329">
        <v>1685</v>
      </c>
      <c r="E7" s="329">
        <v>38180</v>
      </c>
      <c r="F7" s="329">
        <v>25.093</v>
      </c>
      <c r="G7" s="329">
        <v>701587</v>
      </c>
      <c r="H7" s="330">
        <v>64060.308357348702</v>
      </c>
    </row>
    <row r="8" spans="1:19" ht="14.1" customHeight="1">
      <c r="A8" s="332">
        <v>2004</v>
      </c>
      <c r="B8" s="329">
        <v>2732.0458060954979</v>
      </c>
      <c r="C8" s="329">
        <v>20214.116644329519</v>
      </c>
      <c r="D8" s="329">
        <v>1603.7429059953404</v>
      </c>
      <c r="E8" s="329">
        <v>37834.64184658054</v>
      </c>
      <c r="F8" s="329">
        <v>25.481121125594196</v>
      </c>
      <c r="G8" s="329">
        <v>692397.91204200347</v>
      </c>
      <c r="H8" s="330">
        <v>62317.056195965422</v>
      </c>
    </row>
    <row r="9" spans="1:19" ht="14.1" customHeight="1">
      <c r="A9" s="333">
        <v>2005</v>
      </c>
      <c r="B9" s="329">
        <v>2757.558</v>
      </c>
      <c r="C9" s="329">
        <v>19390.776431914899</v>
      </c>
      <c r="D9" s="329">
        <v>1580.5489700000001</v>
      </c>
      <c r="E9" s="329">
        <v>38705.23818</v>
      </c>
      <c r="F9" s="329">
        <v>27.61</v>
      </c>
      <c r="G9" s="329">
        <v>690854.52432501176</v>
      </c>
      <c r="H9" s="330">
        <v>61048.848780185734</v>
      </c>
    </row>
    <row r="10" spans="1:19" ht="14.1" customHeight="1">
      <c r="A10" s="332">
        <v>2006</v>
      </c>
      <c r="B10" s="329">
        <v>2599.0949999999998</v>
      </c>
      <c r="C10" s="329">
        <v>18623.365142398998</v>
      </c>
      <c r="D10" s="329">
        <v>1517.50711256</v>
      </c>
      <c r="E10" s="329">
        <v>39276.971792710399</v>
      </c>
      <c r="F10" s="329">
        <v>27.756</v>
      </c>
      <c r="G10" s="329">
        <v>669010.41153660696</v>
      </c>
      <c r="H10" s="330">
        <v>61617.92021492566</v>
      </c>
    </row>
    <row r="11" spans="1:19" ht="14.1" customHeight="1">
      <c r="A11" s="332">
        <v>2007</v>
      </c>
      <c r="B11" s="329">
        <v>2427.9830000000002</v>
      </c>
      <c r="C11" s="329">
        <v>17062.431</v>
      </c>
      <c r="D11" s="329">
        <v>1357.752</v>
      </c>
      <c r="E11" s="329">
        <v>41488.544999999998</v>
      </c>
      <c r="F11" s="329">
        <v>26.170999999999999</v>
      </c>
      <c r="G11" s="329">
        <v>712306.74599999993</v>
      </c>
      <c r="H11" s="330">
        <v>61847.887999999999</v>
      </c>
    </row>
    <row r="12" spans="1:19" ht="14.1" customHeight="1">
      <c r="A12" s="332">
        <v>2008</v>
      </c>
      <c r="B12" s="329">
        <v>2506.7339999999999</v>
      </c>
      <c r="C12" s="329">
        <v>12555.904</v>
      </c>
      <c r="D12" s="329">
        <v>1154.508</v>
      </c>
      <c r="E12" s="329">
        <v>41395.591999999997</v>
      </c>
      <c r="F12" s="329">
        <v>30.562999999999999</v>
      </c>
      <c r="G12" s="329">
        <v>694890.61800000002</v>
      </c>
      <c r="H12" s="330">
        <v>51435.256131999995</v>
      </c>
    </row>
    <row r="13" spans="1:19" ht="14.1" customHeight="1">
      <c r="A13" s="332">
        <v>2009</v>
      </c>
      <c r="B13" s="329">
        <v>2306.5949999999998</v>
      </c>
      <c r="C13" s="329">
        <v>11392.263999999999</v>
      </c>
      <c r="D13" s="329">
        <v>1172.7670000000001</v>
      </c>
      <c r="E13" s="329">
        <v>40117.902000000002</v>
      </c>
      <c r="F13" s="329">
        <v>29.757000000000001</v>
      </c>
      <c r="G13" s="329">
        <v>675446.2649999999</v>
      </c>
      <c r="H13" s="330">
        <v>51329.995640000016</v>
      </c>
    </row>
    <row r="14" spans="1:19" ht="14.1" customHeight="1">
      <c r="A14" s="332">
        <v>2010</v>
      </c>
      <c r="B14" s="329">
        <v>2302.0889999999999</v>
      </c>
      <c r="C14" s="329">
        <v>11735.996999999999</v>
      </c>
      <c r="D14" s="329">
        <v>1375.8638607999999</v>
      </c>
      <c r="E14" s="329">
        <v>40847.016000000003</v>
      </c>
      <c r="F14" s="329">
        <v>31.236999999999998</v>
      </c>
      <c r="G14" s="329">
        <v>695065.778991097</v>
      </c>
      <c r="H14" s="330">
        <v>52633.291470916251</v>
      </c>
    </row>
    <row r="15" spans="1:19" ht="14.1" customHeight="1">
      <c r="A15" s="332">
        <v>2011</v>
      </c>
      <c r="B15" s="329">
        <v>2314.752</v>
      </c>
      <c r="C15" s="329">
        <v>11377.295</v>
      </c>
      <c r="D15" s="329">
        <v>1422.596</v>
      </c>
      <c r="E15" s="329">
        <v>41743.362999999998</v>
      </c>
      <c r="F15" s="329">
        <v>50.024300000000004</v>
      </c>
      <c r="G15" s="329">
        <v>703727.39</v>
      </c>
      <c r="H15" s="330">
        <v>52667.902937799998</v>
      </c>
    </row>
    <row r="16" spans="1:19" ht="14.1" customHeight="1">
      <c r="A16" s="332">
        <v>2012</v>
      </c>
      <c r="B16" s="329">
        <v>2285.924</v>
      </c>
      <c r="C16" s="329">
        <v>10518.668</v>
      </c>
      <c r="D16" s="329">
        <v>1307.087</v>
      </c>
      <c r="E16" s="329">
        <v>41594.555999999997</v>
      </c>
      <c r="F16" s="329">
        <v>72.581999999999994</v>
      </c>
      <c r="G16" s="329">
        <v>703865.34309999994</v>
      </c>
      <c r="H16" s="330">
        <v>53411.013637599994</v>
      </c>
    </row>
    <row r="17" spans="1:11" ht="14.1" customHeight="1">
      <c r="A17" s="332">
        <v>2013</v>
      </c>
      <c r="B17" s="329">
        <v>2222.0030000000002</v>
      </c>
      <c r="C17" s="329">
        <v>10312.037</v>
      </c>
      <c r="D17" s="329">
        <v>1213.751</v>
      </c>
      <c r="E17" s="329">
        <v>41418.466</v>
      </c>
      <c r="F17" s="329">
        <v>50.954000000000001</v>
      </c>
      <c r="G17" s="329">
        <v>685538.53700000024</v>
      </c>
      <c r="H17" s="330">
        <v>52470.379822200011</v>
      </c>
    </row>
    <row r="18" spans="1:11" ht="14.1" customHeight="1" thickBot="1">
      <c r="A18" s="334">
        <v>2014</v>
      </c>
      <c r="B18" s="335">
        <v>2182.59</v>
      </c>
      <c r="C18" s="335">
        <v>9928.1910000000007</v>
      </c>
      <c r="D18" s="335">
        <v>1130.2149999999999</v>
      </c>
      <c r="E18" s="335">
        <v>43483.572999999997</v>
      </c>
      <c r="F18" s="335">
        <v>48.115000000000002</v>
      </c>
      <c r="G18" s="335">
        <v>720093.85652000003</v>
      </c>
      <c r="H18" s="336">
        <v>52326.841320399988</v>
      </c>
    </row>
    <row r="19" spans="1:11" ht="13.9" customHeight="1">
      <c r="A19" s="337"/>
      <c r="B19" s="338"/>
      <c r="C19" s="338"/>
      <c r="D19" s="338"/>
      <c r="E19" s="338"/>
      <c r="F19" s="338"/>
      <c r="G19" s="338"/>
      <c r="H19" s="338"/>
    </row>
    <row r="20" spans="1:11">
      <c r="A20" s="110"/>
      <c r="B20" s="110"/>
      <c r="J20" s="25"/>
      <c r="K20" s="25"/>
    </row>
    <row r="21" spans="1:11" ht="13.5" thickBot="1">
      <c r="A21" s="339"/>
      <c r="B21" s="339"/>
      <c r="C21" s="339"/>
      <c r="D21" s="339"/>
      <c r="E21" s="339"/>
      <c r="F21" s="339"/>
      <c r="G21" s="339"/>
      <c r="H21" s="339"/>
      <c r="I21" s="339"/>
      <c r="J21" s="25"/>
      <c r="K21" s="25"/>
    </row>
    <row r="22" spans="1:11" ht="21" customHeight="1">
      <c r="A22" s="1285" t="s">
        <v>518</v>
      </c>
      <c r="B22" s="1281" t="s">
        <v>250</v>
      </c>
      <c r="C22" s="1282"/>
      <c r="D22" s="1282"/>
      <c r="E22" s="1282"/>
      <c r="F22" s="1282"/>
      <c r="G22" s="1282"/>
      <c r="H22" s="1282"/>
      <c r="I22" s="1282"/>
      <c r="J22" s="25"/>
      <c r="K22" s="25"/>
    </row>
    <row r="23" spans="1:11" ht="24.75" customHeight="1" thickBot="1">
      <c r="A23" s="1286"/>
      <c r="B23" s="894" t="s">
        <v>27</v>
      </c>
      <c r="C23" s="894" t="s">
        <v>28</v>
      </c>
      <c r="D23" s="894" t="s">
        <v>29</v>
      </c>
      <c r="E23" s="894" t="s">
        <v>30</v>
      </c>
      <c r="F23" s="894" t="s">
        <v>25</v>
      </c>
      <c r="G23" s="894" t="s">
        <v>249</v>
      </c>
      <c r="H23" s="894" t="s">
        <v>369</v>
      </c>
      <c r="I23" s="895" t="s">
        <v>47</v>
      </c>
      <c r="J23" s="25"/>
      <c r="K23" s="25" t="s">
        <v>230</v>
      </c>
    </row>
    <row r="24" spans="1:11" ht="19.5" customHeight="1">
      <c r="A24" s="328">
        <v>2003</v>
      </c>
      <c r="B24" s="340">
        <v>706369</v>
      </c>
      <c r="C24" s="340">
        <v>236155</v>
      </c>
      <c r="D24" s="340">
        <v>13887.860479398561</v>
      </c>
      <c r="E24" s="340">
        <v>3189508</v>
      </c>
      <c r="F24" s="340">
        <v>4928.2636696893451</v>
      </c>
      <c r="G24" s="340">
        <v>1333336.8068642393</v>
      </c>
      <c r="H24" s="340">
        <v>75306.703912103752</v>
      </c>
      <c r="I24" s="341">
        <v>5559491.6349254306</v>
      </c>
      <c r="J24" s="25"/>
      <c r="K24" s="25"/>
    </row>
    <row r="25" spans="1:11" ht="14.1" customHeight="1">
      <c r="A25" s="332">
        <v>2004</v>
      </c>
      <c r="B25" s="340">
        <v>713886.32598810131</v>
      </c>
      <c r="C25" s="340">
        <v>231462.98663645153</v>
      </c>
      <c r="D25" s="340">
        <v>13373.415937657308</v>
      </c>
      <c r="E25" s="340">
        <v>3076120.1875899732</v>
      </c>
      <c r="F25" s="340">
        <v>5000.8529117647058</v>
      </c>
      <c r="G25" s="340">
        <v>1268318.7744234458</v>
      </c>
      <c r="H25" s="340">
        <v>72158.366658501443</v>
      </c>
      <c r="I25" s="341">
        <v>5380320.9101458956</v>
      </c>
      <c r="J25" s="25"/>
      <c r="K25" s="25"/>
    </row>
    <row r="26" spans="1:11" ht="14.1" customHeight="1">
      <c r="A26" s="332">
        <v>2005</v>
      </c>
      <c r="B26" s="340">
        <v>715330.83499999996</v>
      </c>
      <c r="C26" s="340">
        <v>224125.82129164285</v>
      </c>
      <c r="D26" s="340">
        <v>13621.487879999999</v>
      </c>
      <c r="E26" s="340">
        <v>3168039.4492200003</v>
      </c>
      <c r="F26" s="340">
        <v>5069.7619999999997</v>
      </c>
      <c r="G26" s="340">
        <v>1287422.3769729333</v>
      </c>
      <c r="H26" s="340">
        <v>70523.949543880415</v>
      </c>
      <c r="I26" s="341">
        <v>5484133.6819084566</v>
      </c>
      <c r="J26" s="25"/>
      <c r="K26" s="25"/>
    </row>
    <row r="27" spans="1:11" ht="14.1" customHeight="1">
      <c r="A27" s="332">
        <v>2006</v>
      </c>
      <c r="B27" s="340">
        <v>670407.63500000001</v>
      </c>
      <c r="C27" s="340">
        <v>214179.00432499999</v>
      </c>
      <c r="D27" s="340">
        <v>11689.550921599999</v>
      </c>
      <c r="E27" s="340">
        <v>3235241.4057296701</v>
      </c>
      <c r="F27" s="340">
        <v>5275.2159999999994</v>
      </c>
      <c r="G27" s="340">
        <v>1260852.7616678474</v>
      </c>
      <c r="H27" s="340">
        <v>72282.942259999982</v>
      </c>
      <c r="I27" s="341">
        <v>5469928.5159041174</v>
      </c>
      <c r="J27" s="25"/>
      <c r="K27" s="25"/>
    </row>
    <row r="28" spans="1:11" ht="14.1" customHeight="1">
      <c r="A28" s="332">
        <v>2007</v>
      </c>
      <c r="B28" s="340">
        <v>643167.45799999894</v>
      </c>
      <c r="C28" s="340">
        <v>196188.88803500001</v>
      </c>
      <c r="D28" s="340">
        <v>10445.917949999999</v>
      </c>
      <c r="E28" s="340">
        <v>3439441.7690000003</v>
      </c>
      <c r="F28" s="340">
        <v>5168.2194794999996</v>
      </c>
      <c r="G28" s="340">
        <v>1328091.4559830693</v>
      </c>
      <c r="H28" s="340">
        <v>74666.406837405404</v>
      </c>
      <c r="I28" s="341">
        <v>5697170.1152849738</v>
      </c>
      <c r="J28" s="25"/>
      <c r="K28" s="25"/>
    </row>
    <row r="29" spans="1:11" ht="14.1" customHeight="1">
      <c r="A29" s="332">
        <v>2008</v>
      </c>
      <c r="B29" s="340">
        <v>661731.5</v>
      </c>
      <c r="C29" s="340">
        <v>139853.15600000002</v>
      </c>
      <c r="D29" s="340">
        <v>8662.27</v>
      </c>
      <c r="E29" s="340">
        <v>3451862.7840000005</v>
      </c>
      <c r="F29" s="340">
        <v>6302.9009999999989</v>
      </c>
      <c r="G29" s="340">
        <v>1358539.4389999998</v>
      </c>
      <c r="H29" s="340">
        <v>60960.312847824003</v>
      </c>
      <c r="I29" s="341">
        <v>5687912.3628478246</v>
      </c>
      <c r="J29" s="25"/>
      <c r="K29" s="25"/>
    </row>
    <row r="30" spans="1:11" ht="14.1" customHeight="1">
      <c r="A30" s="332">
        <v>2009</v>
      </c>
      <c r="B30" s="340">
        <v>598425.05199999991</v>
      </c>
      <c r="C30" s="340">
        <v>124424.42100000002</v>
      </c>
      <c r="D30" s="340">
        <v>8830.9089999999997</v>
      </c>
      <c r="E30" s="340">
        <v>3290565.9249999998</v>
      </c>
      <c r="F30" s="340">
        <v>6365.7060000000019</v>
      </c>
      <c r="G30" s="340">
        <v>1316669.53</v>
      </c>
      <c r="H30" s="340">
        <v>61195.132089299994</v>
      </c>
      <c r="I30" s="341">
        <v>5406476.6750892997</v>
      </c>
      <c r="J30" s="25"/>
      <c r="K30" s="25"/>
    </row>
    <row r="31" spans="1:11" ht="14.1" customHeight="1">
      <c r="A31" s="332">
        <v>2010</v>
      </c>
      <c r="B31" s="340">
        <v>606595.53935042024</v>
      </c>
      <c r="C31" s="340">
        <v>131235.51078743994</v>
      </c>
      <c r="D31" s="340">
        <v>10618.243038232229</v>
      </c>
      <c r="E31" s="340">
        <v>3368920.3025177126</v>
      </c>
      <c r="F31" s="340">
        <v>7110.9058400785007</v>
      </c>
      <c r="G31" s="340">
        <v>1349429.6191349998</v>
      </c>
      <c r="H31" s="340">
        <v>63505.333605299347</v>
      </c>
      <c r="I31" s="341">
        <v>5537415.4542741831</v>
      </c>
      <c r="J31" s="25"/>
      <c r="K31" s="25"/>
    </row>
    <row r="32" spans="1:11" ht="14.1" customHeight="1">
      <c r="A32" s="332">
        <v>2011</v>
      </c>
      <c r="B32" s="340">
        <v>604112.1533019999</v>
      </c>
      <c r="C32" s="340">
        <v>130586.98101069999</v>
      </c>
      <c r="D32" s="340">
        <v>11142.046964680001</v>
      </c>
      <c r="E32" s="340">
        <v>3469347.5907299994</v>
      </c>
      <c r="F32" s="340">
        <v>11265.184149999997</v>
      </c>
      <c r="G32" s="340">
        <v>1373603.7726439999</v>
      </c>
      <c r="H32" s="340">
        <v>64139.488138582004</v>
      </c>
      <c r="I32" s="341">
        <v>5664197.2169399615</v>
      </c>
      <c r="J32" s="25"/>
      <c r="K32" s="25"/>
    </row>
    <row r="33" spans="1:11" ht="14.1" customHeight="1">
      <c r="A33" s="332">
        <v>2012</v>
      </c>
      <c r="B33" s="340">
        <v>591320.26786000014</v>
      </c>
      <c r="C33" s="340">
        <v>122002.93995429999</v>
      </c>
      <c r="D33" s="340">
        <v>9696.2596420200007</v>
      </c>
      <c r="E33" s="340">
        <v>3466323.1241799998</v>
      </c>
      <c r="F33" s="340">
        <v>15606.468340000001</v>
      </c>
      <c r="G33" s="340">
        <v>1384242.7257329999</v>
      </c>
      <c r="H33" s="340">
        <v>64578.017756486457</v>
      </c>
      <c r="I33" s="341">
        <v>5653769.8034658059</v>
      </c>
      <c r="J33" s="25"/>
      <c r="K33" s="25"/>
    </row>
    <row r="34" spans="1:11" ht="14.1" customHeight="1">
      <c r="A34" s="332">
        <v>2013</v>
      </c>
      <c r="B34" s="340">
        <v>580840.28814999992</v>
      </c>
      <c r="C34" s="340">
        <v>118260.79343999999</v>
      </c>
      <c r="D34" s="340">
        <v>8939.9360349999988</v>
      </c>
      <c r="E34" s="340">
        <v>3431218.8145899996</v>
      </c>
      <c r="F34" s="340">
        <v>11667.93064</v>
      </c>
      <c r="G34" s="340">
        <v>1342578.3542922258</v>
      </c>
      <c r="H34" s="340">
        <v>63288.913700167999</v>
      </c>
      <c r="I34" s="341">
        <v>5556795.030847393</v>
      </c>
      <c r="J34" s="25"/>
      <c r="K34" s="25"/>
    </row>
    <row r="35" spans="1:11" ht="14.1" customHeight="1" thickBot="1">
      <c r="A35" s="434">
        <v>2014</v>
      </c>
      <c r="B35" s="342">
        <v>578600.20355552633</v>
      </c>
      <c r="C35" s="342">
        <v>114219.95983100001</v>
      </c>
      <c r="D35" s="342">
        <v>8621.5177186359997</v>
      </c>
      <c r="E35" s="342">
        <v>3620221.7231683997</v>
      </c>
      <c r="F35" s="342">
        <v>11528.895129999997</v>
      </c>
      <c r="G35" s="342">
        <v>1436688.8613350003</v>
      </c>
      <c r="H35" s="342">
        <v>63789.699323480017</v>
      </c>
      <c r="I35" s="343">
        <v>5833789.6800620425</v>
      </c>
      <c r="J35" s="25"/>
      <c r="K35" s="25"/>
    </row>
    <row r="36" spans="1:11" ht="14.25">
      <c r="A36" s="338" t="s">
        <v>370</v>
      </c>
      <c r="B36" s="344"/>
      <c r="C36" s="345"/>
      <c r="D36" s="345"/>
      <c r="E36" s="345"/>
      <c r="F36" s="345"/>
      <c r="G36" s="345"/>
      <c r="H36" s="345"/>
      <c r="I36" s="345"/>
      <c r="J36" s="25"/>
      <c r="K36" s="25"/>
    </row>
    <row r="37" spans="1:11" ht="13.9" customHeight="1">
      <c r="A37" s="110" t="s">
        <v>577</v>
      </c>
      <c r="B37" s="110"/>
      <c r="J37" s="25"/>
      <c r="K37" s="25"/>
    </row>
    <row r="38" spans="1:11" ht="12.6" customHeight="1">
      <c r="A38" s="113"/>
      <c r="B38" s="114"/>
      <c r="C38" s="110"/>
      <c r="D38" s="114"/>
      <c r="J38" s="25"/>
      <c r="K38" s="25"/>
    </row>
    <row r="39" spans="1:11">
      <c r="A39" s="110"/>
      <c r="B39" s="110"/>
      <c r="J39" s="25"/>
      <c r="K39" s="25"/>
    </row>
    <row r="40" spans="1:11">
      <c r="A40" s="115"/>
      <c r="B40" s="115"/>
      <c r="C40" s="116"/>
      <c r="D40" s="116"/>
      <c r="E40" s="116"/>
      <c r="F40" s="116"/>
      <c r="G40" s="116"/>
      <c r="J40" s="25"/>
      <c r="K40" s="25"/>
    </row>
    <row r="41" spans="1:11">
      <c r="A41" s="110"/>
      <c r="B41" s="110"/>
      <c r="J41" s="25"/>
      <c r="K41" s="25"/>
    </row>
    <row r="42" spans="1:11">
      <c r="A42" s="110"/>
      <c r="B42" s="110"/>
      <c r="J42" s="25"/>
      <c r="K42" s="25"/>
    </row>
    <row r="43" spans="1:11">
      <c r="A43" s="110"/>
      <c r="B43" s="110"/>
    </row>
    <row r="44" spans="1:11">
      <c r="A44" s="110"/>
      <c r="B44" s="110"/>
    </row>
    <row r="45" spans="1:11">
      <c r="A45" s="110"/>
      <c r="B45" s="110"/>
    </row>
    <row r="46" spans="1:11">
      <c r="A46" s="110"/>
      <c r="B46" s="110"/>
    </row>
    <row r="47" spans="1:11">
      <c r="A47" s="110"/>
      <c r="B47" s="110"/>
    </row>
    <row r="48" spans="1:11">
      <c r="A48" s="110"/>
      <c r="B48" s="110"/>
    </row>
    <row r="49" spans="1:2">
      <c r="A49" s="110"/>
      <c r="B49" s="110"/>
    </row>
    <row r="50" spans="1:2">
      <c r="A50" s="110"/>
      <c r="B50" s="110"/>
    </row>
    <row r="51" spans="1:2">
      <c r="A51" s="110"/>
      <c r="B51" s="110"/>
    </row>
    <row r="52" spans="1:2">
      <c r="A52" s="110"/>
      <c r="B52" s="110"/>
    </row>
    <row r="53" spans="1:2">
      <c r="A53" s="110"/>
      <c r="B53" s="110"/>
    </row>
    <row r="54" spans="1:2">
      <c r="A54" s="110"/>
      <c r="B54" s="110"/>
    </row>
    <row r="55" spans="1:2">
      <c r="A55" s="110"/>
      <c r="B55" s="110"/>
    </row>
    <row r="56" spans="1:2">
      <c r="A56" s="110"/>
      <c r="B56" s="110"/>
    </row>
    <row r="57" spans="1:2">
      <c r="A57" s="110"/>
      <c r="B57" s="110"/>
    </row>
    <row r="58" spans="1:2">
      <c r="A58" s="110"/>
      <c r="B58" s="110"/>
    </row>
    <row r="59" spans="1:2">
      <c r="A59" s="110"/>
      <c r="B59" s="110"/>
    </row>
    <row r="60" spans="1:2">
      <c r="A60" s="110"/>
      <c r="B60" s="110"/>
    </row>
    <row r="61" spans="1:2">
      <c r="A61" s="110"/>
      <c r="B61" s="110"/>
    </row>
    <row r="62" spans="1:2">
      <c r="A62" s="110"/>
      <c r="B62" s="110"/>
    </row>
    <row r="63" spans="1:2">
      <c r="A63" s="110"/>
      <c r="B63" s="110"/>
    </row>
    <row r="64" spans="1:2">
      <c r="A64" s="110"/>
      <c r="B64" s="110"/>
    </row>
    <row r="65" spans="1:2">
      <c r="A65" s="110"/>
      <c r="B65" s="110"/>
    </row>
    <row r="66" spans="1:2">
      <c r="A66" s="110"/>
      <c r="B66" s="110"/>
    </row>
    <row r="67" spans="1:2">
      <c r="A67" s="110"/>
      <c r="B67" s="110"/>
    </row>
    <row r="68" spans="1:2">
      <c r="A68" s="110"/>
      <c r="B68" s="110"/>
    </row>
    <row r="69" spans="1:2">
      <c r="A69" s="110"/>
      <c r="B69" s="110"/>
    </row>
    <row r="70" spans="1:2">
      <c r="A70" s="110"/>
      <c r="B70" s="110"/>
    </row>
    <row r="71" spans="1:2">
      <c r="A71" s="110"/>
      <c r="B71" s="110"/>
    </row>
    <row r="72" spans="1:2">
      <c r="A72" s="110"/>
      <c r="B72" s="110"/>
    </row>
    <row r="73" spans="1:2">
      <c r="A73" s="110"/>
      <c r="B73" s="110"/>
    </row>
    <row r="74" spans="1:2">
      <c r="A74" s="110"/>
      <c r="B74" s="110"/>
    </row>
    <row r="75" spans="1:2">
      <c r="A75" s="110"/>
      <c r="B75" s="110"/>
    </row>
    <row r="76" spans="1:2">
      <c r="A76" s="110"/>
      <c r="B76" s="110"/>
    </row>
    <row r="77" spans="1:2">
      <c r="A77" s="110"/>
      <c r="B77" s="110"/>
    </row>
    <row r="78" spans="1:2">
      <c r="A78" s="110"/>
      <c r="B78" s="110"/>
    </row>
    <row r="79" spans="1:2">
      <c r="A79" s="110"/>
      <c r="B79" s="110"/>
    </row>
    <row r="80" spans="1:2">
      <c r="A80" s="110"/>
      <c r="B80" s="110"/>
    </row>
    <row r="81" spans="1:2">
      <c r="A81" s="110"/>
      <c r="B81" s="110"/>
    </row>
    <row r="82" spans="1:2">
      <c r="A82" s="110"/>
      <c r="B82" s="110"/>
    </row>
    <row r="83" spans="1:2">
      <c r="A83" s="110"/>
      <c r="B83" s="110"/>
    </row>
    <row r="84" spans="1:2">
      <c r="A84" s="110"/>
      <c r="B84" s="110"/>
    </row>
    <row r="85" spans="1:2">
      <c r="A85" s="110"/>
      <c r="B85" s="110"/>
    </row>
    <row r="86" spans="1:2">
      <c r="A86" s="110"/>
      <c r="B86" s="110"/>
    </row>
    <row r="87" spans="1:2">
      <c r="A87" s="110"/>
      <c r="B87" s="110"/>
    </row>
    <row r="88" spans="1:2">
      <c r="A88" s="110"/>
      <c r="B88" s="110"/>
    </row>
    <row r="89" spans="1:2">
      <c r="A89" s="110"/>
      <c r="B89" s="110"/>
    </row>
    <row r="90" spans="1:2">
      <c r="A90" s="110"/>
      <c r="B90" s="110"/>
    </row>
    <row r="91" spans="1:2">
      <c r="A91" s="110"/>
      <c r="B91" s="110"/>
    </row>
    <row r="92" spans="1:2">
      <c r="A92" s="110"/>
      <c r="B92" s="110"/>
    </row>
    <row r="93" spans="1:2">
      <c r="A93" s="110"/>
      <c r="B93" s="110"/>
    </row>
    <row r="94" spans="1:2">
      <c r="A94" s="110"/>
      <c r="B94" s="110"/>
    </row>
    <row r="95" spans="1:2">
      <c r="A95" s="110"/>
      <c r="B95" s="110"/>
    </row>
    <row r="96" spans="1:2">
      <c r="A96" s="110"/>
      <c r="B96" s="110"/>
    </row>
    <row r="97" spans="1:2">
      <c r="A97" s="110"/>
      <c r="B97" s="110"/>
    </row>
    <row r="98" spans="1:2">
      <c r="A98" s="110"/>
      <c r="B98" s="110"/>
    </row>
    <row r="99" spans="1:2">
      <c r="A99" s="110"/>
      <c r="B99" s="110"/>
    </row>
    <row r="100" spans="1:2">
      <c r="A100" s="110"/>
      <c r="B100" s="110"/>
    </row>
    <row r="101" spans="1:2">
      <c r="A101" s="110"/>
      <c r="B101" s="110"/>
    </row>
    <row r="102" spans="1:2">
      <c r="A102" s="110"/>
      <c r="B102" s="110"/>
    </row>
    <row r="103" spans="1:2">
      <c r="A103" s="110"/>
      <c r="B103" s="110"/>
    </row>
    <row r="104" spans="1:2">
      <c r="A104" s="110"/>
      <c r="B104" s="110"/>
    </row>
    <row r="105" spans="1:2">
      <c r="A105" s="110"/>
      <c r="B105" s="110"/>
    </row>
    <row r="106" spans="1:2">
      <c r="A106" s="110"/>
      <c r="B106" s="110"/>
    </row>
    <row r="107" spans="1:2">
      <c r="A107" s="110"/>
      <c r="B107" s="110"/>
    </row>
    <row r="108" spans="1:2">
      <c r="A108" s="110"/>
      <c r="B108" s="110"/>
    </row>
    <row r="109" spans="1:2">
      <c r="A109" s="110"/>
      <c r="B109" s="110"/>
    </row>
    <row r="110" spans="1:2">
      <c r="A110" s="110"/>
      <c r="B110" s="110"/>
    </row>
    <row r="111" spans="1:2">
      <c r="A111" s="110"/>
      <c r="B111" s="110"/>
    </row>
    <row r="112" spans="1:2">
      <c r="A112" s="110"/>
      <c r="B112" s="110"/>
    </row>
    <row r="113" spans="1:2">
      <c r="A113" s="110"/>
      <c r="B113" s="110"/>
    </row>
    <row r="114" spans="1:2">
      <c r="A114" s="110"/>
      <c r="B114" s="110"/>
    </row>
    <row r="115" spans="1:2">
      <c r="A115" s="110"/>
      <c r="B115" s="110"/>
    </row>
    <row r="116" spans="1:2">
      <c r="A116" s="110"/>
      <c r="B116" s="110"/>
    </row>
    <row r="117" spans="1:2">
      <c r="A117" s="110"/>
      <c r="B117" s="110"/>
    </row>
    <row r="118" spans="1:2">
      <c r="A118" s="110"/>
      <c r="B118" s="110"/>
    </row>
    <row r="119" spans="1:2">
      <c r="A119" s="110"/>
      <c r="B119" s="110"/>
    </row>
    <row r="120" spans="1:2">
      <c r="A120" s="110"/>
      <c r="B120" s="110"/>
    </row>
    <row r="121" spans="1:2">
      <c r="A121" s="110"/>
      <c r="B121" s="110"/>
    </row>
    <row r="122" spans="1:2">
      <c r="A122" s="110"/>
      <c r="B122" s="110"/>
    </row>
    <row r="123" spans="1:2">
      <c r="A123" s="110"/>
      <c r="B123" s="110"/>
    </row>
    <row r="124" spans="1:2">
      <c r="A124" s="110"/>
      <c r="B124" s="110"/>
    </row>
    <row r="125" spans="1:2">
      <c r="A125" s="110"/>
      <c r="B125" s="110"/>
    </row>
    <row r="126" spans="1:2">
      <c r="A126" s="110"/>
      <c r="B126" s="110"/>
    </row>
    <row r="127" spans="1:2">
      <c r="A127" s="110"/>
      <c r="B127" s="110"/>
    </row>
    <row r="128" spans="1:2">
      <c r="A128" s="110"/>
      <c r="B128" s="110"/>
    </row>
    <row r="129" spans="1:2">
      <c r="A129" s="110"/>
      <c r="B129" s="110"/>
    </row>
    <row r="130" spans="1:2">
      <c r="A130" s="110"/>
      <c r="B130" s="110"/>
    </row>
    <row r="131" spans="1:2">
      <c r="A131" s="110"/>
      <c r="B131" s="110"/>
    </row>
    <row r="132" spans="1:2">
      <c r="A132" s="110"/>
      <c r="B132" s="110"/>
    </row>
    <row r="133" spans="1:2">
      <c r="A133" s="110"/>
      <c r="B133" s="110"/>
    </row>
    <row r="134" spans="1:2">
      <c r="A134" s="110"/>
      <c r="B134" s="110"/>
    </row>
    <row r="135" spans="1:2">
      <c r="A135" s="110"/>
      <c r="B135" s="110"/>
    </row>
    <row r="136" spans="1:2">
      <c r="A136" s="110"/>
      <c r="B136" s="110"/>
    </row>
    <row r="137" spans="1:2">
      <c r="A137" s="110"/>
      <c r="B137" s="110"/>
    </row>
    <row r="138" spans="1:2">
      <c r="A138" s="110"/>
      <c r="B138" s="110"/>
    </row>
    <row r="139" spans="1:2">
      <c r="A139" s="110"/>
      <c r="B139" s="110"/>
    </row>
    <row r="140" spans="1:2">
      <c r="A140" s="110"/>
      <c r="B140" s="110"/>
    </row>
    <row r="141" spans="1:2">
      <c r="A141" s="110"/>
      <c r="B141" s="110"/>
    </row>
    <row r="142" spans="1:2">
      <c r="A142" s="110"/>
      <c r="B142" s="110"/>
    </row>
    <row r="143" spans="1:2">
      <c r="A143" s="110"/>
      <c r="B143" s="110"/>
    </row>
    <row r="144" spans="1:2">
      <c r="A144" s="110"/>
      <c r="B144" s="110"/>
    </row>
    <row r="145" spans="1:2">
      <c r="A145" s="110"/>
      <c r="B145" s="110"/>
    </row>
    <row r="146" spans="1:2">
      <c r="A146" s="110"/>
      <c r="B146" s="110"/>
    </row>
    <row r="147" spans="1:2">
      <c r="A147" s="110"/>
      <c r="B147" s="110"/>
    </row>
    <row r="148" spans="1:2">
      <c r="A148" s="110"/>
      <c r="B148" s="110"/>
    </row>
    <row r="149" spans="1:2">
      <c r="A149" s="110"/>
      <c r="B149" s="110"/>
    </row>
    <row r="150" spans="1:2">
      <c r="A150" s="110"/>
      <c r="B150" s="110"/>
    </row>
    <row r="151" spans="1:2">
      <c r="A151" s="110"/>
      <c r="B151" s="110"/>
    </row>
    <row r="152" spans="1:2">
      <c r="A152" s="110"/>
      <c r="B152" s="110"/>
    </row>
    <row r="153" spans="1:2">
      <c r="A153" s="110"/>
      <c r="B153" s="110"/>
    </row>
    <row r="154" spans="1:2">
      <c r="A154" s="110"/>
      <c r="B154" s="110"/>
    </row>
    <row r="155" spans="1:2">
      <c r="A155" s="110"/>
      <c r="B155" s="110"/>
    </row>
    <row r="156" spans="1:2">
      <c r="A156" s="110"/>
      <c r="B156" s="110"/>
    </row>
    <row r="157" spans="1:2">
      <c r="A157" s="110"/>
      <c r="B157" s="110"/>
    </row>
    <row r="158" spans="1:2">
      <c r="A158" s="110"/>
      <c r="B158" s="110"/>
    </row>
    <row r="159" spans="1:2">
      <c r="A159" s="110"/>
      <c r="B159" s="110"/>
    </row>
    <row r="160" spans="1:2">
      <c r="A160" s="110"/>
      <c r="B160" s="110"/>
    </row>
    <row r="161" spans="1:2">
      <c r="A161" s="110"/>
      <c r="B161" s="110"/>
    </row>
    <row r="162" spans="1:2">
      <c r="A162" s="110"/>
      <c r="B162" s="110"/>
    </row>
    <row r="163" spans="1:2">
      <c r="A163" s="110"/>
      <c r="B163" s="110"/>
    </row>
    <row r="164" spans="1:2">
      <c r="A164" s="110"/>
      <c r="B164" s="110"/>
    </row>
    <row r="165" spans="1:2">
      <c r="A165" s="110"/>
      <c r="B165" s="110"/>
    </row>
    <row r="166" spans="1:2">
      <c r="A166" s="110"/>
      <c r="B166" s="110"/>
    </row>
    <row r="167" spans="1:2">
      <c r="A167" s="110"/>
      <c r="B167" s="110"/>
    </row>
    <row r="168" spans="1:2">
      <c r="A168" s="110"/>
      <c r="B168" s="110"/>
    </row>
    <row r="169" spans="1:2">
      <c r="A169" s="110"/>
      <c r="B169" s="110"/>
    </row>
    <row r="170" spans="1:2">
      <c r="A170" s="110"/>
      <c r="B170" s="110"/>
    </row>
    <row r="171" spans="1:2">
      <c r="A171" s="110"/>
      <c r="B171" s="110"/>
    </row>
    <row r="172" spans="1:2">
      <c r="A172" s="110"/>
      <c r="B172" s="110"/>
    </row>
    <row r="173" spans="1:2">
      <c r="A173" s="110"/>
      <c r="B173" s="110"/>
    </row>
    <row r="174" spans="1:2">
      <c r="A174" s="110"/>
      <c r="B174" s="110"/>
    </row>
    <row r="175" spans="1:2">
      <c r="A175" s="110"/>
      <c r="B175" s="110"/>
    </row>
    <row r="176" spans="1:2">
      <c r="A176" s="110"/>
      <c r="B176" s="110"/>
    </row>
    <row r="177" spans="1:2">
      <c r="A177" s="110"/>
      <c r="B177" s="110"/>
    </row>
    <row r="178" spans="1:2">
      <c r="A178" s="110"/>
      <c r="B178" s="110"/>
    </row>
    <row r="179" spans="1:2">
      <c r="A179" s="110"/>
      <c r="B179" s="110"/>
    </row>
    <row r="180" spans="1:2">
      <c r="A180" s="110"/>
      <c r="B180" s="110"/>
    </row>
    <row r="181" spans="1:2">
      <c r="A181" s="110"/>
      <c r="B181" s="110"/>
    </row>
    <row r="182" spans="1:2">
      <c r="A182" s="110"/>
      <c r="B182" s="110"/>
    </row>
    <row r="183" spans="1:2">
      <c r="A183" s="110"/>
      <c r="B183" s="110"/>
    </row>
    <row r="184" spans="1:2">
      <c r="A184" s="110"/>
      <c r="B184" s="110"/>
    </row>
    <row r="185" spans="1:2">
      <c r="A185" s="110"/>
      <c r="B185" s="110"/>
    </row>
    <row r="186" spans="1:2">
      <c r="A186" s="110"/>
      <c r="B186" s="110"/>
    </row>
    <row r="187" spans="1:2">
      <c r="A187" s="110"/>
      <c r="B187" s="110"/>
    </row>
    <row r="188" spans="1:2">
      <c r="A188" s="110"/>
      <c r="B188" s="110"/>
    </row>
    <row r="189" spans="1:2">
      <c r="A189" s="110"/>
      <c r="B189" s="110"/>
    </row>
    <row r="190" spans="1:2">
      <c r="A190" s="110"/>
      <c r="B190" s="110"/>
    </row>
    <row r="191" spans="1:2">
      <c r="A191" s="110"/>
      <c r="B191" s="110"/>
    </row>
    <row r="192" spans="1:2">
      <c r="A192" s="110"/>
      <c r="B192" s="110"/>
    </row>
    <row r="193" spans="1:2">
      <c r="A193" s="110"/>
      <c r="B193" s="110"/>
    </row>
    <row r="194" spans="1:2">
      <c r="A194" s="110"/>
      <c r="B194" s="110"/>
    </row>
    <row r="195" spans="1:2">
      <c r="A195" s="110"/>
      <c r="B195" s="110"/>
    </row>
    <row r="196" spans="1:2">
      <c r="A196" s="110"/>
      <c r="B196" s="110"/>
    </row>
    <row r="197" spans="1:2">
      <c r="A197" s="110"/>
      <c r="B197" s="110"/>
    </row>
    <row r="198" spans="1:2">
      <c r="A198" s="110"/>
      <c r="B198" s="110"/>
    </row>
    <row r="199" spans="1:2">
      <c r="A199" s="110"/>
      <c r="B199" s="110"/>
    </row>
    <row r="200" spans="1:2">
      <c r="A200" s="110"/>
      <c r="B200" s="110"/>
    </row>
    <row r="201" spans="1:2">
      <c r="A201" s="110"/>
      <c r="B201" s="110"/>
    </row>
    <row r="202" spans="1:2">
      <c r="A202" s="110"/>
      <c r="B202" s="110"/>
    </row>
    <row r="203" spans="1:2">
      <c r="A203" s="110"/>
      <c r="B203" s="110"/>
    </row>
    <row r="204" spans="1:2">
      <c r="A204" s="110"/>
      <c r="B204" s="110"/>
    </row>
    <row r="205" spans="1:2">
      <c r="A205" s="110"/>
      <c r="B205" s="110"/>
    </row>
    <row r="206" spans="1:2">
      <c r="A206" s="110"/>
      <c r="B206" s="110"/>
    </row>
    <row r="207" spans="1:2">
      <c r="A207" s="110"/>
      <c r="B207" s="110"/>
    </row>
    <row r="208" spans="1:2">
      <c r="A208" s="110"/>
      <c r="B208" s="110"/>
    </row>
    <row r="209" spans="1:2">
      <c r="A209" s="110"/>
      <c r="B209" s="110"/>
    </row>
    <row r="210" spans="1:2">
      <c r="A210" s="110"/>
      <c r="B210" s="110"/>
    </row>
    <row r="211" spans="1:2">
      <c r="A211" s="110"/>
      <c r="B211" s="110"/>
    </row>
    <row r="212" spans="1:2">
      <c r="A212" s="110"/>
      <c r="B212" s="110"/>
    </row>
    <row r="213" spans="1:2">
      <c r="A213" s="110"/>
      <c r="B213" s="110"/>
    </row>
    <row r="214" spans="1:2">
      <c r="A214" s="110"/>
      <c r="B214" s="110"/>
    </row>
    <row r="215" spans="1:2">
      <c r="A215" s="110"/>
      <c r="B215" s="110"/>
    </row>
    <row r="216" spans="1:2">
      <c r="A216" s="110"/>
      <c r="B216" s="110"/>
    </row>
    <row r="217" spans="1:2">
      <c r="A217" s="110"/>
      <c r="B217" s="110"/>
    </row>
    <row r="218" spans="1:2">
      <c r="A218" s="110"/>
      <c r="B218" s="110"/>
    </row>
    <row r="219" spans="1:2">
      <c r="A219" s="110"/>
      <c r="B219" s="110"/>
    </row>
    <row r="220" spans="1:2">
      <c r="A220" s="110"/>
      <c r="B220" s="110"/>
    </row>
    <row r="221" spans="1:2">
      <c r="A221" s="110"/>
      <c r="B221" s="110"/>
    </row>
    <row r="222" spans="1:2">
      <c r="A222" s="110"/>
      <c r="B222" s="110"/>
    </row>
    <row r="223" spans="1:2">
      <c r="A223" s="110"/>
      <c r="B223" s="110"/>
    </row>
    <row r="224" spans="1:2">
      <c r="A224" s="110"/>
      <c r="B224" s="110"/>
    </row>
    <row r="225" spans="1:2">
      <c r="A225" s="110"/>
      <c r="B225" s="110"/>
    </row>
    <row r="226" spans="1:2">
      <c r="A226" s="110"/>
      <c r="B226" s="110"/>
    </row>
    <row r="227" spans="1:2">
      <c r="A227" s="110"/>
      <c r="B227" s="110"/>
    </row>
    <row r="228" spans="1:2">
      <c r="A228" s="110"/>
      <c r="B228" s="110"/>
    </row>
    <row r="229" spans="1:2">
      <c r="A229" s="110"/>
      <c r="B229" s="110"/>
    </row>
    <row r="230" spans="1:2">
      <c r="A230" s="110"/>
      <c r="B230" s="110"/>
    </row>
    <row r="231" spans="1:2">
      <c r="A231" s="110"/>
      <c r="B231" s="110"/>
    </row>
    <row r="232" spans="1:2">
      <c r="A232" s="110"/>
      <c r="B232" s="110"/>
    </row>
    <row r="233" spans="1:2">
      <c r="A233" s="110"/>
      <c r="B233" s="110"/>
    </row>
    <row r="234" spans="1:2">
      <c r="A234" s="110"/>
      <c r="B234" s="110"/>
    </row>
    <row r="235" spans="1:2">
      <c r="A235" s="110"/>
      <c r="B235" s="110"/>
    </row>
    <row r="236" spans="1:2">
      <c r="A236" s="110"/>
      <c r="B236" s="110"/>
    </row>
    <row r="237" spans="1:2">
      <c r="A237" s="110"/>
      <c r="B237" s="110"/>
    </row>
    <row r="238" spans="1:2">
      <c r="A238" s="110"/>
      <c r="B238" s="110"/>
    </row>
    <row r="239" spans="1:2">
      <c r="A239" s="110"/>
      <c r="B239" s="110"/>
    </row>
    <row r="240" spans="1:2">
      <c r="A240" s="110"/>
      <c r="B240" s="110"/>
    </row>
    <row r="241" spans="1:2">
      <c r="A241" s="110"/>
      <c r="B241" s="110"/>
    </row>
    <row r="242" spans="1:2">
      <c r="A242" s="110"/>
      <c r="B242" s="110"/>
    </row>
    <row r="243" spans="1:2">
      <c r="A243" s="110"/>
      <c r="B243" s="110"/>
    </row>
    <row r="244" spans="1:2">
      <c r="A244" s="110"/>
      <c r="B244" s="110"/>
    </row>
    <row r="245" spans="1:2">
      <c r="A245" s="110"/>
      <c r="B245" s="110"/>
    </row>
    <row r="246" spans="1:2">
      <c r="A246" s="110"/>
      <c r="B246" s="110"/>
    </row>
    <row r="247" spans="1:2">
      <c r="A247" s="110"/>
      <c r="B247" s="110"/>
    </row>
    <row r="248" spans="1:2">
      <c r="A248" s="110"/>
      <c r="B248" s="110"/>
    </row>
    <row r="249" spans="1:2">
      <c r="A249" s="110"/>
      <c r="B249" s="110"/>
    </row>
    <row r="250" spans="1:2">
      <c r="A250" s="110"/>
      <c r="B250" s="110"/>
    </row>
    <row r="251" spans="1:2">
      <c r="A251" s="110"/>
      <c r="B251" s="110"/>
    </row>
    <row r="252" spans="1:2">
      <c r="A252" s="110"/>
      <c r="B252" s="110"/>
    </row>
    <row r="253" spans="1:2">
      <c r="A253" s="110"/>
      <c r="B253" s="110"/>
    </row>
    <row r="254" spans="1:2">
      <c r="A254" s="110"/>
      <c r="B254" s="110"/>
    </row>
    <row r="255" spans="1:2">
      <c r="A255" s="110"/>
      <c r="B255" s="110"/>
    </row>
    <row r="256" spans="1:2">
      <c r="A256" s="110"/>
      <c r="B256" s="110"/>
    </row>
    <row r="257" spans="1:2">
      <c r="A257" s="110"/>
      <c r="B257" s="110"/>
    </row>
    <row r="258" spans="1:2">
      <c r="A258" s="110"/>
      <c r="B258" s="110"/>
    </row>
    <row r="259" spans="1:2">
      <c r="A259" s="110"/>
      <c r="B259" s="110"/>
    </row>
    <row r="260" spans="1:2">
      <c r="A260" s="110"/>
      <c r="B260" s="110"/>
    </row>
    <row r="261" spans="1:2">
      <c r="A261" s="110"/>
      <c r="B261" s="110"/>
    </row>
    <row r="262" spans="1:2">
      <c r="A262" s="110"/>
      <c r="B262" s="110"/>
    </row>
    <row r="263" spans="1:2">
      <c r="A263" s="110"/>
      <c r="B263" s="110"/>
    </row>
    <row r="264" spans="1:2">
      <c r="A264" s="110"/>
      <c r="B264" s="110"/>
    </row>
    <row r="265" spans="1:2">
      <c r="A265" s="110"/>
      <c r="B265" s="110"/>
    </row>
    <row r="266" spans="1:2">
      <c r="A266" s="110"/>
      <c r="B266" s="110"/>
    </row>
    <row r="267" spans="1:2">
      <c r="A267" s="110"/>
      <c r="B267" s="110"/>
    </row>
    <row r="268" spans="1:2">
      <c r="A268" s="110"/>
      <c r="B268" s="110"/>
    </row>
    <row r="269" spans="1:2">
      <c r="A269" s="110"/>
      <c r="B269" s="110"/>
    </row>
    <row r="270" spans="1:2">
      <c r="A270" s="110"/>
      <c r="B270" s="110"/>
    </row>
    <row r="271" spans="1:2">
      <c r="A271" s="110"/>
      <c r="B271" s="110"/>
    </row>
    <row r="272" spans="1:2">
      <c r="A272" s="110"/>
      <c r="B272" s="110"/>
    </row>
    <row r="273" spans="1:2">
      <c r="A273" s="110"/>
      <c r="B273" s="110"/>
    </row>
    <row r="274" spans="1:2">
      <c r="A274" s="110"/>
      <c r="B274" s="110"/>
    </row>
    <row r="275" spans="1:2">
      <c r="A275" s="110"/>
      <c r="B275" s="110"/>
    </row>
    <row r="276" spans="1:2">
      <c r="A276" s="110"/>
      <c r="B276" s="110"/>
    </row>
    <row r="277" spans="1:2">
      <c r="A277" s="110"/>
      <c r="B277" s="110"/>
    </row>
    <row r="278" spans="1:2">
      <c r="A278" s="110"/>
      <c r="B278" s="110"/>
    </row>
    <row r="279" spans="1:2">
      <c r="A279" s="110"/>
      <c r="B279" s="110"/>
    </row>
    <row r="280" spans="1:2">
      <c r="A280" s="110"/>
      <c r="B280" s="110"/>
    </row>
    <row r="281" spans="1:2">
      <c r="A281" s="110"/>
      <c r="B281" s="110"/>
    </row>
    <row r="282" spans="1:2">
      <c r="A282" s="110"/>
      <c r="B282" s="110"/>
    </row>
    <row r="283" spans="1:2">
      <c r="A283" s="110"/>
      <c r="B283" s="110"/>
    </row>
    <row r="284" spans="1:2">
      <c r="A284" s="110"/>
      <c r="B284" s="110"/>
    </row>
    <row r="285" spans="1:2">
      <c r="A285" s="110"/>
      <c r="B285" s="110"/>
    </row>
    <row r="286" spans="1:2">
      <c r="A286" s="110"/>
      <c r="B286" s="110"/>
    </row>
    <row r="287" spans="1:2">
      <c r="A287" s="110"/>
      <c r="B287" s="110"/>
    </row>
    <row r="288" spans="1:2">
      <c r="A288" s="110"/>
      <c r="B288" s="110"/>
    </row>
    <row r="289" spans="1:2">
      <c r="A289" s="110"/>
      <c r="B289" s="110"/>
    </row>
    <row r="290" spans="1:2">
      <c r="A290" s="110"/>
      <c r="B290" s="110"/>
    </row>
    <row r="291" spans="1:2">
      <c r="A291" s="110"/>
      <c r="B291" s="110"/>
    </row>
    <row r="292" spans="1:2">
      <c r="A292" s="110"/>
      <c r="B292" s="110"/>
    </row>
    <row r="293" spans="1:2">
      <c r="A293" s="110"/>
      <c r="B293" s="110"/>
    </row>
    <row r="294" spans="1:2">
      <c r="A294" s="110"/>
      <c r="B294" s="110"/>
    </row>
    <row r="295" spans="1:2">
      <c r="A295" s="110"/>
      <c r="B295" s="110"/>
    </row>
    <row r="296" spans="1:2">
      <c r="A296" s="110"/>
      <c r="B296" s="110"/>
    </row>
    <row r="297" spans="1:2">
      <c r="A297" s="110"/>
      <c r="B297" s="110"/>
    </row>
    <row r="298" spans="1:2">
      <c r="A298" s="110"/>
      <c r="B298" s="110"/>
    </row>
    <row r="299" spans="1:2">
      <c r="A299" s="110"/>
      <c r="B299" s="110"/>
    </row>
    <row r="300" spans="1:2">
      <c r="A300" s="110"/>
      <c r="B300" s="110"/>
    </row>
    <row r="301" spans="1:2">
      <c r="A301" s="110"/>
      <c r="B301" s="110"/>
    </row>
    <row r="302" spans="1:2">
      <c r="A302" s="110"/>
      <c r="B302" s="110"/>
    </row>
    <row r="303" spans="1:2">
      <c r="A303" s="110"/>
      <c r="B303" s="110"/>
    </row>
    <row r="304" spans="1:2">
      <c r="A304" s="110"/>
      <c r="B304" s="110"/>
    </row>
    <row r="305" spans="1:2">
      <c r="A305" s="110"/>
      <c r="B305" s="110"/>
    </row>
    <row r="306" spans="1:2">
      <c r="A306" s="110"/>
      <c r="B306" s="110"/>
    </row>
    <row r="307" spans="1:2">
      <c r="A307" s="110"/>
      <c r="B307" s="110"/>
    </row>
    <row r="308" spans="1:2">
      <c r="A308" s="110"/>
      <c r="B308" s="110"/>
    </row>
    <row r="309" spans="1:2">
      <c r="A309" s="110"/>
      <c r="B309" s="110"/>
    </row>
    <row r="310" spans="1:2">
      <c r="A310" s="110"/>
      <c r="B310" s="110"/>
    </row>
    <row r="311" spans="1:2">
      <c r="A311" s="110"/>
      <c r="B311" s="110"/>
    </row>
    <row r="312" spans="1:2">
      <c r="A312" s="110"/>
      <c r="B312" s="110"/>
    </row>
    <row r="313" spans="1:2">
      <c r="A313" s="110"/>
      <c r="B313" s="110"/>
    </row>
    <row r="314" spans="1:2">
      <c r="A314" s="110"/>
      <c r="B314" s="110"/>
    </row>
    <row r="315" spans="1:2">
      <c r="A315" s="110"/>
      <c r="B315" s="110"/>
    </row>
    <row r="316" spans="1:2">
      <c r="A316" s="110"/>
      <c r="B316" s="110"/>
    </row>
    <row r="317" spans="1:2">
      <c r="A317" s="110"/>
      <c r="B317" s="110"/>
    </row>
    <row r="318" spans="1:2">
      <c r="A318" s="110"/>
      <c r="B318" s="110"/>
    </row>
    <row r="319" spans="1:2">
      <c r="A319" s="110"/>
      <c r="B319" s="110"/>
    </row>
    <row r="320" spans="1:2">
      <c r="A320" s="110"/>
      <c r="B320" s="110"/>
    </row>
    <row r="321" spans="1:2">
      <c r="A321" s="110"/>
      <c r="B321" s="110"/>
    </row>
    <row r="322" spans="1:2">
      <c r="A322" s="110"/>
      <c r="B322" s="110"/>
    </row>
    <row r="323" spans="1:2">
      <c r="A323" s="110"/>
      <c r="B323" s="110"/>
    </row>
    <row r="324" spans="1:2">
      <c r="A324" s="110"/>
      <c r="B324" s="110"/>
    </row>
    <row r="325" spans="1:2">
      <c r="A325" s="110"/>
      <c r="B325" s="110"/>
    </row>
    <row r="326" spans="1:2">
      <c r="A326" s="110"/>
      <c r="B326" s="110"/>
    </row>
    <row r="327" spans="1:2">
      <c r="A327" s="110"/>
      <c r="B327" s="110"/>
    </row>
    <row r="328" spans="1:2">
      <c r="A328" s="110"/>
      <c r="B328" s="110"/>
    </row>
    <row r="329" spans="1:2">
      <c r="A329" s="110"/>
      <c r="B329" s="110"/>
    </row>
    <row r="330" spans="1:2">
      <c r="A330" s="110"/>
      <c r="B330" s="110"/>
    </row>
    <row r="331" spans="1:2">
      <c r="A331" s="110"/>
      <c r="B331" s="110"/>
    </row>
    <row r="332" spans="1:2">
      <c r="A332" s="110"/>
      <c r="B332" s="110"/>
    </row>
    <row r="333" spans="1:2">
      <c r="A333" s="110"/>
      <c r="B333" s="110"/>
    </row>
    <row r="334" spans="1:2">
      <c r="A334" s="110"/>
      <c r="B334" s="110"/>
    </row>
    <row r="335" spans="1:2">
      <c r="A335" s="110"/>
      <c r="B335" s="110"/>
    </row>
    <row r="336" spans="1:2">
      <c r="A336" s="110"/>
      <c r="B336" s="110"/>
    </row>
    <row r="337" spans="1:2">
      <c r="A337" s="110"/>
      <c r="B337" s="110"/>
    </row>
    <row r="338" spans="1:2">
      <c r="A338" s="110"/>
      <c r="B338" s="110"/>
    </row>
    <row r="339" spans="1:2">
      <c r="A339" s="110"/>
      <c r="B339" s="110"/>
    </row>
    <row r="340" spans="1:2">
      <c r="A340" s="110"/>
      <c r="B340" s="110"/>
    </row>
    <row r="341" spans="1:2">
      <c r="A341" s="110"/>
      <c r="B341" s="110"/>
    </row>
    <row r="342" spans="1:2">
      <c r="A342" s="110"/>
      <c r="B342" s="110"/>
    </row>
    <row r="343" spans="1:2">
      <c r="A343" s="110"/>
      <c r="B343" s="110"/>
    </row>
    <row r="344" spans="1:2">
      <c r="A344" s="110"/>
      <c r="B344" s="110"/>
    </row>
    <row r="345" spans="1:2">
      <c r="A345" s="110"/>
      <c r="B345" s="110"/>
    </row>
    <row r="346" spans="1:2">
      <c r="A346" s="110"/>
      <c r="B346" s="110"/>
    </row>
    <row r="347" spans="1:2">
      <c r="A347" s="110"/>
      <c r="B347" s="110"/>
    </row>
    <row r="348" spans="1:2">
      <c r="A348" s="110"/>
      <c r="B348" s="110"/>
    </row>
    <row r="349" spans="1:2">
      <c r="A349" s="110"/>
      <c r="B349" s="110"/>
    </row>
    <row r="350" spans="1:2">
      <c r="A350" s="110"/>
      <c r="B350" s="110"/>
    </row>
    <row r="351" spans="1:2">
      <c r="A351" s="110"/>
      <c r="B351" s="110"/>
    </row>
    <row r="352" spans="1:2">
      <c r="A352" s="110"/>
      <c r="B352" s="110"/>
    </row>
    <row r="353" spans="1:2">
      <c r="A353" s="110"/>
      <c r="B353" s="110"/>
    </row>
    <row r="354" spans="1:2">
      <c r="A354" s="110"/>
      <c r="B354" s="110"/>
    </row>
    <row r="355" spans="1:2">
      <c r="A355" s="110"/>
      <c r="B355" s="110"/>
    </row>
    <row r="356" spans="1:2">
      <c r="A356" s="110"/>
      <c r="B356" s="110"/>
    </row>
    <row r="357" spans="1:2">
      <c r="A357" s="110"/>
      <c r="B357" s="110"/>
    </row>
    <row r="358" spans="1:2">
      <c r="A358" s="110"/>
      <c r="B358" s="110"/>
    </row>
    <row r="359" spans="1:2">
      <c r="A359" s="110"/>
      <c r="B359" s="110"/>
    </row>
    <row r="360" spans="1:2">
      <c r="A360" s="110"/>
      <c r="B360" s="110"/>
    </row>
    <row r="361" spans="1:2">
      <c r="A361" s="110"/>
      <c r="B361" s="110"/>
    </row>
    <row r="362" spans="1:2">
      <c r="A362" s="110"/>
      <c r="B362" s="110"/>
    </row>
    <row r="363" spans="1:2">
      <c r="A363" s="110"/>
      <c r="B363" s="110"/>
    </row>
    <row r="364" spans="1:2">
      <c r="A364" s="110"/>
      <c r="B364" s="110"/>
    </row>
    <row r="365" spans="1:2">
      <c r="A365" s="110"/>
      <c r="B365" s="110"/>
    </row>
    <row r="366" spans="1:2">
      <c r="A366" s="110"/>
      <c r="B366" s="110"/>
    </row>
    <row r="367" spans="1:2">
      <c r="A367" s="110"/>
      <c r="B367" s="110"/>
    </row>
    <row r="368" spans="1:2">
      <c r="A368" s="110"/>
      <c r="B368" s="110"/>
    </row>
    <row r="369" spans="1:2">
      <c r="A369" s="110"/>
      <c r="B369" s="110"/>
    </row>
    <row r="370" spans="1:2">
      <c r="A370" s="110"/>
      <c r="B370" s="110"/>
    </row>
    <row r="371" spans="1:2">
      <c r="A371" s="110"/>
      <c r="B371" s="110"/>
    </row>
    <row r="372" spans="1:2">
      <c r="A372" s="110"/>
      <c r="B372" s="110"/>
    </row>
    <row r="373" spans="1:2">
      <c r="A373" s="110"/>
      <c r="B373" s="110"/>
    </row>
    <row r="374" spans="1:2">
      <c r="A374" s="110"/>
      <c r="B374" s="110"/>
    </row>
    <row r="375" spans="1:2">
      <c r="A375" s="110"/>
      <c r="B375" s="110"/>
    </row>
    <row r="376" spans="1:2">
      <c r="A376" s="110"/>
      <c r="B376" s="110"/>
    </row>
    <row r="377" spans="1:2">
      <c r="A377" s="110"/>
      <c r="B377" s="110"/>
    </row>
    <row r="378" spans="1:2">
      <c r="A378" s="110"/>
      <c r="B378" s="110"/>
    </row>
    <row r="379" spans="1:2">
      <c r="A379" s="110"/>
      <c r="B379" s="110"/>
    </row>
    <row r="380" spans="1:2">
      <c r="A380" s="110"/>
      <c r="B380" s="110"/>
    </row>
    <row r="381" spans="1:2">
      <c r="A381" s="110"/>
      <c r="B381" s="110"/>
    </row>
    <row r="382" spans="1:2">
      <c r="A382" s="110"/>
      <c r="B382" s="110"/>
    </row>
    <row r="383" spans="1:2">
      <c r="A383" s="110"/>
      <c r="B383" s="110"/>
    </row>
    <row r="384" spans="1:2">
      <c r="A384" s="110"/>
      <c r="B384" s="110"/>
    </row>
    <row r="385" spans="1:2">
      <c r="A385" s="110"/>
      <c r="B385" s="110"/>
    </row>
    <row r="386" spans="1:2">
      <c r="A386" s="110"/>
      <c r="B386" s="110"/>
    </row>
    <row r="387" spans="1:2">
      <c r="A387" s="110"/>
      <c r="B387" s="110"/>
    </row>
    <row r="388" spans="1:2">
      <c r="A388" s="110"/>
      <c r="B388" s="110"/>
    </row>
    <row r="389" spans="1:2">
      <c r="A389" s="110"/>
      <c r="B389" s="110"/>
    </row>
    <row r="390" spans="1:2">
      <c r="A390" s="110"/>
      <c r="B390" s="110"/>
    </row>
    <row r="391" spans="1:2">
      <c r="A391" s="110"/>
      <c r="B391" s="110"/>
    </row>
    <row r="392" spans="1:2">
      <c r="A392" s="110"/>
      <c r="B392" s="110"/>
    </row>
    <row r="393" spans="1:2">
      <c r="A393" s="110"/>
      <c r="B393" s="110"/>
    </row>
    <row r="394" spans="1:2">
      <c r="A394" s="110"/>
      <c r="B394" s="110"/>
    </row>
    <row r="395" spans="1:2">
      <c r="A395" s="110"/>
      <c r="B395" s="110"/>
    </row>
    <row r="396" spans="1:2">
      <c r="A396" s="110"/>
      <c r="B396" s="110"/>
    </row>
    <row r="397" spans="1:2">
      <c r="A397" s="110"/>
      <c r="B397" s="110"/>
    </row>
    <row r="398" spans="1:2">
      <c r="A398" s="110"/>
      <c r="B398" s="110"/>
    </row>
    <row r="399" spans="1:2">
      <c r="A399" s="110"/>
      <c r="B399" s="110"/>
    </row>
    <row r="400" spans="1:2">
      <c r="A400" s="110"/>
      <c r="B400" s="110"/>
    </row>
    <row r="401" spans="1:2">
      <c r="A401" s="110"/>
      <c r="B401" s="110"/>
    </row>
    <row r="402" spans="1:2">
      <c r="A402" s="110"/>
      <c r="B402" s="110"/>
    </row>
    <row r="403" spans="1:2">
      <c r="A403" s="110"/>
      <c r="B403" s="110"/>
    </row>
    <row r="404" spans="1:2">
      <c r="A404" s="110"/>
      <c r="B404" s="110"/>
    </row>
    <row r="405" spans="1:2">
      <c r="A405" s="110"/>
      <c r="B405" s="110"/>
    </row>
    <row r="406" spans="1:2">
      <c r="A406" s="110"/>
      <c r="B406" s="110"/>
    </row>
    <row r="407" spans="1:2">
      <c r="A407" s="110"/>
      <c r="B407" s="110"/>
    </row>
    <row r="408" spans="1:2">
      <c r="A408" s="110"/>
      <c r="B408" s="110"/>
    </row>
    <row r="409" spans="1:2">
      <c r="A409" s="110"/>
      <c r="B409" s="110"/>
    </row>
    <row r="410" spans="1:2">
      <c r="A410" s="110"/>
      <c r="B410" s="110"/>
    </row>
    <row r="411" spans="1:2">
      <c r="A411" s="110"/>
      <c r="B411" s="110"/>
    </row>
    <row r="412" spans="1:2">
      <c r="A412" s="110"/>
      <c r="B412" s="110"/>
    </row>
    <row r="413" spans="1:2">
      <c r="A413" s="110"/>
      <c r="B413" s="110"/>
    </row>
    <row r="414" spans="1:2">
      <c r="A414" s="110"/>
      <c r="B414" s="110"/>
    </row>
    <row r="415" spans="1:2">
      <c r="A415" s="110"/>
      <c r="B415" s="110"/>
    </row>
    <row r="416" spans="1:2">
      <c r="A416" s="110"/>
      <c r="B416" s="110"/>
    </row>
    <row r="417" spans="1:2">
      <c r="A417" s="110"/>
      <c r="B417" s="110"/>
    </row>
    <row r="418" spans="1:2">
      <c r="A418" s="110"/>
      <c r="B418" s="110"/>
    </row>
    <row r="419" spans="1:2">
      <c r="A419" s="110"/>
      <c r="B419" s="110"/>
    </row>
    <row r="420" spans="1:2">
      <c r="A420" s="110"/>
      <c r="B420" s="110"/>
    </row>
    <row r="421" spans="1:2">
      <c r="A421" s="110"/>
      <c r="B421" s="110"/>
    </row>
    <row r="422" spans="1:2">
      <c r="A422" s="110"/>
      <c r="B422" s="110"/>
    </row>
    <row r="423" spans="1:2">
      <c r="A423" s="110"/>
      <c r="B423" s="110"/>
    </row>
    <row r="424" spans="1:2">
      <c r="A424" s="110"/>
      <c r="B424" s="110"/>
    </row>
    <row r="425" spans="1:2">
      <c r="A425" s="110"/>
      <c r="B425" s="110"/>
    </row>
    <row r="426" spans="1:2">
      <c r="A426" s="110"/>
      <c r="B426" s="110"/>
    </row>
    <row r="427" spans="1:2">
      <c r="A427" s="110"/>
      <c r="B427" s="110"/>
    </row>
    <row r="428" spans="1:2">
      <c r="A428" s="110"/>
      <c r="B428" s="110"/>
    </row>
    <row r="429" spans="1:2">
      <c r="A429" s="110"/>
      <c r="B429" s="110"/>
    </row>
    <row r="430" spans="1:2">
      <c r="A430" s="110"/>
      <c r="B430" s="110"/>
    </row>
    <row r="431" spans="1:2">
      <c r="A431" s="110"/>
      <c r="B431" s="110"/>
    </row>
    <row r="432" spans="1:2">
      <c r="A432" s="110"/>
      <c r="B432" s="110"/>
    </row>
    <row r="433" spans="1:2">
      <c r="A433" s="110"/>
      <c r="B433" s="110"/>
    </row>
    <row r="434" spans="1:2">
      <c r="A434" s="110"/>
      <c r="B434" s="110"/>
    </row>
    <row r="435" spans="1:2">
      <c r="A435" s="110"/>
      <c r="B435" s="110"/>
    </row>
    <row r="436" spans="1:2">
      <c r="A436" s="110"/>
      <c r="B436" s="110"/>
    </row>
    <row r="437" spans="1:2">
      <c r="A437" s="110"/>
      <c r="B437" s="110"/>
    </row>
    <row r="438" spans="1:2">
      <c r="A438" s="110"/>
      <c r="B438" s="110"/>
    </row>
    <row r="439" spans="1:2">
      <c r="A439" s="110"/>
      <c r="B439" s="110"/>
    </row>
    <row r="440" spans="1:2">
      <c r="A440" s="110"/>
      <c r="B440" s="110"/>
    </row>
    <row r="441" spans="1:2">
      <c r="A441" s="110"/>
      <c r="B441" s="110"/>
    </row>
    <row r="442" spans="1:2">
      <c r="A442" s="110"/>
      <c r="B442" s="110"/>
    </row>
    <row r="443" spans="1:2">
      <c r="A443" s="110"/>
      <c r="B443" s="110"/>
    </row>
    <row r="444" spans="1:2">
      <c r="A444" s="110"/>
      <c r="B444" s="110"/>
    </row>
    <row r="445" spans="1:2">
      <c r="A445" s="110"/>
      <c r="B445" s="110"/>
    </row>
    <row r="446" spans="1:2">
      <c r="A446" s="110"/>
      <c r="B446" s="110"/>
    </row>
    <row r="447" spans="1:2">
      <c r="A447" s="110"/>
      <c r="B447" s="110"/>
    </row>
    <row r="448" spans="1:2">
      <c r="A448" s="110"/>
      <c r="B448" s="110"/>
    </row>
    <row r="449" spans="1:2">
      <c r="A449" s="110"/>
      <c r="B449" s="110"/>
    </row>
    <row r="450" spans="1:2">
      <c r="A450" s="110"/>
      <c r="B450" s="110"/>
    </row>
    <row r="451" spans="1:2">
      <c r="A451" s="110"/>
      <c r="B451" s="110"/>
    </row>
    <row r="452" spans="1:2">
      <c r="A452" s="110"/>
      <c r="B452" s="110"/>
    </row>
    <row r="453" spans="1:2">
      <c r="A453" s="110"/>
      <c r="B453" s="110"/>
    </row>
    <row r="454" spans="1:2">
      <c r="A454" s="110"/>
      <c r="B454" s="110"/>
    </row>
    <row r="455" spans="1:2">
      <c r="A455" s="110"/>
      <c r="B455" s="110"/>
    </row>
    <row r="456" spans="1:2">
      <c r="A456" s="110"/>
      <c r="B456" s="110"/>
    </row>
    <row r="457" spans="1:2">
      <c r="A457" s="110"/>
      <c r="B457" s="110"/>
    </row>
    <row r="458" spans="1:2">
      <c r="A458" s="110"/>
      <c r="B458" s="110"/>
    </row>
    <row r="459" spans="1:2">
      <c r="A459" s="110"/>
      <c r="B459" s="110"/>
    </row>
    <row r="460" spans="1:2">
      <c r="A460" s="110"/>
      <c r="B460" s="110"/>
    </row>
    <row r="461" spans="1:2">
      <c r="A461" s="110"/>
      <c r="B461" s="110"/>
    </row>
    <row r="462" spans="1:2">
      <c r="A462" s="110"/>
      <c r="B462" s="110"/>
    </row>
    <row r="463" spans="1:2">
      <c r="A463" s="110"/>
      <c r="B463" s="110"/>
    </row>
    <row r="464" spans="1:2">
      <c r="A464" s="110"/>
      <c r="B464" s="110"/>
    </row>
    <row r="465" spans="1:2">
      <c r="A465" s="110"/>
      <c r="B465" s="110"/>
    </row>
    <row r="466" spans="1:2">
      <c r="A466" s="110"/>
      <c r="B466" s="110"/>
    </row>
    <row r="467" spans="1:2">
      <c r="A467" s="110"/>
      <c r="B467" s="110"/>
    </row>
    <row r="468" spans="1:2">
      <c r="A468" s="110"/>
      <c r="B468" s="110"/>
    </row>
    <row r="469" spans="1:2">
      <c r="A469" s="110"/>
      <c r="B469" s="110"/>
    </row>
    <row r="470" spans="1:2">
      <c r="A470" s="110"/>
      <c r="B470" s="110"/>
    </row>
    <row r="471" spans="1:2">
      <c r="A471" s="110"/>
      <c r="B471" s="110"/>
    </row>
    <row r="472" spans="1:2">
      <c r="A472" s="110"/>
      <c r="B472" s="110"/>
    </row>
    <row r="473" spans="1:2">
      <c r="A473" s="110"/>
      <c r="B473" s="110"/>
    </row>
    <row r="474" spans="1:2">
      <c r="A474" s="110"/>
      <c r="B474" s="110"/>
    </row>
    <row r="475" spans="1:2">
      <c r="A475" s="110"/>
      <c r="B475" s="110"/>
    </row>
    <row r="476" spans="1:2">
      <c r="A476" s="110"/>
      <c r="B476" s="110"/>
    </row>
    <row r="477" spans="1:2">
      <c r="A477" s="110"/>
      <c r="B477" s="110"/>
    </row>
    <row r="478" spans="1:2">
      <c r="A478" s="110"/>
      <c r="B478" s="110"/>
    </row>
    <row r="479" spans="1:2">
      <c r="A479" s="110"/>
      <c r="B479" s="110"/>
    </row>
    <row r="480" spans="1:2">
      <c r="A480" s="110"/>
      <c r="B480" s="110"/>
    </row>
    <row r="481" spans="1:2">
      <c r="A481" s="110"/>
      <c r="B481" s="110"/>
    </row>
    <row r="482" spans="1:2">
      <c r="A482" s="110"/>
      <c r="B482" s="110"/>
    </row>
    <row r="483" spans="1:2">
      <c r="A483" s="110"/>
      <c r="B483" s="110"/>
    </row>
    <row r="484" spans="1:2">
      <c r="A484" s="110"/>
      <c r="B484" s="110"/>
    </row>
    <row r="485" spans="1:2">
      <c r="A485" s="110"/>
      <c r="B485" s="110"/>
    </row>
    <row r="486" spans="1:2">
      <c r="A486" s="110"/>
      <c r="B486" s="110"/>
    </row>
    <row r="487" spans="1:2">
      <c r="A487" s="110"/>
      <c r="B487" s="110"/>
    </row>
    <row r="488" spans="1:2">
      <c r="A488" s="110"/>
      <c r="B488" s="110"/>
    </row>
    <row r="489" spans="1:2">
      <c r="A489" s="110"/>
      <c r="B489" s="110"/>
    </row>
    <row r="490" spans="1:2">
      <c r="A490" s="110"/>
      <c r="B490" s="110"/>
    </row>
    <row r="491" spans="1:2">
      <c r="A491" s="110"/>
      <c r="B491" s="110"/>
    </row>
    <row r="492" spans="1:2">
      <c r="A492" s="110"/>
      <c r="B492" s="110"/>
    </row>
    <row r="493" spans="1:2">
      <c r="A493" s="110"/>
      <c r="B493" s="110"/>
    </row>
    <row r="494" spans="1:2">
      <c r="A494" s="110"/>
      <c r="B494" s="110"/>
    </row>
    <row r="495" spans="1:2">
      <c r="A495" s="110"/>
      <c r="B495" s="110"/>
    </row>
    <row r="496" spans="1:2">
      <c r="A496" s="110"/>
      <c r="B496" s="110"/>
    </row>
    <row r="497" spans="1:2">
      <c r="A497" s="110"/>
      <c r="B497" s="110"/>
    </row>
    <row r="498" spans="1:2">
      <c r="A498" s="110"/>
      <c r="B498" s="110"/>
    </row>
    <row r="499" spans="1:2">
      <c r="A499" s="110"/>
      <c r="B499" s="110"/>
    </row>
    <row r="500" spans="1:2">
      <c r="A500" s="110"/>
      <c r="B500" s="110"/>
    </row>
    <row r="501" spans="1:2">
      <c r="A501" s="110"/>
      <c r="B501" s="110"/>
    </row>
    <row r="502" spans="1:2">
      <c r="A502" s="110"/>
      <c r="B502" s="110"/>
    </row>
    <row r="503" spans="1:2">
      <c r="A503" s="110"/>
      <c r="B503" s="110"/>
    </row>
    <row r="504" spans="1:2">
      <c r="A504" s="110"/>
      <c r="B504" s="110"/>
    </row>
    <row r="505" spans="1:2">
      <c r="A505" s="110"/>
      <c r="B505" s="110"/>
    </row>
    <row r="506" spans="1:2">
      <c r="A506" s="110"/>
      <c r="B506" s="110"/>
    </row>
    <row r="507" spans="1:2">
      <c r="A507" s="110"/>
      <c r="B507" s="110"/>
    </row>
    <row r="508" spans="1:2">
      <c r="A508" s="110"/>
      <c r="B508" s="110"/>
    </row>
    <row r="509" spans="1:2">
      <c r="A509" s="110"/>
      <c r="B509" s="110"/>
    </row>
    <row r="510" spans="1:2">
      <c r="A510" s="110"/>
      <c r="B510" s="110"/>
    </row>
    <row r="511" spans="1:2">
      <c r="A511" s="110"/>
      <c r="B511" s="110"/>
    </row>
    <row r="512" spans="1:2">
      <c r="A512" s="110"/>
      <c r="B512" s="110"/>
    </row>
    <row r="513" spans="1:2">
      <c r="A513" s="110"/>
      <c r="B513" s="110"/>
    </row>
    <row r="514" spans="1:2">
      <c r="A514" s="110"/>
      <c r="B514" s="110"/>
    </row>
    <row r="515" spans="1:2">
      <c r="A515" s="110"/>
      <c r="B515" s="110"/>
    </row>
    <row r="516" spans="1:2">
      <c r="A516" s="110"/>
      <c r="B516" s="110"/>
    </row>
    <row r="517" spans="1:2">
      <c r="A517" s="110"/>
      <c r="B517" s="110"/>
    </row>
    <row r="518" spans="1:2">
      <c r="A518" s="110"/>
      <c r="B518" s="110"/>
    </row>
    <row r="519" spans="1:2">
      <c r="A519" s="110"/>
      <c r="B519" s="110"/>
    </row>
    <row r="520" spans="1:2">
      <c r="A520" s="110"/>
      <c r="B520" s="110"/>
    </row>
    <row r="521" spans="1:2">
      <c r="A521" s="110"/>
      <c r="B521" s="110"/>
    </row>
    <row r="522" spans="1:2">
      <c r="A522" s="110"/>
      <c r="B522" s="110"/>
    </row>
    <row r="523" spans="1:2">
      <c r="A523" s="110"/>
      <c r="B523" s="110"/>
    </row>
    <row r="524" spans="1:2">
      <c r="A524" s="110"/>
      <c r="B524" s="110"/>
    </row>
    <row r="525" spans="1:2">
      <c r="A525" s="110"/>
      <c r="B525" s="110"/>
    </row>
    <row r="526" spans="1:2">
      <c r="A526" s="110"/>
      <c r="B526" s="110"/>
    </row>
    <row r="527" spans="1:2">
      <c r="A527" s="110"/>
      <c r="B527" s="110"/>
    </row>
    <row r="528" spans="1:2">
      <c r="A528" s="110"/>
      <c r="B528" s="110"/>
    </row>
    <row r="529" spans="1:2">
      <c r="A529" s="110"/>
      <c r="B529" s="110"/>
    </row>
    <row r="530" spans="1:2">
      <c r="A530" s="110"/>
      <c r="B530" s="110"/>
    </row>
    <row r="531" spans="1:2">
      <c r="A531" s="110"/>
      <c r="B531" s="110"/>
    </row>
    <row r="532" spans="1:2">
      <c r="A532" s="110"/>
      <c r="B532" s="110"/>
    </row>
    <row r="533" spans="1:2">
      <c r="A533" s="110"/>
      <c r="B533" s="110"/>
    </row>
    <row r="534" spans="1:2">
      <c r="A534" s="110"/>
      <c r="B534" s="110"/>
    </row>
    <row r="535" spans="1:2">
      <c r="A535" s="110"/>
      <c r="B535" s="110"/>
    </row>
    <row r="536" spans="1:2">
      <c r="A536" s="110"/>
      <c r="B536" s="110"/>
    </row>
    <row r="537" spans="1:2">
      <c r="A537" s="110"/>
      <c r="B537" s="110"/>
    </row>
    <row r="538" spans="1:2">
      <c r="A538" s="110"/>
      <c r="B538" s="110"/>
    </row>
    <row r="539" spans="1:2">
      <c r="A539" s="110"/>
      <c r="B539" s="110"/>
    </row>
    <row r="540" spans="1:2">
      <c r="A540" s="110"/>
      <c r="B540" s="110"/>
    </row>
    <row r="541" spans="1:2">
      <c r="A541" s="110"/>
      <c r="B541" s="110"/>
    </row>
    <row r="542" spans="1:2">
      <c r="A542" s="110"/>
      <c r="B542" s="110"/>
    </row>
    <row r="543" spans="1:2">
      <c r="A543" s="110"/>
      <c r="B543" s="110"/>
    </row>
    <row r="544" spans="1:2">
      <c r="A544" s="110"/>
      <c r="B544" s="110"/>
    </row>
    <row r="545" spans="1:2">
      <c r="A545" s="110"/>
      <c r="B545" s="110"/>
    </row>
    <row r="546" spans="1:2">
      <c r="A546" s="110"/>
      <c r="B546" s="110"/>
    </row>
    <row r="547" spans="1:2">
      <c r="A547" s="110"/>
      <c r="B547" s="110"/>
    </row>
    <row r="548" spans="1:2">
      <c r="A548" s="110"/>
      <c r="B548" s="110"/>
    </row>
    <row r="549" spans="1:2">
      <c r="A549" s="110"/>
      <c r="B549" s="110"/>
    </row>
    <row r="550" spans="1:2">
      <c r="A550" s="110"/>
      <c r="B550" s="110"/>
    </row>
    <row r="551" spans="1:2">
      <c r="A551" s="110"/>
      <c r="B551" s="110"/>
    </row>
    <row r="552" spans="1:2">
      <c r="A552" s="110"/>
      <c r="B552" s="110"/>
    </row>
    <row r="553" spans="1:2">
      <c r="A553" s="110"/>
      <c r="B553" s="110"/>
    </row>
    <row r="554" spans="1:2">
      <c r="A554" s="110"/>
      <c r="B554" s="110"/>
    </row>
    <row r="555" spans="1:2">
      <c r="A555" s="110"/>
      <c r="B555" s="110"/>
    </row>
    <row r="556" spans="1:2">
      <c r="A556" s="110"/>
      <c r="B556" s="110"/>
    </row>
    <row r="557" spans="1:2">
      <c r="A557" s="110"/>
      <c r="B557" s="110"/>
    </row>
    <row r="558" spans="1:2">
      <c r="A558" s="110"/>
      <c r="B558" s="110"/>
    </row>
    <row r="559" spans="1:2">
      <c r="A559" s="110"/>
      <c r="B559" s="110"/>
    </row>
    <row r="560" spans="1:2">
      <c r="A560" s="110"/>
      <c r="B560" s="110"/>
    </row>
    <row r="561" spans="1:2">
      <c r="A561" s="110"/>
      <c r="B561" s="110"/>
    </row>
    <row r="562" spans="1:2">
      <c r="A562" s="110"/>
      <c r="B562" s="110"/>
    </row>
    <row r="563" spans="1:2">
      <c r="A563" s="110"/>
      <c r="B563" s="110"/>
    </row>
    <row r="564" spans="1:2">
      <c r="A564" s="110"/>
      <c r="B564" s="110"/>
    </row>
    <row r="565" spans="1:2">
      <c r="A565" s="110"/>
      <c r="B565" s="110"/>
    </row>
    <row r="566" spans="1:2">
      <c r="A566" s="110"/>
      <c r="B566" s="110"/>
    </row>
    <row r="567" spans="1:2">
      <c r="A567" s="110"/>
      <c r="B567" s="110"/>
    </row>
    <row r="568" spans="1:2">
      <c r="A568" s="110"/>
      <c r="B568" s="110"/>
    </row>
    <row r="569" spans="1:2">
      <c r="A569" s="110"/>
      <c r="B569" s="110"/>
    </row>
    <row r="570" spans="1:2">
      <c r="A570" s="110"/>
      <c r="B570" s="110"/>
    </row>
    <row r="571" spans="1:2">
      <c r="A571" s="110"/>
      <c r="B571" s="110"/>
    </row>
    <row r="572" spans="1:2">
      <c r="A572" s="110"/>
      <c r="B572" s="110"/>
    </row>
    <row r="573" spans="1:2">
      <c r="A573" s="110"/>
      <c r="B573" s="110"/>
    </row>
    <row r="574" spans="1:2">
      <c r="A574" s="110"/>
      <c r="B574" s="110"/>
    </row>
    <row r="575" spans="1:2">
      <c r="A575" s="110"/>
      <c r="B575" s="110"/>
    </row>
    <row r="576" spans="1:2">
      <c r="A576" s="110"/>
      <c r="B576" s="110"/>
    </row>
    <row r="577" spans="1:2">
      <c r="A577" s="110"/>
      <c r="B577" s="110"/>
    </row>
    <row r="578" spans="1:2">
      <c r="A578" s="110"/>
      <c r="B578" s="110"/>
    </row>
    <row r="579" spans="1:2">
      <c r="A579" s="110"/>
      <c r="B579" s="110"/>
    </row>
    <row r="580" spans="1:2">
      <c r="A580" s="110"/>
      <c r="B580" s="110"/>
    </row>
    <row r="581" spans="1:2">
      <c r="A581" s="110"/>
      <c r="B581" s="110"/>
    </row>
    <row r="582" spans="1:2">
      <c r="A582" s="110"/>
      <c r="B582" s="110"/>
    </row>
    <row r="583" spans="1:2">
      <c r="A583" s="110"/>
      <c r="B583" s="110"/>
    </row>
    <row r="584" spans="1:2">
      <c r="A584" s="110"/>
      <c r="B584" s="110"/>
    </row>
    <row r="585" spans="1:2">
      <c r="A585" s="110"/>
      <c r="B585" s="110"/>
    </row>
    <row r="586" spans="1:2">
      <c r="A586" s="110"/>
      <c r="B586" s="110"/>
    </row>
    <row r="587" spans="1:2">
      <c r="A587" s="110"/>
      <c r="B587" s="110"/>
    </row>
    <row r="588" spans="1:2">
      <c r="A588" s="110"/>
      <c r="B588" s="110"/>
    </row>
    <row r="589" spans="1:2">
      <c r="A589" s="110"/>
      <c r="B589" s="110"/>
    </row>
    <row r="590" spans="1:2">
      <c r="A590" s="110"/>
      <c r="B590" s="110"/>
    </row>
    <row r="591" spans="1:2">
      <c r="A591" s="110"/>
      <c r="B591" s="110"/>
    </row>
    <row r="592" spans="1:2">
      <c r="A592" s="110"/>
      <c r="B592" s="110"/>
    </row>
    <row r="593" spans="1:2">
      <c r="A593" s="110"/>
      <c r="B593" s="110"/>
    </row>
    <row r="594" spans="1:2">
      <c r="A594" s="110"/>
      <c r="B594" s="110"/>
    </row>
    <row r="595" spans="1:2">
      <c r="A595" s="110"/>
      <c r="B595" s="110"/>
    </row>
    <row r="596" spans="1:2">
      <c r="A596" s="110"/>
      <c r="B596" s="110"/>
    </row>
    <row r="597" spans="1:2">
      <c r="A597" s="110"/>
      <c r="B597" s="110"/>
    </row>
    <row r="598" spans="1:2">
      <c r="A598" s="110"/>
      <c r="B598" s="110"/>
    </row>
    <row r="599" spans="1:2">
      <c r="A599" s="110"/>
      <c r="B599" s="110"/>
    </row>
    <row r="600" spans="1:2">
      <c r="A600" s="110"/>
      <c r="B600" s="110"/>
    </row>
    <row r="601" spans="1:2">
      <c r="A601" s="110"/>
      <c r="B601" s="110"/>
    </row>
    <row r="602" spans="1:2">
      <c r="A602" s="110"/>
      <c r="B602" s="110"/>
    </row>
    <row r="603" spans="1:2">
      <c r="A603" s="110"/>
      <c r="B603" s="110"/>
    </row>
    <row r="604" spans="1:2">
      <c r="A604" s="110"/>
      <c r="B604" s="110"/>
    </row>
    <row r="605" spans="1:2">
      <c r="A605" s="110"/>
      <c r="B605" s="110"/>
    </row>
    <row r="606" spans="1:2">
      <c r="A606" s="110"/>
      <c r="B606" s="110"/>
    </row>
    <row r="607" spans="1:2">
      <c r="A607" s="110"/>
      <c r="B607" s="110"/>
    </row>
    <row r="608" spans="1:2">
      <c r="A608" s="110"/>
      <c r="B608" s="110"/>
    </row>
    <row r="609" spans="1:2">
      <c r="A609" s="110"/>
      <c r="B609" s="110"/>
    </row>
    <row r="610" spans="1:2">
      <c r="A610" s="110"/>
      <c r="B610" s="110"/>
    </row>
    <row r="611" spans="1:2">
      <c r="A611" s="110"/>
      <c r="B611" s="110"/>
    </row>
    <row r="612" spans="1:2">
      <c r="A612" s="110"/>
      <c r="B612" s="110"/>
    </row>
    <row r="613" spans="1:2">
      <c r="A613" s="110"/>
      <c r="B613" s="110"/>
    </row>
    <row r="614" spans="1:2">
      <c r="A614" s="110"/>
      <c r="B614" s="110"/>
    </row>
    <row r="615" spans="1:2">
      <c r="A615" s="110"/>
      <c r="B615" s="110"/>
    </row>
    <row r="616" spans="1:2">
      <c r="A616" s="110"/>
      <c r="B616" s="110"/>
    </row>
    <row r="617" spans="1:2">
      <c r="A617" s="110"/>
      <c r="B617" s="110"/>
    </row>
    <row r="618" spans="1:2">
      <c r="A618" s="110"/>
      <c r="B618" s="110"/>
    </row>
    <row r="619" spans="1:2">
      <c r="A619" s="110"/>
      <c r="B619" s="110"/>
    </row>
    <row r="620" spans="1:2">
      <c r="A620" s="110"/>
      <c r="B620" s="110"/>
    </row>
    <row r="621" spans="1:2">
      <c r="A621" s="110"/>
      <c r="B621" s="110"/>
    </row>
    <row r="622" spans="1:2">
      <c r="A622" s="110"/>
      <c r="B622" s="110"/>
    </row>
    <row r="623" spans="1:2">
      <c r="A623" s="110"/>
      <c r="B623" s="110"/>
    </row>
    <row r="624" spans="1:2">
      <c r="A624" s="110"/>
      <c r="B624" s="110"/>
    </row>
    <row r="625" spans="1:2">
      <c r="A625" s="110"/>
      <c r="B625" s="110"/>
    </row>
    <row r="626" spans="1:2">
      <c r="A626" s="110"/>
      <c r="B626" s="110"/>
    </row>
    <row r="627" spans="1:2">
      <c r="A627" s="110"/>
      <c r="B627" s="110"/>
    </row>
    <row r="628" spans="1:2">
      <c r="A628" s="110"/>
      <c r="B628" s="110"/>
    </row>
    <row r="629" spans="1:2">
      <c r="A629" s="110"/>
      <c r="B629" s="110"/>
    </row>
    <row r="630" spans="1:2">
      <c r="A630" s="110"/>
      <c r="B630" s="110"/>
    </row>
    <row r="631" spans="1:2">
      <c r="A631" s="110"/>
      <c r="B631" s="110"/>
    </row>
    <row r="632" spans="1:2">
      <c r="A632" s="110"/>
      <c r="B632" s="110"/>
    </row>
    <row r="633" spans="1:2">
      <c r="A633" s="110"/>
      <c r="B633" s="110"/>
    </row>
    <row r="634" spans="1:2">
      <c r="A634" s="110"/>
      <c r="B634" s="110"/>
    </row>
    <row r="635" spans="1:2">
      <c r="A635" s="110"/>
      <c r="B635" s="110"/>
    </row>
    <row r="636" spans="1:2">
      <c r="A636" s="110"/>
      <c r="B636" s="110"/>
    </row>
    <row r="637" spans="1:2">
      <c r="A637" s="110"/>
      <c r="B637" s="110"/>
    </row>
    <row r="638" spans="1:2">
      <c r="A638" s="110"/>
      <c r="B638" s="110"/>
    </row>
    <row r="639" spans="1:2">
      <c r="A639" s="110"/>
      <c r="B639" s="110"/>
    </row>
    <row r="640" spans="1:2">
      <c r="A640" s="110"/>
      <c r="B640" s="110"/>
    </row>
    <row r="641" spans="1:2">
      <c r="A641" s="110"/>
      <c r="B641" s="110"/>
    </row>
    <row r="642" spans="1:2">
      <c r="A642" s="110"/>
      <c r="B642" s="110"/>
    </row>
    <row r="643" spans="1:2">
      <c r="A643" s="110"/>
      <c r="B643" s="110"/>
    </row>
    <row r="644" spans="1:2">
      <c r="A644" s="110"/>
      <c r="B644" s="110"/>
    </row>
    <row r="645" spans="1:2">
      <c r="A645" s="110"/>
      <c r="B645" s="110"/>
    </row>
    <row r="646" spans="1:2">
      <c r="A646" s="110"/>
      <c r="B646" s="110"/>
    </row>
    <row r="647" spans="1:2">
      <c r="A647" s="110"/>
      <c r="B647" s="110"/>
    </row>
    <row r="648" spans="1:2">
      <c r="A648" s="110"/>
      <c r="B648" s="110"/>
    </row>
    <row r="649" spans="1:2">
      <c r="A649" s="110"/>
      <c r="B649" s="110"/>
    </row>
    <row r="650" spans="1:2">
      <c r="A650" s="110"/>
      <c r="B650" s="110"/>
    </row>
    <row r="651" spans="1:2">
      <c r="A651" s="110"/>
      <c r="B651" s="110"/>
    </row>
    <row r="652" spans="1:2">
      <c r="A652" s="110"/>
      <c r="B652" s="110"/>
    </row>
    <row r="653" spans="1:2">
      <c r="A653" s="110"/>
      <c r="B653" s="110"/>
    </row>
    <row r="654" spans="1:2">
      <c r="A654" s="110"/>
      <c r="B654" s="110"/>
    </row>
    <row r="655" spans="1:2">
      <c r="A655" s="110"/>
      <c r="B655" s="110"/>
    </row>
    <row r="656" spans="1:2">
      <c r="A656" s="110"/>
      <c r="B656" s="110"/>
    </row>
    <row r="657" spans="1:2">
      <c r="A657" s="110"/>
      <c r="B657" s="110"/>
    </row>
    <row r="658" spans="1:2">
      <c r="A658" s="110"/>
      <c r="B658" s="110"/>
    </row>
    <row r="659" spans="1:2">
      <c r="A659" s="110"/>
      <c r="B659" s="110"/>
    </row>
    <row r="660" spans="1:2">
      <c r="A660" s="110"/>
      <c r="B660" s="110"/>
    </row>
    <row r="661" spans="1:2">
      <c r="A661" s="110"/>
      <c r="B661" s="110"/>
    </row>
    <row r="662" spans="1:2">
      <c r="A662" s="110"/>
      <c r="B662" s="110"/>
    </row>
    <row r="663" spans="1:2">
      <c r="A663" s="110"/>
      <c r="B663" s="110"/>
    </row>
    <row r="664" spans="1:2">
      <c r="A664" s="110"/>
      <c r="B664" s="110"/>
    </row>
    <row r="665" spans="1:2">
      <c r="A665" s="110"/>
      <c r="B665" s="110"/>
    </row>
    <row r="666" spans="1:2">
      <c r="A666" s="110"/>
      <c r="B666" s="110"/>
    </row>
    <row r="667" spans="1:2">
      <c r="A667" s="110"/>
      <c r="B667" s="110"/>
    </row>
    <row r="668" spans="1:2">
      <c r="A668" s="110"/>
      <c r="B668" s="110"/>
    </row>
    <row r="669" spans="1:2">
      <c r="A669" s="110"/>
      <c r="B669" s="110"/>
    </row>
    <row r="670" spans="1:2">
      <c r="A670" s="110"/>
      <c r="B670" s="110"/>
    </row>
    <row r="671" spans="1:2">
      <c r="A671" s="110"/>
      <c r="B671" s="110"/>
    </row>
    <row r="672" spans="1:2">
      <c r="A672" s="110"/>
      <c r="B672" s="110"/>
    </row>
    <row r="673" spans="1:2">
      <c r="A673" s="110"/>
      <c r="B673" s="110"/>
    </row>
    <row r="674" spans="1:2">
      <c r="A674" s="110"/>
      <c r="B674" s="110"/>
    </row>
    <row r="675" spans="1:2">
      <c r="A675" s="110"/>
      <c r="B675" s="110"/>
    </row>
    <row r="676" spans="1:2">
      <c r="A676" s="110"/>
      <c r="B676" s="110"/>
    </row>
    <row r="677" spans="1:2">
      <c r="A677" s="110"/>
      <c r="B677" s="110"/>
    </row>
    <row r="678" spans="1:2">
      <c r="A678" s="110"/>
      <c r="B678" s="110"/>
    </row>
    <row r="679" spans="1:2">
      <c r="A679" s="110"/>
      <c r="B679" s="110"/>
    </row>
    <row r="680" spans="1:2">
      <c r="A680" s="110"/>
      <c r="B680" s="110"/>
    </row>
    <row r="681" spans="1:2">
      <c r="A681" s="110"/>
      <c r="B681" s="110"/>
    </row>
    <row r="682" spans="1:2">
      <c r="A682" s="110"/>
      <c r="B682" s="110"/>
    </row>
    <row r="683" spans="1:2">
      <c r="A683" s="110"/>
      <c r="B683" s="110"/>
    </row>
    <row r="684" spans="1:2">
      <c r="A684" s="110"/>
      <c r="B684" s="110"/>
    </row>
    <row r="685" spans="1:2">
      <c r="A685" s="110"/>
      <c r="B685" s="110"/>
    </row>
    <row r="686" spans="1:2">
      <c r="A686" s="110"/>
      <c r="B686" s="110"/>
    </row>
    <row r="687" spans="1:2">
      <c r="A687" s="110"/>
      <c r="B687" s="110"/>
    </row>
    <row r="688" spans="1:2">
      <c r="A688" s="110"/>
      <c r="B688" s="110"/>
    </row>
    <row r="689" spans="1:2">
      <c r="A689" s="110"/>
      <c r="B689" s="110"/>
    </row>
    <row r="690" spans="1:2">
      <c r="A690" s="110"/>
      <c r="B690" s="110"/>
    </row>
    <row r="691" spans="1:2">
      <c r="A691" s="110"/>
      <c r="B691" s="110"/>
    </row>
    <row r="692" spans="1:2">
      <c r="A692" s="110"/>
      <c r="B692" s="110"/>
    </row>
    <row r="693" spans="1:2">
      <c r="A693" s="110"/>
      <c r="B693" s="110"/>
    </row>
    <row r="694" spans="1:2">
      <c r="A694" s="110"/>
      <c r="B694" s="110"/>
    </row>
    <row r="695" spans="1:2">
      <c r="A695" s="110"/>
      <c r="B695" s="110"/>
    </row>
    <row r="696" spans="1:2">
      <c r="A696" s="110"/>
      <c r="B696" s="110"/>
    </row>
    <row r="697" spans="1:2">
      <c r="A697" s="110"/>
      <c r="B697" s="110"/>
    </row>
    <row r="698" spans="1:2">
      <c r="A698" s="110"/>
      <c r="B698" s="110"/>
    </row>
    <row r="699" spans="1:2">
      <c r="A699" s="110"/>
      <c r="B699" s="110"/>
    </row>
    <row r="700" spans="1:2">
      <c r="A700" s="110"/>
      <c r="B700" s="110"/>
    </row>
    <row r="701" spans="1:2">
      <c r="A701" s="110"/>
      <c r="B701" s="110"/>
    </row>
    <row r="702" spans="1:2">
      <c r="A702" s="110"/>
      <c r="B702" s="110"/>
    </row>
    <row r="703" spans="1:2">
      <c r="A703" s="110"/>
      <c r="B703" s="110"/>
    </row>
    <row r="704" spans="1:2">
      <c r="A704" s="110"/>
      <c r="B704" s="110"/>
    </row>
    <row r="705" spans="1:2">
      <c r="A705" s="110"/>
      <c r="B705" s="110"/>
    </row>
    <row r="706" spans="1:2">
      <c r="A706" s="110"/>
      <c r="B706" s="110"/>
    </row>
    <row r="707" spans="1:2">
      <c r="A707" s="110"/>
      <c r="B707" s="110"/>
    </row>
    <row r="708" spans="1:2">
      <c r="A708" s="110"/>
      <c r="B708" s="110"/>
    </row>
    <row r="709" spans="1:2">
      <c r="A709" s="110"/>
      <c r="B709" s="110"/>
    </row>
    <row r="710" spans="1:2">
      <c r="A710" s="110"/>
      <c r="B710" s="110"/>
    </row>
    <row r="711" spans="1:2">
      <c r="A711" s="110"/>
      <c r="B711" s="110"/>
    </row>
    <row r="712" spans="1:2">
      <c r="A712" s="110"/>
      <c r="B712" s="110"/>
    </row>
    <row r="713" spans="1:2">
      <c r="A713" s="110"/>
      <c r="B713" s="110"/>
    </row>
    <row r="714" spans="1:2">
      <c r="A714" s="110"/>
      <c r="B714" s="110"/>
    </row>
    <row r="715" spans="1:2">
      <c r="A715" s="110"/>
      <c r="B715" s="110"/>
    </row>
    <row r="716" spans="1:2">
      <c r="A716" s="110"/>
      <c r="B716" s="110"/>
    </row>
    <row r="717" spans="1:2">
      <c r="A717" s="110"/>
      <c r="B717" s="110"/>
    </row>
    <row r="718" spans="1:2">
      <c r="A718" s="110"/>
      <c r="B718" s="110"/>
    </row>
    <row r="719" spans="1:2">
      <c r="A719" s="110"/>
      <c r="B719" s="110"/>
    </row>
    <row r="720" spans="1:2">
      <c r="A720" s="110"/>
      <c r="B720" s="110"/>
    </row>
    <row r="721" spans="1:2">
      <c r="A721" s="110"/>
      <c r="B721" s="110"/>
    </row>
    <row r="722" spans="1:2">
      <c r="A722" s="110"/>
      <c r="B722" s="110"/>
    </row>
    <row r="723" spans="1:2">
      <c r="A723" s="110"/>
      <c r="B723" s="110"/>
    </row>
    <row r="724" spans="1:2">
      <c r="A724" s="110"/>
      <c r="B724" s="110"/>
    </row>
    <row r="725" spans="1:2">
      <c r="A725" s="110"/>
      <c r="B725" s="110"/>
    </row>
    <row r="726" spans="1:2">
      <c r="A726" s="110"/>
      <c r="B726" s="110"/>
    </row>
    <row r="727" spans="1:2">
      <c r="A727" s="110"/>
      <c r="B727" s="110"/>
    </row>
    <row r="728" spans="1:2">
      <c r="A728" s="110"/>
      <c r="B728" s="110"/>
    </row>
    <row r="729" spans="1:2">
      <c r="A729" s="110"/>
      <c r="B729" s="110"/>
    </row>
    <row r="730" spans="1:2">
      <c r="A730" s="110"/>
      <c r="B730" s="110"/>
    </row>
    <row r="731" spans="1:2">
      <c r="A731" s="110"/>
      <c r="B731" s="110"/>
    </row>
    <row r="732" spans="1:2">
      <c r="A732" s="110"/>
      <c r="B732" s="110"/>
    </row>
    <row r="733" spans="1:2">
      <c r="A733" s="110"/>
      <c r="B733" s="110"/>
    </row>
    <row r="734" spans="1:2">
      <c r="A734" s="110"/>
      <c r="B734" s="110"/>
    </row>
    <row r="735" spans="1:2">
      <c r="A735" s="110"/>
      <c r="B735" s="110"/>
    </row>
    <row r="736" spans="1:2">
      <c r="A736" s="110"/>
      <c r="B736" s="110"/>
    </row>
    <row r="737" spans="1:2">
      <c r="A737" s="110"/>
      <c r="B737" s="110"/>
    </row>
    <row r="738" spans="1:2">
      <c r="A738" s="110"/>
      <c r="B738" s="110"/>
    </row>
    <row r="739" spans="1:2">
      <c r="A739" s="110"/>
      <c r="B739" s="110"/>
    </row>
    <row r="740" spans="1:2">
      <c r="A740" s="110"/>
      <c r="B740" s="110"/>
    </row>
    <row r="741" spans="1:2">
      <c r="A741" s="110"/>
      <c r="B741" s="110"/>
    </row>
    <row r="742" spans="1:2">
      <c r="A742" s="110"/>
      <c r="B742" s="110"/>
    </row>
    <row r="743" spans="1:2">
      <c r="A743" s="110"/>
      <c r="B743" s="110"/>
    </row>
    <row r="744" spans="1:2">
      <c r="A744" s="110"/>
      <c r="B744" s="110"/>
    </row>
    <row r="745" spans="1:2">
      <c r="A745" s="110"/>
      <c r="B745" s="110"/>
    </row>
    <row r="746" spans="1:2">
      <c r="A746" s="110"/>
      <c r="B746" s="110"/>
    </row>
    <row r="747" spans="1:2">
      <c r="A747" s="110"/>
      <c r="B747" s="110"/>
    </row>
    <row r="748" spans="1:2">
      <c r="A748" s="110"/>
      <c r="B748" s="110"/>
    </row>
    <row r="749" spans="1:2">
      <c r="A749" s="110"/>
      <c r="B749" s="110"/>
    </row>
    <row r="750" spans="1:2">
      <c r="A750" s="110"/>
      <c r="B750" s="110"/>
    </row>
    <row r="751" spans="1:2">
      <c r="A751" s="110"/>
      <c r="B751" s="110"/>
    </row>
    <row r="752" spans="1:2">
      <c r="A752" s="110"/>
      <c r="B752" s="110"/>
    </row>
    <row r="753" spans="1:2">
      <c r="A753" s="110"/>
      <c r="B753" s="110"/>
    </row>
    <row r="754" spans="1:2">
      <c r="A754" s="110"/>
      <c r="B754" s="110"/>
    </row>
    <row r="755" spans="1:2">
      <c r="A755" s="110"/>
      <c r="B755" s="110"/>
    </row>
    <row r="756" spans="1:2">
      <c r="A756" s="110"/>
      <c r="B756" s="110"/>
    </row>
    <row r="757" spans="1:2">
      <c r="A757" s="110"/>
      <c r="B757" s="110"/>
    </row>
    <row r="758" spans="1:2">
      <c r="A758" s="110"/>
      <c r="B758" s="110"/>
    </row>
    <row r="759" spans="1:2">
      <c r="A759" s="110"/>
      <c r="B759" s="110"/>
    </row>
    <row r="760" spans="1:2">
      <c r="A760" s="110"/>
      <c r="B760" s="110"/>
    </row>
    <row r="761" spans="1:2">
      <c r="A761" s="110"/>
      <c r="B761" s="110"/>
    </row>
    <row r="762" spans="1:2">
      <c r="A762" s="110"/>
      <c r="B762" s="110"/>
    </row>
    <row r="763" spans="1:2">
      <c r="A763" s="110"/>
      <c r="B763" s="110"/>
    </row>
    <row r="764" spans="1:2">
      <c r="A764" s="110"/>
      <c r="B764" s="110"/>
    </row>
    <row r="765" spans="1:2">
      <c r="A765" s="110"/>
      <c r="B765" s="110"/>
    </row>
    <row r="766" spans="1:2">
      <c r="A766" s="110"/>
      <c r="B766" s="110"/>
    </row>
    <row r="767" spans="1:2">
      <c r="A767" s="110"/>
      <c r="B767" s="110"/>
    </row>
    <row r="768" spans="1:2">
      <c r="A768" s="110"/>
      <c r="B768" s="110"/>
    </row>
    <row r="769" spans="1:2">
      <c r="A769" s="110"/>
      <c r="B769" s="110"/>
    </row>
    <row r="770" spans="1:2">
      <c r="A770" s="110"/>
      <c r="B770" s="110"/>
    </row>
    <row r="771" spans="1:2">
      <c r="A771" s="110"/>
      <c r="B771" s="110"/>
    </row>
    <row r="772" spans="1:2">
      <c r="A772" s="110"/>
      <c r="B772" s="110"/>
    </row>
    <row r="773" spans="1:2">
      <c r="A773" s="110"/>
      <c r="B773" s="110"/>
    </row>
    <row r="774" spans="1:2">
      <c r="A774" s="110"/>
      <c r="B774" s="110"/>
    </row>
    <row r="775" spans="1:2">
      <c r="A775" s="110"/>
      <c r="B775" s="110"/>
    </row>
    <row r="776" spans="1:2">
      <c r="A776" s="110"/>
      <c r="B776" s="110"/>
    </row>
    <row r="777" spans="1:2">
      <c r="A777" s="110"/>
      <c r="B777" s="110"/>
    </row>
    <row r="778" spans="1:2">
      <c r="A778" s="110"/>
      <c r="B778" s="110"/>
    </row>
    <row r="779" spans="1:2">
      <c r="A779" s="110"/>
      <c r="B779" s="110"/>
    </row>
    <row r="780" spans="1:2">
      <c r="A780" s="110"/>
      <c r="B780" s="110"/>
    </row>
    <row r="781" spans="1:2">
      <c r="A781" s="110"/>
      <c r="B781" s="110"/>
    </row>
    <row r="782" spans="1:2">
      <c r="A782" s="110"/>
      <c r="B782" s="110"/>
    </row>
    <row r="783" spans="1:2">
      <c r="A783" s="110"/>
      <c r="B783" s="110"/>
    </row>
    <row r="784" spans="1:2">
      <c r="A784" s="110"/>
      <c r="B784" s="110"/>
    </row>
    <row r="785" spans="1:2">
      <c r="A785" s="110"/>
      <c r="B785" s="110"/>
    </row>
    <row r="786" spans="1:2">
      <c r="A786" s="110"/>
      <c r="B786" s="110"/>
    </row>
    <row r="787" spans="1:2">
      <c r="A787" s="110"/>
      <c r="B787" s="110"/>
    </row>
    <row r="788" spans="1:2">
      <c r="A788" s="110"/>
      <c r="B788" s="110"/>
    </row>
    <row r="789" spans="1:2">
      <c r="A789" s="110"/>
      <c r="B789" s="110"/>
    </row>
    <row r="790" spans="1:2">
      <c r="A790" s="110"/>
      <c r="B790" s="110"/>
    </row>
    <row r="791" spans="1:2">
      <c r="A791" s="110"/>
      <c r="B791" s="110"/>
    </row>
    <row r="792" spans="1:2">
      <c r="A792" s="110"/>
      <c r="B792" s="110"/>
    </row>
    <row r="793" spans="1:2">
      <c r="A793" s="110"/>
      <c r="B793" s="110"/>
    </row>
    <row r="794" spans="1:2">
      <c r="A794" s="110"/>
      <c r="B794" s="110"/>
    </row>
    <row r="795" spans="1:2">
      <c r="A795" s="110"/>
      <c r="B795" s="110"/>
    </row>
    <row r="796" spans="1:2">
      <c r="A796" s="110"/>
      <c r="B796" s="110"/>
    </row>
    <row r="797" spans="1:2">
      <c r="A797" s="110"/>
      <c r="B797" s="110"/>
    </row>
    <row r="798" spans="1:2">
      <c r="A798" s="110"/>
      <c r="B798" s="110"/>
    </row>
    <row r="799" spans="1:2">
      <c r="A799" s="110"/>
      <c r="B799" s="110"/>
    </row>
    <row r="800" spans="1:2">
      <c r="A800" s="110"/>
      <c r="B800" s="110"/>
    </row>
    <row r="801" spans="1:2">
      <c r="A801" s="110"/>
      <c r="B801" s="110"/>
    </row>
    <row r="802" spans="1:2">
      <c r="A802" s="110"/>
      <c r="B802" s="110"/>
    </row>
    <row r="803" spans="1:2">
      <c r="A803" s="110"/>
      <c r="B803" s="110"/>
    </row>
    <row r="804" spans="1:2">
      <c r="A804" s="110"/>
      <c r="B804" s="110"/>
    </row>
    <row r="805" spans="1:2">
      <c r="A805" s="110"/>
      <c r="B805" s="110"/>
    </row>
    <row r="806" spans="1:2">
      <c r="A806" s="110"/>
      <c r="B806" s="110"/>
    </row>
    <row r="807" spans="1:2">
      <c r="A807" s="110"/>
      <c r="B807" s="110"/>
    </row>
    <row r="808" spans="1:2">
      <c r="A808" s="110"/>
      <c r="B808" s="110"/>
    </row>
    <row r="809" spans="1:2">
      <c r="A809" s="110"/>
      <c r="B809" s="110"/>
    </row>
    <row r="810" spans="1:2">
      <c r="A810" s="110"/>
      <c r="B810" s="110"/>
    </row>
    <row r="811" spans="1:2">
      <c r="A811" s="110"/>
      <c r="B811" s="110"/>
    </row>
    <row r="812" spans="1:2">
      <c r="A812" s="110"/>
      <c r="B812" s="110"/>
    </row>
    <row r="813" spans="1:2">
      <c r="A813" s="110"/>
      <c r="B813" s="110"/>
    </row>
    <row r="814" spans="1:2">
      <c r="A814" s="110"/>
      <c r="B814" s="110"/>
    </row>
    <row r="815" spans="1:2">
      <c r="A815" s="110"/>
      <c r="B815" s="110"/>
    </row>
    <row r="816" spans="1:2">
      <c r="A816" s="110"/>
      <c r="B816" s="110"/>
    </row>
    <row r="817" spans="1:2">
      <c r="A817" s="110"/>
      <c r="B817" s="110"/>
    </row>
    <row r="818" spans="1:2">
      <c r="A818" s="110"/>
      <c r="B818" s="110"/>
    </row>
    <row r="819" spans="1:2">
      <c r="A819" s="110"/>
      <c r="B819" s="110"/>
    </row>
    <row r="820" spans="1:2">
      <c r="A820" s="110"/>
      <c r="B820" s="110"/>
    </row>
    <row r="821" spans="1:2">
      <c r="A821" s="110"/>
      <c r="B821" s="110"/>
    </row>
    <row r="822" spans="1:2">
      <c r="A822" s="110"/>
      <c r="B822" s="110"/>
    </row>
    <row r="823" spans="1:2">
      <c r="A823" s="110"/>
      <c r="B823" s="110"/>
    </row>
    <row r="824" spans="1:2">
      <c r="A824" s="110"/>
      <c r="B824" s="110"/>
    </row>
    <row r="825" spans="1:2">
      <c r="A825" s="110"/>
      <c r="B825" s="110"/>
    </row>
    <row r="826" spans="1:2">
      <c r="A826" s="110"/>
      <c r="B826" s="110"/>
    </row>
    <row r="827" spans="1:2">
      <c r="A827" s="110"/>
      <c r="B827" s="110"/>
    </row>
    <row r="828" spans="1:2">
      <c r="A828" s="110"/>
      <c r="B828" s="110"/>
    </row>
    <row r="829" spans="1:2">
      <c r="A829" s="110"/>
      <c r="B829" s="110"/>
    </row>
    <row r="830" spans="1:2">
      <c r="A830" s="110"/>
      <c r="B830" s="110"/>
    </row>
    <row r="831" spans="1:2">
      <c r="A831" s="110"/>
      <c r="B831" s="110"/>
    </row>
    <row r="832" spans="1:2">
      <c r="A832" s="110"/>
      <c r="B832" s="110"/>
    </row>
    <row r="833" spans="1:2">
      <c r="A833" s="110"/>
      <c r="B833" s="110"/>
    </row>
    <row r="834" spans="1:2">
      <c r="A834" s="110"/>
      <c r="B834" s="110"/>
    </row>
    <row r="835" spans="1:2">
      <c r="A835" s="110"/>
      <c r="B835" s="110"/>
    </row>
    <row r="836" spans="1:2">
      <c r="A836" s="110"/>
      <c r="B836" s="110"/>
    </row>
    <row r="837" spans="1:2">
      <c r="A837" s="110"/>
      <c r="B837" s="110"/>
    </row>
    <row r="838" spans="1:2">
      <c r="A838" s="110"/>
      <c r="B838" s="110"/>
    </row>
    <row r="839" spans="1:2">
      <c r="A839" s="110"/>
      <c r="B839" s="110"/>
    </row>
    <row r="840" spans="1:2">
      <c r="A840" s="110"/>
      <c r="B840" s="110"/>
    </row>
    <row r="841" spans="1:2">
      <c r="A841" s="110"/>
      <c r="B841" s="110"/>
    </row>
    <row r="842" spans="1:2">
      <c r="A842" s="110"/>
      <c r="B842" s="110"/>
    </row>
    <row r="843" spans="1:2">
      <c r="A843" s="110"/>
      <c r="B843" s="110"/>
    </row>
    <row r="844" spans="1:2">
      <c r="A844" s="110"/>
      <c r="B844" s="110"/>
    </row>
    <row r="845" spans="1:2">
      <c r="A845" s="110"/>
      <c r="B845" s="110"/>
    </row>
    <row r="846" spans="1:2">
      <c r="A846" s="110"/>
      <c r="B846" s="110"/>
    </row>
    <row r="847" spans="1:2">
      <c r="A847" s="110"/>
      <c r="B847" s="110"/>
    </row>
    <row r="848" spans="1:2">
      <c r="A848" s="110"/>
      <c r="B848" s="110"/>
    </row>
    <row r="849" spans="1:2">
      <c r="A849" s="110"/>
      <c r="B849" s="110"/>
    </row>
    <row r="850" spans="1:2">
      <c r="A850" s="110"/>
      <c r="B850" s="110"/>
    </row>
    <row r="851" spans="1:2">
      <c r="A851" s="110"/>
      <c r="B851" s="110"/>
    </row>
    <row r="852" spans="1:2">
      <c r="A852" s="110"/>
      <c r="B852" s="110"/>
    </row>
    <row r="853" spans="1:2">
      <c r="A853" s="110"/>
      <c r="B853" s="110"/>
    </row>
    <row r="854" spans="1:2">
      <c r="A854" s="110"/>
      <c r="B854" s="110"/>
    </row>
    <row r="855" spans="1:2">
      <c r="A855" s="110"/>
      <c r="B855" s="110"/>
    </row>
    <row r="856" spans="1:2">
      <c r="A856" s="110"/>
      <c r="B856" s="110"/>
    </row>
    <row r="857" spans="1:2">
      <c r="A857" s="110"/>
      <c r="B857" s="110"/>
    </row>
    <row r="858" spans="1:2">
      <c r="A858" s="110"/>
      <c r="B858" s="110"/>
    </row>
    <row r="859" spans="1:2">
      <c r="A859" s="110"/>
      <c r="B859" s="110"/>
    </row>
    <row r="860" spans="1:2">
      <c r="A860" s="110"/>
      <c r="B860" s="110"/>
    </row>
    <row r="861" spans="1:2">
      <c r="A861" s="110"/>
      <c r="B861" s="110"/>
    </row>
    <row r="862" spans="1:2">
      <c r="A862" s="110"/>
      <c r="B862" s="110"/>
    </row>
    <row r="863" spans="1:2">
      <c r="A863" s="110"/>
      <c r="B863" s="110"/>
    </row>
    <row r="864" spans="1:2">
      <c r="A864" s="110"/>
      <c r="B864" s="110"/>
    </row>
    <row r="865" spans="1:2">
      <c r="A865" s="110"/>
      <c r="B865" s="110"/>
    </row>
    <row r="866" spans="1:2">
      <c r="A866" s="110"/>
      <c r="B866" s="110"/>
    </row>
    <row r="867" spans="1:2">
      <c r="A867" s="110"/>
      <c r="B867" s="110"/>
    </row>
    <row r="868" spans="1:2">
      <c r="A868" s="110"/>
      <c r="B868" s="110"/>
    </row>
    <row r="869" spans="1:2">
      <c r="A869" s="110"/>
      <c r="B869" s="110"/>
    </row>
    <row r="870" spans="1:2">
      <c r="A870" s="110"/>
      <c r="B870" s="110"/>
    </row>
    <row r="871" spans="1:2">
      <c r="A871" s="110"/>
      <c r="B871" s="110"/>
    </row>
    <row r="872" spans="1:2">
      <c r="A872" s="110"/>
      <c r="B872" s="110"/>
    </row>
    <row r="873" spans="1:2">
      <c r="A873" s="110"/>
      <c r="B873" s="110"/>
    </row>
    <row r="874" spans="1:2">
      <c r="A874" s="110"/>
      <c r="B874" s="110"/>
    </row>
    <row r="875" spans="1:2">
      <c r="A875" s="110"/>
      <c r="B875" s="110"/>
    </row>
    <row r="876" spans="1:2">
      <c r="A876" s="110"/>
      <c r="B876" s="110"/>
    </row>
    <row r="877" spans="1:2">
      <c r="A877" s="110"/>
      <c r="B877" s="110"/>
    </row>
    <row r="878" spans="1:2">
      <c r="A878" s="110"/>
      <c r="B878" s="110"/>
    </row>
    <row r="879" spans="1:2">
      <c r="A879" s="110"/>
      <c r="B879" s="110"/>
    </row>
    <row r="880" spans="1:2">
      <c r="A880" s="110"/>
      <c r="B880" s="110"/>
    </row>
    <row r="881" spans="1:2">
      <c r="A881" s="110"/>
      <c r="B881" s="110"/>
    </row>
    <row r="882" spans="1:2">
      <c r="A882" s="110"/>
      <c r="B882" s="110"/>
    </row>
    <row r="883" spans="1:2">
      <c r="A883" s="110"/>
      <c r="B883" s="110"/>
    </row>
    <row r="884" spans="1:2">
      <c r="A884" s="110"/>
      <c r="B884" s="110"/>
    </row>
    <row r="885" spans="1:2">
      <c r="A885" s="110"/>
      <c r="B885" s="110"/>
    </row>
    <row r="886" spans="1:2">
      <c r="A886" s="110"/>
      <c r="B886" s="110"/>
    </row>
    <row r="887" spans="1:2">
      <c r="A887" s="110"/>
      <c r="B887" s="110"/>
    </row>
    <row r="888" spans="1:2">
      <c r="A888" s="110"/>
      <c r="B888" s="110"/>
    </row>
    <row r="889" spans="1:2">
      <c r="A889" s="110"/>
      <c r="B889" s="110"/>
    </row>
    <row r="890" spans="1:2">
      <c r="A890" s="110"/>
      <c r="B890" s="110"/>
    </row>
    <row r="891" spans="1:2">
      <c r="A891" s="110"/>
      <c r="B891" s="110"/>
    </row>
    <row r="892" spans="1:2">
      <c r="A892" s="110"/>
      <c r="B892" s="110"/>
    </row>
    <row r="893" spans="1:2">
      <c r="A893" s="110"/>
      <c r="B893" s="110"/>
    </row>
    <row r="894" spans="1:2">
      <c r="A894" s="110"/>
      <c r="B894" s="110"/>
    </row>
    <row r="895" spans="1:2">
      <c r="A895" s="110"/>
      <c r="B895" s="110"/>
    </row>
    <row r="896" spans="1:2">
      <c r="A896" s="110"/>
      <c r="B896" s="110"/>
    </row>
    <row r="897" spans="1:2">
      <c r="A897" s="110"/>
      <c r="B897" s="110"/>
    </row>
    <row r="898" spans="1:2">
      <c r="A898" s="110"/>
      <c r="B898" s="110"/>
    </row>
    <row r="899" spans="1:2">
      <c r="A899" s="110"/>
      <c r="B899" s="110"/>
    </row>
    <row r="900" spans="1:2">
      <c r="A900" s="110"/>
      <c r="B900" s="110"/>
    </row>
    <row r="901" spans="1:2">
      <c r="A901" s="110"/>
      <c r="B901" s="110"/>
    </row>
    <row r="902" spans="1:2">
      <c r="A902" s="110"/>
      <c r="B902" s="110"/>
    </row>
    <row r="903" spans="1:2">
      <c r="A903" s="110"/>
      <c r="B903" s="110"/>
    </row>
    <row r="904" spans="1:2">
      <c r="A904" s="110"/>
      <c r="B904" s="110"/>
    </row>
    <row r="905" spans="1:2">
      <c r="A905" s="110"/>
      <c r="B905" s="110"/>
    </row>
    <row r="906" spans="1:2">
      <c r="A906" s="110"/>
      <c r="B906" s="110"/>
    </row>
    <row r="907" spans="1:2">
      <c r="A907" s="110"/>
      <c r="B907" s="110"/>
    </row>
    <row r="908" spans="1:2">
      <c r="A908" s="110"/>
      <c r="B908" s="110"/>
    </row>
    <row r="909" spans="1:2">
      <c r="A909" s="110"/>
      <c r="B909" s="110"/>
    </row>
    <row r="910" spans="1:2">
      <c r="A910" s="110"/>
      <c r="B910" s="110"/>
    </row>
    <row r="911" spans="1:2">
      <c r="A911" s="110"/>
      <c r="B911" s="110"/>
    </row>
    <row r="912" spans="1:2">
      <c r="A912" s="110"/>
      <c r="B912" s="110"/>
    </row>
    <row r="913" spans="1:2">
      <c r="A913" s="110"/>
      <c r="B913" s="110"/>
    </row>
    <row r="914" spans="1:2">
      <c r="A914" s="110"/>
      <c r="B914" s="110"/>
    </row>
    <row r="915" spans="1:2">
      <c r="A915" s="110"/>
      <c r="B915" s="110"/>
    </row>
    <row r="916" spans="1:2">
      <c r="A916" s="110"/>
      <c r="B916" s="110"/>
    </row>
    <row r="917" spans="1:2">
      <c r="A917" s="110"/>
      <c r="B917" s="110"/>
    </row>
    <row r="918" spans="1:2">
      <c r="A918" s="110"/>
      <c r="B918" s="110"/>
    </row>
    <row r="919" spans="1:2">
      <c r="A919" s="110"/>
      <c r="B919" s="110"/>
    </row>
    <row r="920" spans="1:2">
      <c r="A920" s="110"/>
      <c r="B920" s="110"/>
    </row>
    <row r="921" spans="1:2">
      <c r="A921" s="110"/>
      <c r="B921" s="110"/>
    </row>
    <row r="922" spans="1:2">
      <c r="A922" s="110"/>
      <c r="B922" s="110"/>
    </row>
    <row r="923" spans="1:2">
      <c r="A923" s="110"/>
      <c r="B923" s="110"/>
    </row>
    <row r="924" spans="1:2">
      <c r="A924" s="110"/>
      <c r="B924" s="110"/>
    </row>
    <row r="925" spans="1:2">
      <c r="A925" s="110"/>
      <c r="B925" s="110"/>
    </row>
    <row r="926" spans="1:2">
      <c r="A926" s="110"/>
      <c r="B926" s="110"/>
    </row>
    <row r="927" spans="1:2">
      <c r="A927" s="110"/>
      <c r="B927" s="110"/>
    </row>
    <row r="928" spans="1:2">
      <c r="A928" s="110"/>
      <c r="B928" s="110"/>
    </row>
    <row r="929" spans="1:2">
      <c r="A929" s="110"/>
      <c r="B929" s="110"/>
    </row>
    <row r="930" spans="1:2">
      <c r="A930" s="110"/>
      <c r="B930" s="110"/>
    </row>
    <row r="931" spans="1:2">
      <c r="A931" s="110"/>
      <c r="B931" s="110"/>
    </row>
    <row r="932" spans="1:2">
      <c r="A932" s="110"/>
      <c r="B932" s="110"/>
    </row>
    <row r="933" spans="1:2">
      <c r="A933" s="110"/>
      <c r="B933" s="110"/>
    </row>
    <row r="934" spans="1:2">
      <c r="A934" s="110"/>
      <c r="B934" s="110"/>
    </row>
    <row r="935" spans="1:2">
      <c r="A935" s="110"/>
      <c r="B935" s="110"/>
    </row>
    <row r="936" spans="1:2">
      <c r="A936" s="110"/>
      <c r="B936" s="110"/>
    </row>
    <row r="937" spans="1:2">
      <c r="A937" s="110"/>
      <c r="B937" s="110"/>
    </row>
    <row r="938" spans="1:2">
      <c r="A938" s="110"/>
      <c r="B938" s="110"/>
    </row>
    <row r="939" spans="1:2">
      <c r="A939" s="110"/>
      <c r="B939" s="110"/>
    </row>
    <row r="940" spans="1:2">
      <c r="A940" s="110"/>
      <c r="B940" s="110"/>
    </row>
    <row r="941" spans="1:2">
      <c r="A941" s="110"/>
      <c r="B941" s="110"/>
    </row>
    <row r="942" spans="1:2">
      <c r="A942" s="110"/>
      <c r="B942" s="110"/>
    </row>
    <row r="943" spans="1:2">
      <c r="A943" s="110"/>
      <c r="B943" s="110"/>
    </row>
    <row r="944" spans="1:2">
      <c r="A944" s="110"/>
      <c r="B944" s="110"/>
    </row>
    <row r="945" spans="1:2">
      <c r="A945" s="110"/>
      <c r="B945" s="110"/>
    </row>
    <row r="946" spans="1:2">
      <c r="A946" s="110"/>
      <c r="B946" s="110"/>
    </row>
    <row r="947" spans="1:2">
      <c r="A947" s="110"/>
      <c r="B947" s="110"/>
    </row>
    <row r="948" spans="1:2">
      <c r="A948" s="110"/>
      <c r="B948" s="110"/>
    </row>
    <row r="949" spans="1:2">
      <c r="A949" s="110"/>
      <c r="B949" s="110"/>
    </row>
    <row r="950" spans="1:2">
      <c r="A950" s="110"/>
      <c r="B950" s="110"/>
    </row>
    <row r="951" spans="1:2">
      <c r="A951" s="110"/>
      <c r="B951" s="110"/>
    </row>
    <row r="952" spans="1:2">
      <c r="A952" s="110"/>
      <c r="B952" s="110"/>
    </row>
    <row r="953" spans="1:2">
      <c r="A953" s="110"/>
      <c r="B953" s="110"/>
    </row>
    <row r="954" spans="1:2">
      <c r="A954" s="110"/>
      <c r="B954" s="110"/>
    </row>
    <row r="955" spans="1:2">
      <c r="A955" s="110"/>
      <c r="B955" s="110"/>
    </row>
    <row r="956" spans="1:2">
      <c r="A956" s="110"/>
      <c r="B956" s="110"/>
    </row>
    <row r="957" spans="1:2">
      <c r="A957" s="110"/>
      <c r="B957" s="110"/>
    </row>
    <row r="958" spans="1:2">
      <c r="A958" s="110"/>
      <c r="B958" s="110"/>
    </row>
    <row r="959" spans="1:2">
      <c r="A959" s="110"/>
      <c r="B959" s="110"/>
    </row>
    <row r="960" spans="1:2">
      <c r="A960" s="110"/>
      <c r="B960" s="110"/>
    </row>
    <row r="961" spans="1:2">
      <c r="A961" s="110"/>
      <c r="B961" s="110"/>
    </row>
    <row r="962" spans="1:2">
      <c r="A962" s="110"/>
      <c r="B962" s="110"/>
    </row>
    <row r="963" spans="1:2">
      <c r="A963" s="110"/>
      <c r="B963" s="110"/>
    </row>
    <row r="964" spans="1:2">
      <c r="A964" s="110"/>
      <c r="B964" s="110"/>
    </row>
    <row r="965" spans="1:2">
      <c r="A965" s="110"/>
      <c r="B965" s="110"/>
    </row>
    <row r="966" spans="1:2">
      <c r="A966" s="110"/>
      <c r="B966" s="110"/>
    </row>
    <row r="967" spans="1:2">
      <c r="A967" s="110"/>
      <c r="B967" s="110"/>
    </row>
    <row r="968" spans="1:2">
      <c r="A968" s="110"/>
      <c r="B968" s="110"/>
    </row>
    <row r="969" spans="1:2">
      <c r="A969" s="110"/>
      <c r="B969" s="110"/>
    </row>
    <row r="970" spans="1:2">
      <c r="A970" s="110"/>
      <c r="B970" s="110"/>
    </row>
    <row r="971" spans="1:2">
      <c r="A971" s="110"/>
      <c r="B971" s="110"/>
    </row>
    <row r="972" spans="1:2">
      <c r="A972" s="110"/>
      <c r="B972" s="110"/>
    </row>
    <row r="973" spans="1:2">
      <c r="A973" s="110"/>
      <c r="B973" s="110"/>
    </row>
    <row r="974" spans="1:2">
      <c r="A974" s="110"/>
      <c r="B974" s="110"/>
    </row>
    <row r="975" spans="1:2">
      <c r="A975" s="110"/>
      <c r="B975" s="110"/>
    </row>
    <row r="976" spans="1:2">
      <c r="A976" s="110"/>
      <c r="B976" s="110"/>
    </row>
    <row r="977" spans="1:2">
      <c r="A977" s="110"/>
      <c r="B977" s="110"/>
    </row>
    <row r="978" spans="1:2">
      <c r="A978" s="110"/>
      <c r="B978" s="110"/>
    </row>
    <row r="979" spans="1:2">
      <c r="A979" s="110"/>
      <c r="B979" s="110"/>
    </row>
    <row r="980" spans="1:2">
      <c r="A980" s="110"/>
      <c r="B980" s="110"/>
    </row>
    <row r="981" spans="1:2">
      <c r="A981" s="110"/>
      <c r="B981" s="110"/>
    </row>
    <row r="982" spans="1:2">
      <c r="A982" s="110"/>
      <c r="B982" s="110"/>
    </row>
    <row r="983" spans="1:2">
      <c r="A983" s="110"/>
      <c r="B983" s="110"/>
    </row>
    <row r="984" spans="1:2">
      <c r="A984" s="110"/>
      <c r="B984" s="110"/>
    </row>
    <row r="985" spans="1:2">
      <c r="A985" s="110"/>
      <c r="B985" s="110"/>
    </row>
    <row r="986" spans="1:2">
      <c r="A986" s="110"/>
      <c r="B986" s="110"/>
    </row>
    <row r="987" spans="1:2">
      <c r="A987" s="110"/>
      <c r="B987" s="110"/>
    </row>
    <row r="988" spans="1:2">
      <c r="A988" s="110"/>
      <c r="B988" s="110"/>
    </row>
    <row r="989" spans="1:2">
      <c r="A989" s="110"/>
      <c r="B989" s="110"/>
    </row>
    <row r="990" spans="1:2">
      <c r="A990" s="110"/>
      <c r="B990" s="110"/>
    </row>
    <row r="991" spans="1:2">
      <c r="A991" s="110"/>
      <c r="B991" s="110"/>
    </row>
    <row r="992" spans="1:2">
      <c r="A992" s="110"/>
      <c r="B992" s="110"/>
    </row>
    <row r="993" spans="1:2">
      <c r="A993" s="110"/>
      <c r="B993" s="110"/>
    </row>
    <row r="994" spans="1:2">
      <c r="A994" s="110"/>
      <c r="B994" s="110"/>
    </row>
    <row r="995" spans="1:2">
      <c r="A995" s="110"/>
      <c r="B995" s="110"/>
    </row>
    <row r="996" spans="1:2">
      <c r="A996" s="110"/>
      <c r="B996" s="110"/>
    </row>
    <row r="997" spans="1:2">
      <c r="A997" s="110"/>
      <c r="B997" s="110"/>
    </row>
    <row r="998" spans="1:2">
      <c r="A998" s="110"/>
      <c r="B998" s="110"/>
    </row>
    <row r="999" spans="1:2">
      <c r="A999" s="110"/>
      <c r="B999" s="110"/>
    </row>
    <row r="1000" spans="1:2">
      <c r="A1000" s="110"/>
      <c r="B1000" s="110"/>
    </row>
    <row r="1001" spans="1:2">
      <c r="A1001" s="110"/>
      <c r="B1001" s="110"/>
    </row>
    <row r="1002" spans="1:2">
      <c r="A1002" s="110"/>
      <c r="B1002" s="110"/>
    </row>
    <row r="1003" spans="1:2">
      <c r="A1003" s="110"/>
      <c r="B1003" s="110"/>
    </row>
    <row r="1004" spans="1:2">
      <c r="A1004" s="110"/>
      <c r="B1004" s="110"/>
    </row>
    <row r="1005" spans="1:2">
      <c r="A1005" s="110"/>
      <c r="B1005" s="110"/>
    </row>
    <row r="1006" spans="1:2">
      <c r="A1006" s="110"/>
      <c r="B1006" s="110"/>
    </row>
    <row r="1007" spans="1:2">
      <c r="A1007" s="110"/>
      <c r="B1007" s="110"/>
    </row>
    <row r="1008" spans="1:2">
      <c r="A1008" s="110"/>
      <c r="B1008" s="110"/>
    </row>
    <row r="1009" spans="1:2">
      <c r="A1009" s="110"/>
      <c r="B1009" s="110"/>
    </row>
    <row r="1010" spans="1:2">
      <c r="A1010" s="110"/>
      <c r="B1010" s="110"/>
    </row>
    <row r="1011" spans="1:2">
      <c r="A1011" s="110"/>
      <c r="B1011" s="110"/>
    </row>
    <row r="1012" spans="1:2">
      <c r="A1012" s="110"/>
      <c r="B1012" s="110"/>
    </row>
    <row r="1013" spans="1:2">
      <c r="A1013" s="110"/>
      <c r="B1013" s="110"/>
    </row>
    <row r="1014" spans="1:2">
      <c r="A1014" s="110"/>
      <c r="B1014" s="110"/>
    </row>
    <row r="1015" spans="1:2">
      <c r="A1015" s="110"/>
      <c r="B1015" s="110"/>
    </row>
    <row r="1016" spans="1:2">
      <c r="A1016" s="110"/>
      <c r="B1016" s="110"/>
    </row>
    <row r="1017" spans="1:2">
      <c r="A1017" s="110"/>
      <c r="B1017" s="110"/>
    </row>
    <row r="1018" spans="1:2">
      <c r="A1018" s="110"/>
      <c r="B1018" s="110"/>
    </row>
    <row r="1019" spans="1:2">
      <c r="A1019" s="110"/>
      <c r="B1019" s="110"/>
    </row>
    <row r="1020" spans="1:2">
      <c r="A1020" s="110"/>
      <c r="B1020" s="110"/>
    </row>
    <row r="1021" spans="1:2">
      <c r="A1021" s="110"/>
      <c r="B1021" s="110"/>
    </row>
    <row r="1022" spans="1:2">
      <c r="A1022" s="110"/>
      <c r="B1022" s="110"/>
    </row>
    <row r="1023" spans="1:2">
      <c r="A1023" s="110"/>
      <c r="B1023" s="110"/>
    </row>
    <row r="1024" spans="1:2">
      <c r="A1024" s="110"/>
      <c r="B1024" s="110"/>
    </row>
    <row r="1025" spans="1:2">
      <c r="A1025" s="110"/>
      <c r="B1025" s="110"/>
    </row>
    <row r="1026" spans="1:2">
      <c r="A1026" s="110"/>
      <c r="B1026" s="110"/>
    </row>
    <row r="1027" spans="1:2">
      <c r="A1027" s="110"/>
      <c r="B1027" s="110"/>
    </row>
    <row r="1028" spans="1:2">
      <c r="A1028" s="110"/>
      <c r="B1028" s="110"/>
    </row>
    <row r="1029" spans="1:2">
      <c r="A1029" s="110"/>
      <c r="B1029" s="110"/>
    </row>
    <row r="1030" spans="1:2">
      <c r="A1030" s="110"/>
      <c r="B1030" s="110"/>
    </row>
    <row r="1031" spans="1:2">
      <c r="A1031" s="110"/>
      <c r="B1031" s="110"/>
    </row>
    <row r="1032" spans="1:2">
      <c r="A1032" s="110"/>
      <c r="B1032" s="110"/>
    </row>
    <row r="1033" spans="1:2">
      <c r="A1033" s="110"/>
      <c r="B1033" s="110"/>
    </row>
    <row r="1034" spans="1:2">
      <c r="A1034" s="110"/>
      <c r="B1034" s="110"/>
    </row>
    <row r="1035" spans="1:2">
      <c r="A1035" s="110"/>
      <c r="B1035" s="110"/>
    </row>
    <row r="1036" spans="1:2">
      <c r="A1036" s="110"/>
      <c r="B1036" s="110"/>
    </row>
    <row r="1037" spans="1:2">
      <c r="A1037" s="110"/>
      <c r="B1037" s="110"/>
    </row>
    <row r="1038" spans="1:2">
      <c r="A1038" s="110"/>
      <c r="B1038" s="110"/>
    </row>
    <row r="1039" spans="1:2">
      <c r="A1039" s="110"/>
      <c r="B1039" s="110"/>
    </row>
    <row r="1040" spans="1:2">
      <c r="A1040" s="110"/>
      <c r="B1040" s="110"/>
    </row>
    <row r="1041" spans="1:2">
      <c r="A1041" s="110"/>
      <c r="B1041" s="110"/>
    </row>
    <row r="1042" spans="1:2">
      <c r="A1042" s="110"/>
      <c r="B1042" s="110"/>
    </row>
    <row r="1043" spans="1:2">
      <c r="A1043" s="110"/>
      <c r="B1043" s="110"/>
    </row>
    <row r="1044" spans="1:2">
      <c r="A1044" s="110"/>
      <c r="B1044" s="110"/>
    </row>
    <row r="1045" spans="1:2">
      <c r="A1045" s="110"/>
      <c r="B1045" s="110"/>
    </row>
    <row r="1046" spans="1:2">
      <c r="A1046" s="110"/>
      <c r="B1046" s="110"/>
    </row>
    <row r="1047" spans="1:2">
      <c r="A1047" s="110"/>
      <c r="B1047" s="110"/>
    </row>
    <row r="1048" spans="1:2">
      <c r="A1048" s="110"/>
      <c r="B1048" s="110"/>
    </row>
    <row r="1049" spans="1:2">
      <c r="A1049" s="110"/>
      <c r="B1049" s="110"/>
    </row>
    <row r="1050" spans="1:2">
      <c r="A1050" s="110"/>
      <c r="B1050" s="110"/>
    </row>
    <row r="1051" spans="1:2">
      <c r="A1051" s="110"/>
      <c r="B1051" s="110"/>
    </row>
    <row r="1052" spans="1:2">
      <c r="A1052" s="110"/>
      <c r="B1052" s="110"/>
    </row>
    <row r="1053" spans="1:2">
      <c r="A1053" s="110"/>
      <c r="B1053" s="110"/>
    </row>
    <row r="1054" spans="1:2">
      <c r="A1054" s="110"/>
      <c r="B1054" s="110"/>
    </row>
    <row r="1055" spans="1:2">
      <c r="A1055" s="110"/>
      <c r="B1055" s="110"/>
    </row>
    <row r="1056" spans="1:2">
      <c r="A1056" s="110"/>
      <c r="B1056" s="110"/>
    </row>
    <row r="1057" spans="1:2">
      <c r="A1057" s="110"/>
      <c r="B1057" s="110"/>
    </row>
    <row r="1058" spans="1:2">
      <c r="A1058" s="110"/>
      <c r="B1058" s="110"/>
    </row>
    <row r="1059" spans="1:2">
      <c r="A1059" s="110"/>
      <c r="B1059" s="110"/>
    </row>
    <row r="1060" spans="1:2">
      <c r="A1060" s="110"/>
      <c r="B1060" s="110"/>
    </row>
    <row r="1061" spans="1:2">
      <c r="A1061" s="110"/>
      <c r="B1061" s="110"/>
    </row>
    <row r="1062" spans="1:2">
      <c r="A1062" s="110"/>
      <c r="B1062" s="110"/>
    </row>
    <row r="1063" spans="1:2">
      <c r="A1063" s="110"/>
      <c r="B1063" s="110"/>
    </row>
    <row r="1064" spans="1:2">
      <c r="A1064" s="110"/>
      <c r="B1064" s="110"/>
    </row>
    <row r="1065" spans="1:2">
      <c r="A1065" s="110"/>
      <c r="B1065" s="110"/>
    </row>
    <row r="1066" spans="1:2">
      <c r="A1066" s="110"/>
      <c r="B1066" s="110"/>
    </row>
    <row r="1067" spans="1:2">
      <c r="A1067" s="110"/>
      <c r="B1067" s="110"/>
    </row>
    <row r="1068" spans="1:2">
      <c r="A1068" s="110"/>
      <c r="B1068" s="110"/>
    </row>
    <row r="1069" spans="1:2">
      <c r="A1069" s="110"/>
      <c r="B1069" s="110"/>
    </row>
    <row r="1070" spans="1:2">
      <c r="A1070" s="110"/>
      <c r="B1070" s="110"/>
    </row>
    <row r="1071" spans="1:2">
      <c r="A1071" s="110"/>
      <c r="B1071" s="110"/>
    </row>
    <row r="1072" spans="1:2">
      <c r="A1072" s="110"/>
      <c r="B1072" s="110"/>
    </row>
    <row r="1073" spans="1:2">
      <c r="A1073" s="110"/>
      <c r="B1073" s="110"/>
    </row>
    <row r="1074" spans="1:2">
      <c r="A1074" s="110"/>
      <c r="B1074" s="110"/>
    </row>
    <row r="1075" spans="1:2">
      <c r="A1075" s="110"/>
      <c r="B1075" s="110"/>
    </row>
    <row r="1076" spans="1:2">
      <c r="A1076" s="110"/>
      <c r="B1076" s="110"/>
    </row>
    <row r="1077" spans="1:2">
      <c r="A1077" s="110"/>
      <c r="B1077" s="110"/>
    </row>
    <row r="1078" spans="1:2">
      <c r="A1078" s="110"/>
      <c r="B1078" s="110"/>
    </row>
    <row r="1079" spans="1:2">
      <c r="A1079" s="110"/>
      <c r="B1079" s="110"/>
    </row>
    <row r="1080" spans="1:2">
      <c r="A1080" s="110"/>
      <c r="B1080" s="110"/>
    </row>
    <row r="1081" spans="1:2">
      <c r="A1081" s="110"/>
      <c r="B1081" s="110"/>
    </row>
    <row r="1082" spans="1:2">
      <c r="A1082" s="110"/>
      <c r="B1082" s="110"/>
    </row>
    <row r="1083" spans="1:2">
      <c r="A1083" s="110"/>
      <c r="B1083" s="110"/>
    </row>
    <row r="1084" spans="1:2">
      <c r="A1084" s="110"/>
      <c r="B1084" s="110"/>
    </row>
    <row r="1085" spans="1:2">
      <c r="A1085" s="110"/>
      <c r="B1085" s="110"/>
    </row>
    <row r="1086" spans="1:2">
      <c r="A1086" s="110"/>
      <c r="B1086" s="110"/>
    </row>
    <row r="1087" spans="1:2">
      <c r="A1087" s="110"/>
      <c r="B1087" s="110"/>
    </row>
    <row r="1088" spans="1:2">
      <c r="A1088" s="110"/>
      <c r="B1088" s="110"/>
    </row>
    <row r="1089" spans="1:2">
      <c r="A1089" s="110"/>
      <c r="B1089" s="110"/>
    </row>
    <row r="1090" spans="1:2">
      <c r="A1090" s="110"/>
      <c r="B1090" s="110"/>
    </row>
    <row r="1091" spans="1:2">
      <c r="A1091" s="110"/>
      <c r="B1091" s="110"/>
    </row>
    <row r="1092" spans="1:2">
      <c r="A1092" s="110"/>
      <c r="B1092" s="110"/>
    </row>
    <row r="1093" spans="1:2">
      <c r="A1093" s="110"/>
      <c r="B1093" s="110"/>
    </row>
    <row r="1094" spans="1:2">
      <c r="A1094" s="110"/>
      <c r="B1094" s="110"/>
    </row>
    <row r="1095" spans="1:2">
      <c r="A1095" s="110"/>
      <c r="B1095" s="110"/>
    </row>
    <row r="1096" spans="1:2">
      <c r="A1096" s="110"/>
      <c r="B1096" s="110"/>
    </row>
    <row r="1097" spans="1:2">
      <c r="A1097" s="110"/>
      <c r="B1097" s="110"/>
    </row>
    <row r="1098" spans="1:2">
      <c r="A1098" s="110"/>
      <c r="B1098" s="110"/>
    </row>
    <row r="1099" spans="1:2">
      <c r="A1099" s="110"/>
      <c r="B1099" s="110"/>
    </row>
    <row r="1100" spans="1:2">
      <c r="A1100" s="110"/>
      <c r="B1100" s="110"/>
    </row>
    <row r="1101" spans="1:2">
      <c r="A1101" s="110"/>
      <c r="B1101" s="110"/>
    </row>
    <row r="1102" spans="1:2">
      <c r="A1102" s="110"/>
      <c r="B1102" s="110"/>
    </row>
    <row r="1103" spans="1:2">
      <c r="A1103" s="110"/>
      <c r="B1103" s="110"/>
    </row>
    <row r="1104" spans="1:2">
      <c r="A1104" s="110"/>
      <c r="B1104" s="110"/>
    </row>
    <row r="1105" spans="1:2">
      <c r="A1105" s="110"/>
      <c r="B1105" s="110"/>
    </row>
    <row r="1106" spans="1:2">
      <c r="A1106" s="110"/>
      <c r="B1106" s="110"/>
    </row>
    <row r="1107" spans="1:2">
      <c r="A1107" s="110"/>
      <c r="B1107" s="110"/>
    </row>
    <row r="1108" spans="1:2">
      <c r="A1108" s="110"/>
      <c r="B1108" s="110"/>
    </row>
    <row r="1109" spans="1:2">
      <c r="A1109" s="110"/>
      <c r="B1109" s="110"/>
    </row>
    <row r="1110" spans="1:2">
      <c r="A1110" s="110"/>
      <c r="B1110" s="110"/>
    </row>
    <row r="1111" spans="1:2">
      <c r="A1111" s="110"/>
      <c r="B1111" s="110"/>
    </row>
    <row r="1112" spans="1:2">
      <c r="A1112" s="110"/>
      <c r="B1112" s="110"/>
    </row>
    <row r="1113" spans="1:2">
      <c r="A1113" s="110"/>
      <c r="B1113" s="110"/>
    </row>
    <row r="1114" spans="1:2">
      <c r="A1114" s="110"/>
      <c r="B1114" s="110"/>
    </row>
    <row r="1115" spans="1:2">
      <c r="A1115" s="110"/>
      <c r="B1115" s="110"/>
    </row>
    <row r="1116" spans="1:2">
      <c r="A1116" s="110"/>
      <c r="B1116" s="110"/>
    </row>
    <row r="1117" spans="1:2">
      <c r="A1117" s="110"/>
      <c r="B1117" s="110"/>
    </row>
    <row r="1118" spans="1:2">
      <c r="A1118" s="110"/>
      <c r="B1118" s="110"/>
    </row>
    <row r="1119" spans="1:2">
      <c r="A1119" s="110"/>
      <c r="B1119" s="110"/>
    </row>
    <row r="1120" spans="1:2">
      <c r="A1120" s="110"/>
      <c r="B1120" s="110"/>
    </row>
    <row r="1121" spans="1:2">
      <c r="A1121" s="110"/>
      <c r="B1121" s="110"/>
    </row>
    <row r="1122" spans="1:2">
      <c r="A1122" s="110"/>
      <c r="B1122" s="110"/>
    </row>
    <row r="1123" spans="1:2">
      <c r="A1123" s="110"/>
      <c r="B1123" s="110"/>
    </row>
    <row r="1124" spans="1:2">
      <c r="A1124" s="110"/>
      <c r="B1124" s="110"/>
    </row>
    <row r="1125" spans="1:2">
      <c r="A1125" s="110"/>
      <c r="B1125" s="110"/>
    </row>
    <row r="1126" spans="1:2">
      <c r="A1126" s="110"/>
      <c r="B1126" s="110"/>
    </row>
    <row r="1127" spans="1:2">
      <c r="A1127" s="110"/>
      <c r="B1127" s="110"/>
    </row>
    <row r="1128" spans="1:2">
      <c r="A1128" s="110"/>
      <c r="B1128" s="110"/>
    </row>
    <row r="1129" spans="1:2">
      <c r="A1129" s="110"/>
      <c r="B1129" s="110"/>
    </row>
    <row r="1130" spans="1:2">
      <c r="A1130" s="110"/>
      <c r="B1130" s="110"/>
    </row>
    <row r="1131" spans="1:2">
      <c r="A1131" s="110"/>
      <c r="B1131" s="110"/>
    </row>
    <row r="1132" spans="1:2">
      <c r="A1132" s="110"/>
      <c r="B1132" s="110"/>
    </row>
    <row r="1133" spans="1:2">
      <c r="A1133" s="110"/>
      <c r="B1133" s="110"/>
    </row>
    <row r="1134" spans="1:2">
      <c r="A1134" s="110"/>
      <c r="B1134" s="110"/>
    </row>
    <row r="1135" spans="1:2">
      <c r="A1135" s="110"/>
      <c r="B1135" s="110"/>
    </row>
    <row r="1136" spans="1:2">
      <c r="A1136" s="110"/>
      <c r="B1136" s="110"/>
    </row>
    <row r="1137" spans="1:2">
      <c r="A1137" s="110"/>
      <c r="B1137" s="110"/>
    </row>
    <row r="1138" spans="1:2">
      <c r="A1138" s="110"/>
      <c r="B1138" s="110"/>
    </row>
    <row r="1139" spans="1:2">
      <c r="A1139" s="110"/>
      <c r="B1139" s="110"/>
    </row>
    <row r="1140" spans="1:2">
      <c r="A1140" s="110"/>
      <c r="B1140" s="110"/>
    </row>
    <row r="1141" spans="1:2">
      <c r="A1141" s="110"/>
      <c r="B1141" s="110"/>
    </row>
    <row r="1142" spans="1:2">
      <c r="A1142" s="110"/>
      <c r="B1142" s="110"/>
    </row>
    <row r="1143" spans="1:2">
      <c r="A1143" s="110"/>
      <c r="B1143" s="110"/>
    </row>
    <row r="1144" spans="1:2">
      <c r="A1144" s="110"/>
      <c r="B1144" s="110"/>
    </row>
    <row r="1145" spans="1:2">
      <c r="A1145" s="110"/>
      <c r="B1145" s="110"/>
    </row>
    <row r="1146" spans="1:2">
      <c r="A1146" s="110"/>
      <c r="B1146" s="110"/>
    </row>
    <row r="1147" spans="1:2">
      <c r="A1147" s="110"/>
      <c r="B1147" s="110"/>
    </row>
    <row r="1148" spans="1:2">
      <c r="A1148" s="110"/>
      <c r="B1148" s="110"/>
    </row>
    <row r="1149" spans="1:2">
      <c r="A1149" s="110"/>
      <c r="B1149" s="110"/>
    </row>
    <row r="1150" spans="1:2">
      <c r="A1150" s="110"/>
      <c r="B1150" s="110"/>
    </row>
    <row r="1151" spans="1:2">
      <c r="A1151" s="110"/>
      <c r="B1151" s="110"/>
    </row>
    <row r="1152" spans="1:2">
      <c r="A1152" s="110"/>
      <c r="B1152" s="110"/>
    </row>
    <row r="1153" spans="1:2">
      <c r="A1153" s="110"/>
      <c r="B1153" s="110"/>
    </row>
    <row r="1154" spans="1:2">
      <c r="A1154" s="110"/>
      <c r="B1154" s="110"/>
    </row>
    <row r="1155" spans="1:2">
      <c r="A1155" s="110"/>
      <c r="B1155" s="110"/>
    </row>
    <row r="1156" spans="1:2">
      <c r="A1156" s="110"/>
      <c r="B1156" s="110"/>
    </row>
    <row r="1157" spans="1:2">
      <c r="A1157" s="110"/>
      <c r="B1157" s="110"/>
    </row>
    <row r="1158" spans="1:2">
      <c r="A1158" s="110"/>
      <c r="B1158" s="110"/>
    </row>
    <row r="1159" spans="1:2">
      <c r="A1159" s="110"/>
      <c r="B1159" s="110"/>
    </row>
    <row r="1160" spans="1:2">
      <c r="A1160" s="110"/>
      <c r="B1160" s="110"/>
    </row>
    <row r="1161" spans="1:2">
      <c r="A1161" s="110"/>
      <c r="B1161" s="110"/>
    </row>
    <row r="1162" spans="1:2">
      <c r="A1162" s="110"/>
      <c r="B1162" s="110"/>
    </row>
    <row r="1163" spans="1:2">
      <c r="A1163" s="110"/>
      <c r="B1163" s="110"/>
    </row>
    <row r="1164" spans="1:2">
      <c r="A1164" s="110"/>
      <c r="B1164" s="110"/>
    </row>
    <row r="1165" spans="1:2">
      <c r="A1165" s="110"/>
      <c r="B1165" s="110"/>
    </row>
    <row r="1166" spans="1:2">
      <c r="A1166" s="110"/>
      <c r="B1166" s="110"/>
    </row>
    <row r="1167" spans="1:2">
      <c r="A1167" s="110"/>
      <c r="B1167" s="110"/>
    </row>
    <row r="1168" spans="1:2">
      <c r="A1168" s="110"/>
      <c r="B1168" s="110"/>
    </row>
    <row r="1169" spans="1:2">
      <c r="A1169" s="110"/>
      <c r="B1169" s="110"/>
    </row>
    <row r="1170" spans="1:2">
      <c r="A1170" s="110"/>
      <c r="B1170" s="110"/>
    </row>
    <row r="1171" spans="1:2">
      <c r="A1171" s="110"/>
      <c r="B1171" s="110"/>
    </row>
    <row r="1172" spans="1:2">
      <c r="A1172" s="110"/>
      <c r="B1172" s="110"/>
    </row>
    <row r="1173" spans="1:2">
      <c r="A1173" s="110"/>
      <c r="B1173" s="110"/>
    </row>
    <row r="1174" spans="1:2">
      <c r="A1174" s="110"/>
      <c r="B1174" s="110"/>
    </row>
    <row r="1175" spans="1:2">
      <c r="A1175" s="110"/>
      <c r="B1175" s="110"/>
    </row>
    <row r="1176" spans="1:2">
      <c r="A1176" s="110"/>
      <c r="B1176" s="110"/>
    </row>
    <row r="1177" spans="1:2">
      <c r="A1177" s="110"/>
      <c r="B1177" s="110"/>
    </row>
    <row r="1178" spans="1:2">
      <c r="A1178" s="110"/>
      <c r="B1178" s="110"/>
    </row>
    <row r="1179" spans="1:2">
      <c r="A1179" s="110"/>
      <c r="B1179" s="110"/>
    </row>
    <row r="1180" spans="1:2">
      <c r="A1180" s="110"/>
      <c r="B1180" s="110"/>
    </row>
    <row r="1181" spans="1:2">
      <c r="A1181" s="110"/>
      <c r="B1181" s="110"/>
    </row>
    <row r="1182" spans="1:2">
      <c r="A1182" s="110"/>
      <c r="B1182" s="110"/>
    </row>
    <row r="1183" spans="1:2">
      <c r="A1183" s="110"/>
      <c r="B1183" s="110"/>
    </row>
    <row r="1184" spans="1:2">
      <c r="A1184" s="110"/>
      <c r="B1184" s="110"/>
    </row>
    <row r="1185" spans="1:2">
      <c r="A1185" s="110"/>
      <c r="B1185" s="110"/>
    </row>
    <row r="1186" spans="1:2">
      <c r="A1186" s="110"/>
      <c r="B1186" s="110"/>
    </row>
    <row r="1187" spans="1:2">
      <c r="A1187" s="110"/>
      <c r="B1187" s="110"/>
    </row>
    <row r="1188" spans="1:2">
      <c r="A1188" s="110"/>
      <c r="B1188" s="110"/>
    </row>
    <row r="1189" spans="1:2">
      <c r="A1189" s="110"/>
      <c r="B1189" s="110"/>
    </row>
    <row r="1190" spans="1:2">
      <c r="A1190" s="110"/>
      <c r="B1190" s="110"/>
    </row>
    <row r="1191" spans="1:2">
      <c r="A1191" s="110"/>
      <c r="B1191" s="110"/>
    </row>
    <row r="1192" spans="1:2">
      <c r="A1192" s="110"/>
      <c r="B1192" s="110"/>
    </row>
    <row r="1193" spans="1:2">
      <c r="A1193" s="110"/>
      <c r="B1193" s="110"/>
    </row>
    <row r="1194" spans="1:2">
      <c r="A1194" s="110"/>
      <c r="B1194" s="110"/>
    </row>
    <row r="1195" spans="1:2">
      <c r="A1195" s="110"/>
      <c r="B1195" s="110"/>
    </row>
    <row r="1196" spans="1:2">
      <c r="A1196" s="110"/>
      <c r="B1196" s="110"/>
    </row>
    <row r="1197" spans="1:2">
      <c r="A1197" s="110"/>
      <c r="B1197" s="110"/>
    </row>
    <row r="1198" spans="1:2">
      <c r="A1198" s="110"/>
      <c r="B1198" s="110"/>
    </row>
    <row r="1199" spans="1:2">
      <c r="A1199" s="110"/>
      <c r="B1199" s="110"/>
    </row>
    <row r="1200" spans="1:2">
      <c r="A1200" s="110"/>
      <c r="B1200" s="110"/>
    </row>
    <row r="1201" spans="1:2">
      <c r="A1201" s="110"/>
      <c r="B1201" s="110"/>
    </row>
    <row r="1202" spans="1:2">
      <c r="A1202" s="110"/>
      <c r="B1202" s="110"/>
    </row>
    <row r="1203" spans="1:2">
      <c r="A1203" s="110"/>
      <c r="B1203" s="110"/>
    </row>
    <row r="1204" spans="1:2">
      <c r="A1204" s="110"/>
      <c r="B1204" s="110"/>
    </row>
    <row r="1205" spans="1:2">
      <c r="A1205" s="110"/>
      <c r="B1205" s="110"/>
    </row>
    <row r="1206" spans="1:2">
      <c r="A1206" s="110"/>
      <c r="B1206" s="110"/>
    </row>
    <row r="1207" spans="1:2">
      <c r="A1207" s="110"/>
      <c r="B1207" s="110"/>
    </row>
    <row r="1208" spans="1:2">
      <c r="A1208" s="110"/>
      <c r="B1208" s="110"/>
    </row>
    <row r="1209" spans="1:2">
      <c r="A1209" s="110"/>
      <c r="B1209" s="110"/>
    </row>
    <row r="1210" spans="1:2">
      <c r="A1210" s="110"/>
      <c r="B1210" s="110"/>
    </row>
    <row r="1211" spans="1:2">
      <c r="A1211" s="110"/>
      <c r="B1211" s="110"/>
    </row>
    <row r="1212" spans="1:2">
      <c r="A1212" s="110"/>
      <c r="B1212" s="110"/>
    </row>
    <row r="1213" spans="1:2">
      <c r="A1213" s="110"/>
      <c r="B1213" s="110"/>
    </row>
    <row r="1214" spans="1:2">
      <c r="A1214" s="110"/>
      <c r="B1214" s="110"/>
    </row>
    <row r="1215" spans="1:2">
      <c r="A1215" s="110"/>
      <c r="B1215" s="110"/>
    </row>
    <row r="1216" spans="1:2">
      <c r="A1216" s="110"/>
      <c r="B1216" s="110"/>
    </row>
    <row r="1217" spans="1:2">
      <c r="A1217" s="110"/>
      <c r="B1217" s="110"/>
    </row>
    <row r="1218" spans="1:2">
      <c r="A1218" s="110"/>
      <c r="B1218" s="110"/>
    </row>
    <row r="1219" spans="1:2">
      <c r="A1219" s="110"/>
      <c r="B1219" s="110"/>
    </row>
    <row r="1220" spans="1:2">
      <c r="A1220" s="110"/>
      <c r="B1220" s="110"/>
    </row>
    <row r="1221" spans="1:2">
      <c r="A1221" s="110"/>
      <c r="B1221" s="110"/>
    </row>
    <row r="1222" spans="1:2">
      <c r="A1222" s="110"/>
      <c r="B1222" s="110"/>
    </row>
    <row r="1223" spans="1:2">
      <c r="A1223" s="110"/>
      <c r="B1223" s="110"/>
    </row>
    <row r="1224" spans="1:2">
      <c r="A1224" s="110"/>
      <c r="B1224" s="110"/>
    </row>
    <row r="1225" spans="1:2">
      <c r="A1225" s="110"/>
      <c r="B1225" s="110"/>
    </row>
    <row r="1226" spans="1:2">
      <c r="A1226" s="110"/>
      <c r="B1226" s="110"/>
    </row>
    <row r="1227" spans="1:2">
      <c r="A1227" s="110"/>
      <c r="B1227" s="110"/>
    </row>
    <row r="1228" spans="1:2">
      <c r="A1228" s="110"/>
      <c r="B1228" s="110"/>
    </row>
    <row r="1229" spans="1:2">
      <c r="A1229" s="110"/>
      <c r="B1229" s="110"/>
    </row>
    <row r="1230" spans="1:2">
      <c r="A1230" s="110"/>
      <c r="B1230" s="110"/>
    </row>
    <row r="1231" spans="1:2">
      <c r="A1231" s="110"/>
      <c r="B1231" s="110"/>
    </row>
    <row r="1232" spans="1:2">
      <c r="A1232" s="110"/>
      <c r="B1232" s="110"/>
    </row>
    <row r="1233" spans="1:2">
      <c r="A1233" s="110"/>
      <c r="B1233" s="110"/>
    </row>
    <row r="1234" spans="1:2">
      <c r="A1234" s="110"/>
      <c r="B1234" s="110"/>
    </row>
    <row r="1235" spans="1:2">
      <c r="A1235" s="110"/>
      <c r="B1235" s="110"/>
    </row>
    <row r="1236" spans="1:2">
      <c r="A1236" s="110"/>
      <c r="B1236" s="110"/>
    </row>
    <row r="1237" spans="1:2">
      <c r="A1237" s="110"/>
      <c r="B1237" s="110"/>
    </row>
    <row r="1238" spans="1:2">
      <c r="A1238" s="110"/>
      <c r="B1238" s="110"/>
    </row>
    <row r="1239" spans="1:2">
      <c r="A1239" s="110"/>
      <c r="B1239" s="110"/>
    </row>
    <row r="1240" spans="1:2">
      <c r="A1240" s="110"/>
      <c r="B1240" s="110"/>
    </row>
    <row r="1241" spans="1:2">
      <c r="A1241" s="110"/>
      <c r="B1241" s="110"/>
    </row>
    <row r="1242" spans="1:2">
      <c r="A1242" s="110"/>
      <c r="B1242" s="110"/>
    </row>
    <row r="1243" spans="1:2">
      <c r="A1243" s="110"/>
      <c r="B1243" s="110"/>
    </row>
    <row r="1244" spans="1:2">
      <c r="A1244" s="110"/>
      <c r="B1244" s="110"/>
    </row>
    <row r="1245" spans="1:2">
      <c r="A1245" s="110"/>
      <c r="B1245" s="110"/>
    </row>
    <row r="1246" spans="1:2">
      <c r="A1246" s="110"/>
      <c r="B1246" s="110"/>
    </row>
    <row r="1247" spans="1:2">
      <c r="A1247" s="110"/>
      <c r="B1247" s="110"/>
    </row>
    <row r="1248" spans="1:2">
      <c r="A1248" s="110"/>
      <c r="B1248" s="110"/>
    </row>
    <row r="1249" spans="1:2">
      <c r="A1249" s="110"/>
      <c r="B1249" s="110"/>
    </row>
    <row r="1250" spans="1:2">
      <c r="A1250" s="110"/>
      <c r="B1250" s="110"/>
    </row>
    <row r="1251" spans="1:2">
      <c r="A1251" s="110"/>
      <c r="B1251" s="110"/>
    </row>
    <row r="1252" spans="1:2">
      <c r="A1252" s="110"/>
      <c r="B1252" s="110"/>
    </row>
    <row r="1253" spans="1:2">
      <c r="A1253" s="110"/>
      <c r="B1253" s="110"/>
    </row>
    <row r="1254" spans="1:2">
      <c r="A1254" s="110"/>
      <c r="B1254" s="110"/>
    </row>
    <row r="1255" spans="1:2">
      <c r="A1255" s="110"/>
      <c r="B1255" s="110"/>
    </row>
    <row r="1256" spans="1:2">
      <c r="A1256" s="110"/>
      <c r="B1256" s="110"/>
    </row>
    <row r="1257" spans="1:2">
      <c r="A1257" s="110"/>
      <c r="B1257" s="110"/>
    </row>
    <row r="1258" spans="1:2">
      <c r="A1258" s="110"/>
      <c r="B1258" s="110"/>
    </row>
    <row r="1259" spans="1:2">
      <c r="A1259" s="110"/>
      <c r="B1259" s="110"/>
    </row>
    <row r="1260" spans="1:2">
      <c r="A1260" s="110"/>
      <c r="B1260" s="110"/>
    </row>
    <row r="1261" spans="1:2">
      <c r="A1261" s="110"/>
      <c r="B1261" s="110"/>
    </row>
    <row r="1262" spans="1:2">
      <c r="A1262" s="110"/>
      <c r="B1262" s="110"/>
    </row>
    <row r="1263" spans="1:2">
      <c r="A1263" s="110"/>
      <c r="B1263" s="110"/>
    </row>
    <row r="1264" spans="1:2">
      <c r="A1264" s="110"/>
      <c r="B1264" s="110"/>
    </row>
    <row r="1265" spans="1:2">
      <c r="A1265" s="110"/>
      <c r="B1265" s="110"/>
    </row>
    <row r="1266" spans="1:2">
      <c r="A1266" s="110"/>
      <c r="B1266" s="110"/>
    </row>
    <row r="1267" spans="1:2">
      <c r="A1267" s="110"/>
      <c r="B1267" s="110"/>
    </row>
    <row r="1268" spans="1:2">
      <c r="A1268" s="110"/>
      <c r="B1268" s="110"/>
    </row>
    <row r="1269" spans="1:2">
      <c r="A1269" s="110"/>
      <c r="B1269" s="110"/>
    </row>
    <row r="1270" spans="1:2">
      <c r="A1270" s="110"/>
      <c r="B1270" s="110"/>
    </row>
    <row r="1271" spans="1:2">
      <c r="A1271" s="110"/>
      <c r="B1271" s="110"/>
    </row>
    <row r="1272" spans="1:2">
      <c r="A1272" s="110"/>
      <c r="B1272" s="110"/>
    </row>
    <row r="1273" spans="1:2">
      <c r="A1273" s="110"/>
      <c r="B1273" s="110"/>
    </row>
    <row r="1274" spans="1:2">
      <c r="A1274" s="110"/>
      <c r="B1274" s="110"/>
    </row>
    <row r="1275" spans="1:2">
      <c r="A1275" s="110"/>
      <c r="B1275" s="110"/>
    </row>
    <row r="1276" spans="1:2">
      <c r="A1276" s="110"/>
      <c r="B1276" s="110"/>
    </row>
    <row r="1277" spans="1:2">
      <c r="A1277" s="110"/>
      <c r="B1277" s="110"/>
    </row>
    <row r="1278" spans="1:2">
      <c r="A1278" s="110"/>
      <c r="B1278" s="110"/>
    </row>
    <row r="1279" spans="1:2">
      <c r="A1279" s="110"/>
      <c r="B1279" s="110"/>
    </row>
    <row r="1280" spans="1:2">
      <c r="A1280" s="110"/>
      <c r="B1280" s="110"/>
    </row>
    <row r="1281" spans="1:2">
      <c r="A1281" s="110"/>
      <c r="B1281" s="110"/>
    </row>
    <row r="1282" spans="1:2">
      <c r="A1282" s="110"/>
      <c r="B1282" s="110"/>
    </row>
    <row r="1283" spans="1:2">
      <c r="A1283" s="110"/>
      <c r="B1283" s="110"/>
    </row>
    <row r="1284" spans="1:2">
      <c r="A1284" s="110"/>
      <c r="B1284" s="110"/>
    </row>
    <row r="1285" spans="1:2">
      <c r="A1285" s="110"/>
      <c r="B1285" s="110"/>
    </row>
    <row r="1286" spans="1:2">
      <c r="A1286" s="110"/>
      <c r="B1286" s="110"/>
    </row>
    <row r="1287" spans="1:2">
      <c r="A1287" s="110"/>
      <c r="B1287" s="110"/>
    </row>
    <row r="1288" spans="1:2">
      <c r="A1288" s="110"/>
      <c r="B1288" s="110"/>
    </row>
    <row r="1289" spans="1:2">
      <c r="A1289" s="110"/>
      <c r="B1289" s="110"/>
    </row>
    <row r="1290" spans="1:2">
      <c r="A1290" s="110"/>
      <c r="B1290" s="110"/>
    </row>
    <row r="1291" spans="1:2">
      <c r="A1291" s="110"/>
      <c r="B1291" s="110"/>
    </row>
    <row r="1292" spans="1:2">
      <c r="A1292" s="110"/>
      <c r="B1292" s="110"/>
    </row>
    <row r="1293" spans="1:2">
      <c r="A1293" s="110"/>
      <c r="B1293" s="110"/>
    </row>
    <row r="1294" spans="1:2">
      <c r="A1294" s="110"/>
      <c r="B1294" s="110"/>
    </row>
    <row r="1295" spans="1:2">
      <c r="A1295" s="110"/>
      <c r="B1295" s="110"/>
    </row>
    <row r="1296" spans="1:2">
      <c r="A1296" s="110"/>
      <c r="B1296" s="110"/>
    </row>
    <row r="1297" spans="1:2">
      <c r="A1297" s="110"/>
      <c r="B1297" s="110"/>
    </row>
    <row r="1298" spans="1:2">
      <c r="A1298" s="110"/>
      <c r="B1298" s="110"/>
    </row>
    <row r="1299" spans="1:2">
      <c r="A1299" s="110"/>
      <c r="B1299" s="110"/>
    </row>
    <row r="1300" spans="1:2">
      <c r="A1300" s="110"/>
      <c r="B1300" s="110"/>
    </row>
    <row r="1301" spans="1:2">
      <c r="A1301" s="110"/>
      <c r="B1301" s="110"/>
    </row>
    <row r="1302" spans="1:2">
      <c r="A1302" s="110"/>
      <c r="B1302" s="110"/>
    </row>
    <row r="1303" spans="1:2">
      <c r="A1303" s="110"/>
      <c r="B1303" s="110"/>
    </row>
    <row r="1304" spans="1:2">
      <c r="A1304" s="110"/>
      <c r="B1304" s="110"/>
    </row>
    <row r="1305" spans="1:2">
      <c r="A1305" s="110"/>
      <c r="B1305" s="110"/>
    </row>
    <row r="1306" spans="1:2">
      <c r="A1306" s="110"/>
      <c r="B1306" s="110"/>
    </row>
    <row r="1307" spans="1:2">
      <c r="A1307" s="110"/>
      <c r="B1307" s="110"/>
    </row>
    <row r="1308" spans="1:2">
      <c r="A1308" s="110"/>
      <c r="B1308" s="110"/>
    </row>
    <row r="1309" spans="1:2">
      <c r="A1309" s="110"/>
      <c r="B1309" s="110"/>
    </row>
    <row r="1310" spans="1:2">
      <c r="A1310" s="110"/>
      <c r="B1310" s="110"/>
    </row>
    <row r="1311" spans="1:2">
      <c r="A1311" s="110"/>
      <c r="B1311" s="110"/>
    </row>
    <row r="1312" spans="1:2">
      <c r="A1312" s="110"/>
      <c r="B1312" s="110"/>
    </row>
    <row r="1313" spans="1:2">
      <c r="A1313" s="110"/>
      <c r="B1313" s="110"/>
    </row>
    <row r="1314" spans="1:2">
      <c r="A1314" s="110"/>
      <c r="B1314" s="110"/>
    </row>
    <row r="1315" spans="1:2">
      <c r="A1315" s="110"/>
      <c r="B1315" s="110"/>
    </row>
    <row r="1316" spans="1:2">
      <c r="A1316" s="110"/>
      <c r="B1316" s="110"/>
    </row>
    <row r="1317" spans="1:2">
      <c r="A1317" s="110"/>
      <c r="B1317" s="110"/>
    </row>
    <row r="1318" spans="1:2">
      <c r="A1318" s="110"/>
      <c r="B1318" s="110"/>
    </row>
    <row r="1319" spans="1:2">
      <c r="A1319" s="110"/>
      <c r="B1319" s="110"/>
    </row>
    <row r="1320" spans="1:2">
      <c r="A1320" s="110"/>
      <c r="B1320" s="110"/>
    </row>
    <row r="1321" spans="1:2">
      <c r="A1321" s="110"/>
      <c r="B1321" s="110"/>
    </row>
    <row r="1322" spans="1:2">
      <c r="A1322" s="110"/>
      <c r="B1322" s="110"/>
    </row>
    <row r="1323" spans="1:2">
      <c r="A1323" s="110"/>
      <c r="B1323" s="110"/>
    </row>
    <row r="1324" spans="1:2">
      <c r="A1324" s="110"/>
      <c r="B1324" s="110"/>
    </row>
    <row r="1325" spans="1:2">
      <c r="A1325" s="110"/>
      <c r="B1325" s="110"/>
    </row>
    <row r="1326" spans="1:2">
      <c r="A1326" s="110"/>
      <c r="B1326" s="110"/>
    </row>
    <row r="1327" spans="1:2">
      <c r="A1327" s="110"/>
      <c r="B1327" s="110"/>
    </row>
    <row r="1328" spans="1:2">
      <c r="A1328" s="110"/>
      <c r="B1328" s="110"/>
    </row>
    <row r="1329" spans="1:2">
      <c r="A1329" s="110"/>
      <c r="B1329" s="110"/>
    </row>
    <row r="1330" spans="1:2">
      <c r="A1330" s="110"/>
      <c r="B1330" s="110"/>
    </row>
    <row r="1331" spans="1:2">
      <c r="A1331" s="110"/>
      <c r="B1331" s="110"/>
    </row>
    <row r="1332" spans="1:2">
      <c r="A1332" s="110"/>
      <c r="B1332" s="110"/>
    </row>
    <row r="1333" spans="1:2">
      <c r="A1333" s="110"/>
      <c r="B1333" s="110"/>
    </row>
    <row r="1334" spans="1:2">
      <c r="A1334" s="110"/>
      <c r="B1334" s="110"/>
    </row>
    <row r="1335" spans="1:2">
      <c r="A1335" s="110"/>
      <c r="B1335" s="110"/>
    </row>
    <row r="1336" spans="1:2">
      <c r="A1336" s="110"/>
      <c r="B1336" s="110"/>
    </row>
    <row r="1337" spans="1:2">
      <c r="A1337" s="110"/>
      <c r="B1337" s="110"/>
    </row>
    <row r="1338" spans="1:2">
      <c r="A1338" s="110"/>
      <c r="B1338" s="110"/>
    </row>
    <row r="1339" spans="1:2">
      <c r="A1339" s="110"/>
      <c r="B1339" s="110"/>
    </row>
    <row r="1340" spans="1:2">
      <c r="A1340" s="110"/>
      <c r="B1340" s="110"/>
    </row>
    <row r="1341" spans="1:2">
      <c r="A1341" s="110"/>
      <c r="B1341" s="110"/>
    </row>
    <row r="1342" spans="1:2">
      <c r="A1342" s="110"/>
      <c r="B1342" s="110"/>
    </row>
    <row r="1343" spans="1:2">
      <c r="A1343" s="110"/>
      <c r="B1343" s="110"/>
    </row>
    <row r="1344" spans="1:2">
      <c r="A1344" s="110"/>
      <c r="B1344" s="110"/>
    </row>
    <row r="1345" spans="1:2">
      <c r="A1345" s="110"/>
      <c r="B1345" s="110"/>
    </row>
    <row r="1346" spans="1:2">
      <c r="A1346" s="110"/>
      <c r="B1346" s="110"/>
    </row>
    <row r="1347" spans="1:2">
      <c r="A1347" s="110"/>
      <c r="B1347" s="110"/>
    </row>
    <row r="1348" spans="1:2">
      <c r="A1348" s="110"/>
      <c r="B1348" s="110"/>
    </row>
    <row r="1349" spans="1:2">
      <c r="A1349" s="110"/>
      <c r="B1349" s="110"/>
    </row>
    <row r="1350" spans="1:2">
      <c r="A1350" s="110"/>
      <c r="B1350" s="110"/>
    </row>
    <row r="1351" spans="1:2">
      <c r="A1351" s="110"/>
      <c r="B1351" s="110"/>
    </row>
    <row r="1352" spans="1:2">
      <c r="A1352" s="110"/>
      <c r="B1352" s="110"/>
    </row>
    <row r="1353" spans="1:2">
      <c r="A1353" s="110"/>
      <c r="B1353" s="110"/>
    </row>
    <row r="1354" spans="1:2">
      <c r="A1354" s="110"/>
      <c r="B1354" s="110"/>
    </row>
    <row r="1355" spans="1:2">
      <c r="A1355" s="110"/>
      <c r="B1355" s="110"/>
    </row>
    <row r="1356" spans="1:2">
      <c r="A1356" s="110"/>
      <c r="B1356" s="110"/>
    </row>
    <row r="1357" spans="1:2">
      <c r="A1357" s="110"/>
      <c r="B1357" s="110"/>
    </row>
    <row r="1358" spans="1:2">
      <c r="A1358" s="110"/>
      <c r="B1358" s="110"/>
    </row>
    <row r="1359" spans="1:2">
      <c r="A1359" s="110"/>
      <c r="B1359" s="110"/>
    </row>
    <row r="1360" spans="1:2">
      <c r="A1360" s="110"/>
      <c r="B1360" s="110"/>
    </row>
    <row r="1361" spans="1:2">
      <c r="A1361" s="110"/>
      <c r="B1361" s="110"/>
    </row>
    <row r="1362" spans="1:2">
      <c r="A1362" s="110"/>
      <c r="B1362" s="110"/>
    </row>
    <row r="1363" spans="1:2">
      <c r="A1363" s="110"/>
      <c r="B1363" s="110"/>
    </row>
    <row r="1364" spans="1:2">
      <c r="A1364" s="110"/>
      <c r="B1364" s="110"/>
    </row>
    <row r="1365" spans="1:2">
      <c r="A1365" s="110"/>
      <c r="B1365" s="110"/>
    </row>
    <row r="1366" spans="1:2">
      <c r="A1366" s="110"/>
      <c r="B1366" s="110"/>
    </row>
    <row r="1367" spans="1:2">
      <c r="A1367" s="110"/>
      <c r="B1367" s="110"/>
    </row>
    <row r="1368" spans="1:2">
      <c r="A1368" s="110"/>
      <c r="B1368" s="110"/>
    </row>
    <row r="1369" spans="1:2">
      <c r="A1369" s="110"/>
      <c r="B1369" s="110"/>
    </row>
    <row r="1370" spans="1:2">
      <c r="A1370" s="110"/>
      <c r="B1370" s="110"/>
    </row>
    <row r="1371" spans="1:2">
      <c r="A1371" s="110"/>
      <c r="B1371" s="110"/>
    </row>
    <row r="1372" spans="1:2">
      <c r="A1372" s="110"/>
      <c r="B1372" s="110"/>
    </row>
    <row r="1373" spans="1:2">
      <c r="A1373" s="110"/>
      <c r="B1373" s="110"/>
    </row>
    <row r="1374" spans="1:2">
      <c r="A1374" s="110"/>
      <c r="B1374" s="110"/>
    </row>
    <row r="1375" spans="1:2">
      <c r="A1375" s="110"/>
      <c r="B1375" s="110"/>
    </row>
    <row r="1376" spans="1:2">
      <c r="A1376" s="110"/>
      <c r="B1376" s="110"/>
    </row>
    <row r="1377" spans="1:2">
      <c r="A1377" s="110"/>
      <c r="B1377" s="110"/>
    </row>
    <row r="1378" spans="1:2">
      <c r="A1378" s="110"/>
      <c r="B1378" s="110"/>
    </row>
    <row r="1379" spans="1:2">
      <c r="A1379" s="110"/>
      <c r="B1379" s="110"/>
    </row>
    <row r="1380" spans="1:2">
      <c r="A1380" s="110"/>
      <c r="B1380" s="110"/>
    </row>
    <row r="1381" spans="1:2">
      <c r="A1381" s="110"/>
      <c r="B1381" s="110"/>
    </row>
    <row r="1382" spans="1:2">
      <c r="A1382" s="110"/>
      <c r="B1382" s="110"/>
    </row>
    <row r="1383" spans="1:2">
      <c r="A1383" s="110"/>
      <c r="B1383" s="110"/>
    </row>
    <row r="1384" spans="1:2">
      <c r="A1384" s="110"/>
      <c r="B1384" s="110"/>
    </row>
    <row r="1385" spans="1:2">
      <c r="A1385" s="110"/>
      <c r="B1385" s="110"/>
    </row>
    <row r="1386" spans="1:2">
      <c r="A1386" s="110"/>
      <c r="B1386" s="110"/>
    </row>
    <row r="1387" spans="1:2">
      <c r="A1387" s="110"/>
      <c r="B1387" s="110"/>
    </row>
    <row r="1388" spans="1:2">
      <c r="A1388" s="110"/>
      <c r="B1388" s="110"/>
    </row>
    <row r="1389" spans="1:2">
      <c r="A1389" s="110"/>
      <c r="B1389" s="110"/>
    </row>
    <row r="1390" spans="1:2">
      <c r="A1390" s="110"/>
      <c r="B1390" s="110"/>
    </row>
    <row r="1391" spans="1:2">
      <c r="A1391" s="110"/>
      <c r="B1391" s="110"/>
    </row>
    <row r="1392" spans="1:2">
      <c r="A1392" s="110"/>
      <c r="B1392" s="110"/>
    </row>
    <row r="1393" spans="1:2">
      <c r="A1393" s="110"/>
      <c r="B1393" s="110"/>
    </row>
    <row r="1394" spans="1:2">
      <c r="A1394" s="110"/>
      <c r="B1394" s="110"/>
    </row>
    <row r="1395" spans="1:2">
      <c r="A1395" s="110"/>
      <c r="B1395" s="110"/>
    </row>
    <row r="1396" spans="1:2">
      <c r="A1396" s="110"/>
      <c r="B1396" s="110"/>
    </row>
    <row r="1397" spans="1:2">
      <c r="A1397" s="110"/>
      <c r="B1397" s="110"/>
    </row>
    <row r="1398" spans="1:2">
      <c r="A1398" s="110"/>
      <c r="B1398" s="110"/>
    </row>
    <row r="1399" spans="1:2">
      <c r="A1399" s="110"/>
      <c r="B1399" s="110"/>
    </row>
    <row r="1400" spans="1:2">
      <c r="A1400" s="110"/>
      <c r="B1400" s="110"/>
    </row>
    <row r="1401" spans="1:2">
      <c r="A1401" s="110"/>
      <c r="B1401" s="110"/>
    </row>
    <row r="1402" spans="1:2">
      <c r="A1402" s="110"/>
      <c r="B1402" s="110"/>
    </row>
    <row r="1403" spans="1:2">
      <c r="A1403" s="110"/>
      <c r="B1403" s="110"/>
    </row>
    <row r="1404" spans="1:2">
      <c r="A1404" s="110"/>
      <c r="B1404" s="110"/>
    </row>
    <row r="1405" spans="1:2">
      <c r="A1405" s="110"/>
      <c r="B1405" s="110"/>
    </row>
    <row r="1406" spans="1:2">
      <c r="A1406" s="110"/>
      <c r="B1406" s="110"/>
    </row>
    <row r="1407" spans="1:2">
      <c r="A1407" s="110"/>
      <c r="B1407" s="110"/>
    </row>
    <row r="1408" spans="1:2">
      <c r="A1408" s="110"/>
      <c r="B1408" s="110"/>
    </row>
    <row r="1409" spans="1:2">
      <c r="A1409" s="110"/>
      <c r="B1409" s="110"/>
    </row>
    <row r="1410" spans="1:2">
      <c r="A1410" s="110"/>
      <c r="B1410" s="110"/>
    </row>
    <row r="1411" spans="1:2">
      <c r="A1411" s="110"/>
      <c r="B1411" s="110"/>
    </row>
    <row r="1412" spans="1:2">
      <c r="A1412" s="110"/>
      <c r="B1412" s="110"/>
    </row>
    <row r="1413" spans="1:2">
      <c r="A1413" s="110"/>
      <c r="B1413" s="110"/>
    </row>
    <row r="1414" spans="1:2">
      <c r="A1414" s="110"/>
      <c r="B1414" s="110"/>
    </row>
    <row r="1415" spans="1:2">
      <c r="A1415" s="110"/>
      <c r="B1415" s="110"/>
    </row>
    <row r="1416" spans="1:2">
      <c r="A1416" s="110"/>
      <c r="B1416" s="110"/>
    </row>
    <row r="1417" spans="1:2">
      <c r="A1417" s="110"/>
      <c r="B1417" s="110"/>
    </row>
    <row r="1418" spans="1:2">
      <c r="A1418" s="110"/>
      <c r="B1418" s="110"/>
    </row>
    <row r="1419" spans="1:2">
      <c r="A1419" s="110"/>
      <c r="B1419" s="110"/>
    </row>
    <row r="1420" spans="1:2">
      <c r="A1420" s="110"/>
      <c r="B1420" s="110"/>
    </row>
    <row r="1421" spans="1:2">
      <c r="A1421" s="110"/>
      <c r="B1421" s="110"/>
    </row>
    <row r="1422" spans="1:2">
      <c r="A1422" s="110"/>
      <c r="B1422" s="110"/>
    </row>
    <row r="1423" spans="1:2">
      <c r="A1423" s="110"/>
      <c r="B1423" s="110"/>
    </row>
    <row r="1424" spans="1:2">
      <c r="A1424" s="110"/>
      <c r="B1424" s="110"/>
    </row>
    <row r="1425" spans="1:2">
      <c r="A1425" s="110"/>
      <c r="B1425" s="110"/>
    </row>
    <row r="1426" spans="1:2">
      <c r="A1426" s="110"/>
      <c r="B1426" s="110"/>
    </row>
    <row r="1427" spans="1:2">
      <c r="A1427" s="110"/>
      <c r="B1427" s="110"/>
    </row>
    <row r="1428" spans="1:2">
      <c r="A1428" s="110"/>
      <c r="B1428" s="110"/>
    </row>
    <row r="1429" spans="1:2">
      <c r="A1429" s="110"/>
      <c r="B1429" s="110"/>
    </row>
    <row r="1430" spans="1:2">
      <c r="A1430" s="110"/>
      <c r="B1430" s="110"/>
    </row>
    <row r="1431" spans="1:2">
      <c r="A1431" s="110"/>
      <c r="B1431" s="110"/>
    </row>
    <row r="1432" spans="1:2">
      <c r="A1432" s="110"/>
      <c r="B1432" s="110"/>
    </row>
    <row r="1433" spans="1:2">
      <c r="A1433" s="110"/>
      <c r="B1433" s="110"/>
    </row>
    <row r="1434" spans="1:2">
      <c r="A1434" s="110"/>
      <c r="B1434" s="110"/>
    </row>
    <row r="1435" spans="1:2">
      <c r="A1435" s="110"/>
      <c r="B1435" s="110"/>
    </row>
    <row r="1436" spans="1:2">
      <c r="A1436" s="110"/>
      <c r="B1436" s="110"/>
    </row>
    <row r="1437" spans="1:2">
      <c r="A1437" s="110"/>
      <c r="B1437" s="110"/>
    </row>
    <row r="1438" spans="1:2">
      <c r="A1438" s="110"/>
      <c r="B1438" s="110"/>
    </row>
    <row r="1439" spans="1:2">
      <c r="A1439" s="110"/>
      <c r="B1439" s="110"/>
    </row>
    <row r="1440" spans="1:2">
      <c r="A1440" s="110"/>
      <c r="B1440" s="110"/>
    </row>
    <row r="1441" spans="1:2">
      <c r="A1441" s="110"/>
      <c r="B1441" s="110"/>
    </row>
    <row r="1442" spans="1:2">
      <c r="A1442" s="110"/>
      <c r="B1442" s="110"/>
    </row>
    <row r="1443" spans="1:2">
      <c r="A1443" s="110"/>
      <c r="B1443" s="110"/>
    </row>
    <row r="1444" spans="1:2">
      <c r="A1444" s="110"/>
      <c r="B1444" s="110"/>
    </row>
    <row r="1445" spans="1:2">
      <c r="A1445" s="110"/>
      <c r="B1445" s="110"/>
    </row>
    <row r="1446" spans="1:2">
      <c r="A1446" s="110"/>
      <c r="B1446" s="110"/>
    </row>
    <row r="1447" spans="1:2">
      <c r="A1447" s="110"/>
      <c r="B1447" s="110"/>
    </row>
    <row r="1448" spans="1:2">
      <c r="A1448" s="110"/>
      <c r="B1448" s="110"/>
    </row>
    <row r="1449" spans="1:2">
      <c r="A1449" s="110"/>
      <c r="B1449" s="110"/>
    </row>
    <row r="1450" spans="1:2">
      <c r="A1450" s="110"/>
      <c r="B1450" s="110"/>
    </row>
    <row r="1451" spans="1:2">
      <c r="A1451" s="110"/>
      <c r="B1451" s="110"/>
    </row>
    <row r="1452" spans="1:2">
      <c r="A1452" s="110"/>
      <c r="B1452" s="110"/>
    </row>
    <row r="1453" spans="1:2">
      <c r="A1453" s="110"/>
      <c r="B1453" s="110"/>
    </row>
    <row r="1454" spans="1:2">
      <c r="A1454" s="110"/>
      <c r="B1454" s="110"/>
    </row>
    <row r="1455" spans="1:2">
      <c r="A1455" s="110"/>
      <c r="B1455" s="110"/>
    </row>
    <row r="1456" spans="1:2">
      <c r="A1456" s="110"/>
      <c r="B1456" s="110"/>
    </row>
    <row r="1457" spans="1:2">
      <c r="A1457" s="110"/>
      <c r="B1457" s="110"/>
    </row>
    <row r="1458" spans="1:2">
      <c r="A1458" s="110"/>
      <c r="B1458" s="110"/>
    </row>
    <row r="1459" spans="1:2">
      <c r="A1459" s="110"/>
      <c r="B1459" s="110"/>
    </row>
    <row r="1460" spans="1:2">
      <c r="A1460" s="110"/>
      <c r="B1460" s="110"/>
    </row>
    <row r="1461" spans="1:2">
      <c r="A1461" s="110"/>
      <c r="B1461" s="110"/>
    </row>
    <row r="1462" spans="1:2">
      <c r="A1462" s="110"/>
      <c r="B1462" s="110"/>
    </row>
    <row r="1463" spans="1:2">
      <c r="A1463" s="110"/>
      <c r="B1463" s="110"/>
    </row>
    <row r="1464" spans="1:2">
      <c r="A1464" s="110"/>
      <c r="B1464" s="110"/>
    </row>
    <row r="1465" spans="1:2">
      <c r="A1465" s="110"/>
      <c r="B1465" s="110"/>
    </row>
    <row r="1466" spans="1:2">
      <c r="A1466" s="110"/>
      <c r="B1466" s="110"/>
    </row>
    <row r="1467" spans="1:2">
      <c r="A1467" s="110"/>
      <c r="B1467" s="110"/>
    </row>
    <row r="1468" spans="1:2">
      <c r="A1468" s="110"/>
      <c r="B1468" s="110"/>
    </row>
    <row r="1469" spans="1:2">
      <c r="A1469" s="110"/>
      <c r="B1469" s="110"/>
    </row>
    <row r="1470" spans="1:2">
      <c r="A1470" s="110"/>
      <c r="B1470" s="110"/>
    </row>
    <row r="1471" spans="1:2">
      <c r="A1471" s="110"/>
      <c r="B1471" s="110"/>
    </row>
    <row r="1472" spans="1:2">
      <c r="A1472" s="110"/>
      <c r="B1472" s="110"/>
    </row>
    <row r="1473" spans="1:2">
      <c r="A1473" s="110"/>
      <c r="B1473" s="110"/>
    </row>
    <row r="1474" spans="1:2">
      <c r="A1474" s="110"/>
      <c r="B1474" s="110"/>
    </row>
    <row r="1475" spans="1:2">
      <c r="A1475" s="110"/>
      <c r="B1475" s="110"/>
    </row>
    <row r="1476" spans="1:2">
      <c r="A1476" s="110"/>
      <c r="B1476" s="110"/>
    </row>
    <row r="1477" spans="1:2">
      <c r="A1477" s="110"/>
      <c r="B1477" s="110"/>
    </row>
    <row r="1478" spans="1:2">
      <c r="A1478" s="110"/>
      <c r="B1478" s="110"/>
    </row>
    <row r="1479" spans="1:2">
      <c r="A1479" s="110"/>
      <c r="B1479" s="110"/>
    </row>
    <row r="1480" spans="1:2">
      <c r="A1480" s="110"/>
      <c r="B1480" s="110"/>
    </row>
    <row r="1481" spans="1:2">
      <c r="A1481" s="110"/>
      <c r="B1481" s="110"/>
    </row>
    <row r="1482" spans="1:2">
      <c r="A1482" s="110"/>
      <c r="B1482" s="110"/>
    </row>
    <row r="1483" spans="1:2">
      <c r="A1483" s="110"/>
      <c r="B1483" s="110"/>
    </row>
    <row r="1484" spans="1:2">
      <c r="A1484" s="110"/>
      <c r="B1484" s="110"/>
    </row>
    <row r="1485" spans="1:2">
      <c r="A1485" s="110"/>
      <c r="B1485" s="110"/>
    </row>
    <row r="1486" spans="1:2">
      <c r="A1486" s="110"/>
      <c r="B1486" s="110"/>
    </row>
    <row r="1487" spans="1:2">
      <c r="A1487" s="110"/>
      <c r="B1487" s="110"/>
    </row>
    <row r="1488" spans="1:2">
      <c r="A1488" s="110"/>
      <c r="B1488" s="110"/>
    </row>
    <row r="1489" spans="1:2">
      <c r="A1489" s="110"/>
      <c r="B1489" s="110"/>
    </row>
    <row r="1490" spans="1:2">
      <c r="A1490" s="110"/>
      <c r="B1490" s="110"/>
    </row>
    <row r="1491" spans="1:2">
      <c r="A1491" s="110"/>
      <c r="B1491" s="110"/>
    </row>
    <row r="1492" spans="1:2">
      <c r="A1492" s="110"/>
      <c r="B1492" s="110"/>
    </row>
    <row r="1493" spans="1:2">
      <c r="A1493" s="110"/>
      <c r="B1493" s="110"/>
    </row>
    <row r="1494" spans="1:2">
      <c r="A1494" s="110"/>
      <c r="B1494" s="110"/>
    </row>
    <row r="1495" spans="1:2">
      <c r="A1495" s="110"/>
      <c r="B1495" s="110"/>
    </row>
    <row r="1496" spans="1:2">
      <c r="A1496" s="110"/>
      <c r="B1496" s="110"/>
    </row>
    <row r="1497" spans="1:2">
      <c r="A1497" s="110"/>
      <c r="B1497" s="110"/>
    </row>
    <row r="1498" spans="1:2">
      <c r="A1498" s="110"/>
      <c r="B1498" s="110"/>
    </row>
    <row r="1499" spans="1:2">
      <c r="A1499" s="110"/>
      <c r="B1499" s="110"/>
    </row>
    <row r="1500" spans="1:2">
      <c r="A1500" s="110"/>
      <c r="B1500" s="110"/>
    </row>
    <row r="1501" spans="1:2">
      <c r="A1501" s="110"/>
      <c r="B1501" s="110"/>
    </row>
    <row r="1502" spans="1:2">
      <c r="A1502" s="110"/>
      <c r="B1502" s="110"/>
    </row>
    <row r="1503" spans="1:2">
      <c r="A1503" s="110"/>
      <c r="B1503" s="110"/>
    </row>
    <row r="1504" spans="1:2">
      <c r="A1504" s="110"/>
      <c r="B1504" s="110"/>
    </row>
    <row r="1505" spans="1:2">
      <c r="A1505" s="110"/>
      <c r="B1505" s="110"/>
    </row>
    <row r="1506" spans="1:2">
      <c r="A1506" s="110"/>
      <c r="B1506" s="110"/>
    </row>
    <row r="1507" spans="1:2">
      <c r="A1507" s="110"/>
      <c r="B1507" s="110"/>
    </row>
    <row r="1508" spans="1:2">
      <c r="A1508" s="110"/>
      <c r="B1508" s="110"/>
    </row>
    <row r="1509" spans="1:2">
      <c r="A1509" s="110"/>
      <c r="B1509" s="110"/>
    </row>
    <row r="1510" spans="1:2">
      <c r="A1510" s="110"/>
      <c r="B1510" s="110"/>
    </row>
    <row r="1511" spans="1:2">
      <c r="A1511" s="110"/>
      <c r="B1511" s="110"/>
    </row>
    <row r="1512" spans="1:2">
      <c r="A1512" s="110"/>
      <c r="B1512" s="110"/>
    </row>
    <row r="1513" spans="1:2">
      <c r="A1513" s="110"/>
      <c r="B1513" s="110"/>
    </row>
    <row r="1514" spans="1:2">
      <c r="A1514" s="110"/>
      <c r="B1514" s="110"/>
    </row>
    <row r="1515" spans="1:2">
      <c r="A1515" s="110"/>
      <c r="B1515" s="110"/>
    </row>
    <row r="1516" spans="1:2">
      <c r="A1516" s="110"/>
      <c r="B1516" s="110"/>
    </row>
    <row r="1517" spans="1:2">
      <c r="A1517" s="110"/>
      <c r="B1517" s="110"/>
    </row>
    <row r="1518" spans="1:2">
      <c r="A1518" s="110"/>
      <c r="B1518" s="110"/>
    </row>
    <row r="1519" spans="1:2">
      <c r="A1519" s="110"/>
      <c r="B1519" s="110"/>
    </row>
    <row r="1520" spans="1:2">
      <c r="A1520" s="110"/>
      <c r="B1520" s="110"/>
    </row>
    <row r="1521" spans="1:2">
      <c r="A1521" s="110"/>
      <c r="B1521" s="110"/>
    </row>
    <row r="1522" spans="1:2">
      <c r="A1522" s="110"/>
      <c r="B1522" s="110"/>
    </row>
    <row r="1523" spans="1:2">
      <c r="A1523" s="110"/>
      <c r="B1523" s="110"/>
    </row>
    <row r="1524" spans="1:2">
      <c r="A1524" s="110"/>
      <c r="B1524" s="110"/>
    </row>
    <row r="1525" spans="1:2">
      <c r="A1525" s="110"/>
      <c r="B1525" s="110"/>
    </row>
    <row r="1526" spans="1:2">
      <c r="A1526" s="110"/>
      <c r="B1526" s="110"/>
    </row>
    <row r="1527" spans="1:2">
      <c r="A1527" s="110"/>
      <c r="B1527" s="110"/>
    </row>
    <row r="1528" spans="1:2">
      <c r="A1528" s="110"/>
      <c r="B1528" s="110"/>
    </row>
    <row r="1529" spans="1:2">
      <c r="A1529" s="110"/>
      <c r="B1529" s="110"/>
    </row>
    <row r="1530" spans="1:2">
      <c r="A1530" s="110"/>
      <c r="B1530" s="110"/>
    </row>
    <row r="1531" spans="1:2">
      <c r="A1531" s="110"/>
      <c r="B1531" s="110"/>
    </row>
    <row r="1532" spans="1:2">
      <c r="A1532" s="110"/>
      <c r="B1532" s="110"/>
    </row>
    <row r="1533" spans="1:2">
      <c r="A1533" s="110"/>
      <c r="B1533" s="110"/>
    </row>
    <row r="1534" spans="1:2">
      <c r="A1534" s="110"/>
      <c r="B1534" s="110"/>
    </row>
    <row r="1535" spans="1:2">
      <c r="A1535" s="110"/>
      <c r="B1535" s="110"/>
    </row>
    <row r="1536" spans="1:2">
      <c r="A1536" s="110"/>
      <c r="B1536" s="110"/>
    </row>
    <row r="1537" spans="1:2">
      <c r="A1537" s="110"/>
      <c r="B1537" s="110"/>
    </row>
    <row r="1538" spans="1:2">
      <c r="A1538" s="110"/>
      <c r="B1538" s="110"/>
    </row>
    <row r="1539" spans="1:2">
      <c r="A1539" s="110"/>
      <c r="B1539" s="110"/>
    </row>
    <row r="1540" spans="1:2">
      <c r="A1540" s="110"/>
      <c r="B1540" s="110"/>
    </row>
    <row r="1541" spans="1:2">
      <c r="A1541" s="110"/>
      <c r="B1541" s="110"/>
    </row>
    <row r="1542" spans="1:2">
      <c r="A1542" s="110"/>
      <c r="B1542" s="110"/>
    </row>
    <row r="1543" spans="1:2">
      <c r="A1543" s="110"/>
      <c r="B1543" s="110"/>
    </row>
    <row r="1544" spans="1:2">
      <c r="A1544" s="110"/>
      <c r="B1544" s="110"/>
    </row>
    <row r="1545" spans="1:2">
      <c r="A1545" s="110"/>
      <c r="B1545" s="110"/>
    </row>
    <row r="1546" spans="1:2">
      <c r="A1546" s="110"/>
      <c r="B1546" s="110"/>
    </row>
    <row r="1547" spans="1:2">
      <c r="A1547" s="110"/>
      <c r="B1547" s="110"/>
    </row>
    <row r="1548" spans="1:2">
      <c r="A1548" s="110"/>
      <c r="B1548" s="110"/>
    </row>
    <row r="1549" spans="1:2">
      <c r="A1549" s="110"/>
      <c r="B1549" s="110"/>
    </row>
    <row r="1550" spans="1:2">
      <c r="A1550" s="110"/>
      <c r="B1550" s="110"/>
    </row>
    <row r="1551" spans="1:2">
      <c r="A1551" s="110"/>
      <c r="B1551" s="110"/>
    </row>
    <row r="1552" spans="1:2">
      <c r="A1552" s="110"/>
      <c r="B1552" s="110"/>
    </row>
    <row r="1553" spans="1:2">
      <c r="A1553" s="110"/>
      <c r="B1553" s="110"/>
    </row>
    <row r="1554" spans="1:2">
      <c r="A1554" s="110"/>
      <c r="B1554" s="110"/>
    </row>
    <row r="1555" spans="1:2">
      <c r="A1555" s="110"/>
      <c r="B1555" s="110"/>
    </row>
    <row r="1556" spans="1:2">
      <c r="A1556" s="110"/>
      <c r="B1556" s="110"/>
    </row>
    <row r="1557" spans="1:2">
      <c r="A1557" s="110"/>
      <c r="B1557" s="110"/>
    </row>
    <row r="1558" spans="1:2">
      <c r="A1558" s="110"/>
      <c r="B1558" s="110"/>
    </row>
    <row r="1559" spans="1:2">
      <c r="A1559" s="110"/>
      <c r="B1559" s="110"/>
    </row>
    <row r="1560" spans="1:2">
      <c r="A1560" s="110"/>
      <c r="B1560" s="110"/>
    </row>
    <row r="1561" spans="1:2">
      <c r="A1561" s="110"/>
      <c r="B1561" s="110"/>
    </row>
    <row r="1562" spans="1:2">
      <c r="A1562" s="110"/>
      <c r="B1562" s="110"/>
    </row>
    <row r="1563" spans="1:2">
      <c r="A1563" s="110"/>
      <c r="B1563" s="110"/>
    </row>
    <row r="1564" spans="1:2">
      <c r="A1564" s="110"/>
      <c r="B1564" s="110"/>
    </row>
    <row r="1565" spans="1:2">
      <c r="A1565" s="110"/>
      <c r="B1565" s="110"/>
    </row>
    <row r="1566" spans="1:2">
      <c r="A1566" s="110"/>
      <c r="B1566" s="110"/>
    </row>
    <row r="1567" spans="1:2">
      <c r="A1567" s="110"/>
      <c r="B1567" s="110"/>
    </row>
    <row r="1568" spans="1:2">
      <c r="A1568" s="110"/>
      <c r="B1568" s="110"/>
    </row>
    <row r="1569" spans="1:2">
      <c r="A1569" s="110"/>
      <c r="B1569" s="110"/>
    </row>
    <row r="1570" spans="1:2">
      <c r="A1570" s="110"/>
      <c r="B1570" s="110"/>
    </row>
    <row r="1571" spans="1:2">
      <c r="A1571" s="110"/>
      <c r="B1571" s="110"/>
    </row>
    <row r="1572" spans="1:2">
      <c r="A1572" s="110"/>
      <c r="B1572" s="110"/>
    </row>
    <row r="1573" spans="1:2">
      <c r="A1573" s="110"/>
      <c r="B1573" s="110"/>
    </row>
    <row r="1574" spans="1:2">
      <c r="A1574" s="110"/>
      <c r="B1574" s="110"/>
    </row>
    <row r="1575" spans="1:2">
      <c r="A1575" s="110"/>
      <c r="B1575" s="110"/>
    </row>
    <row r="1576" spans="1:2">
      <c r="A1576" s="110"/>
      <c r="B1576" s="110"/>
    </row>
    <row r="1577" spans="1:2">
      <c r="A1577" s="110"/>
      <c r="B1577" s="110"/>
    </row>
    <row r="1578" spans="1:2">
      <c r="A1578" s="110"/>
      <c r="B1578" s="110"/>
    </row>
    <row r="1579" spans="1:2">
      <c r="A1579" s="110"/>
      <c r="B1579" s="110"/>
    </row>
    <row r="1580" spans="1:2">
      <c r="A1580" s="110"/>
      <c r="B1580" s="110"/>
    </row>
    <row r="1581" spans="1:2">
      <c r="A1581" s="110"/>
      <c r="B1581" s="110"/>
    </row>
    <row r="1582" spans="1:2">
      <c r="A1582" s="110"/>
      <c r="B1582" s="110"/>
    </row>
    <row r="1583" spans="1:2">
      <c r="A1583" s="110"/>
      <c r="B1583" s="110"/>
    </row>
    <row r="1584" spans="1:2">
      <c r="A1584" s="110"/>
      <c r="B1584" s="110"/>
    </row>
    <row r="1585" spans="1:2">
      <c r="A1585" s="110"/>
      <c r="B1585" s="110"/>
    </row>
    <row r="1586" spans="1:2">
      <c r="A1586" s="110"/>
      <c r="B1586" s="110"/>
    </row>
    <row r="1587" spans="1:2">
      <c r="A1587" s="110"/>
      <c r="B1587" s="110"/>
    </row>
    <row r="1588" spans="1:2">
      <c r="A1588" s="110"/>
      <c r="B1588" s="110"/>
    </row>
    <row r="1589" spans="1:2">
      <c r="A1589" s="110"/>
      <c r="B1589" s="110"/>
    </row>
    <row r="1590" spans="1:2">
      <c r="A1590" s="110"/>
      <c r="B1590" s="110"/>
    </row>
    <row r="1591" spans="1:2">
      <c r="A1591" s="110"/>
      <c r="B1591" s="110"/>
    </row>
    <row r="1592" spans="1:2">
      <c r="A1592" s="110"/>
      <c r="B1592" s="110"/>
    </row>
    <row r="1593" spans="1:2">
      <c r="A1593" s="110"/>
      <c r="B1593" s="110"/>
    </row>
    <row r="1594" spans="1:2">
      <c r="A1594" s="110"/>
      <c r="B1594" s="110"/>
    </row>
    <row r="1595" spans="1:2">
      <c r="A1595" s="110"/>
      <c r="B1595" s="110"/>
    </row>
    <row r="1596" spans="1:2">
      <c r="A1596" s="110"/>
      <c r="B1596" s="110"/>
    </row>
    <row r="1597" spans="1:2">
      <c r="A1597" s="110"/>
      <c r="B1597" s="110"/>
    </row>
    <row r="1598" spans="1:2">
      <c r="A1598" s="110"/>
      <c r="B1598" s="110"/>
    </row>
    <row r="1599" spans="1:2">
      <c r="A1599" s="110"/>
      <c r="B1599" s="110"/>
    </row>
    <row r="1600" spans="1:2">
      <c r="A1600" s="110"/>
      <c r="B1600" s="110"/>
    </row>
    <row r="1601" spans="1:2">
      <c r="A1601" s="110"/>
      <c r="B1601" s="110"/>
    </row>
    <row r="1602" spans="1:2">
      <c r="A1602" s="110"/>
      <c r="B1602" s="110"/>
    </row>
    <row r="1603" spans="1:2">
      <c r="A1603" s="110"/>
      <c r="B1603" s="110"/>
    </row>
    <row r="1604" spans="1:2">
      <c r="A1604" s="110"/>
      <c r="B1604" s="110"/>
    </row>
    <row r="1605" spans="1:2">
      <c r="A1605" s="110"/>
      <c r="B1605" s="110"/>
    </row>
    <row r="1606" spans="1:2">
      <c r="A1606" s="110"/>
      <c r="B1606" s="110"/>
    </row>
    <row r="1607" spans="1:2">
      <c r="A1607" s="110"/>
      <c r="B1607" s="110"/>
    </row>
    <row r="1608" spans="1:2">
      <c r="A1608" s="110"/>
      <c r="B1608" s="110"/>
    </row>
    <row r="1609" spans="1:2">
      <c r="A1609" s="110"/>
      <c r="B1609" s="110"/>
    </row>
    <row r="1610" spans="1:2">
      <c r="A1610" s="110"/>
      <c r="B1610" s="110"/>
    </row>
    <row r="1611" spans="1:2">
      <c r="A1611" s="110"/>
      <c r="B1611" s="110"/>
    </row>
    <row r="1612" spans="1:2">
      <c r="A1612" s="110"/>
      <c r="B1612" s="110"/>
    </row>
    <row r="1613" spans="1:2">
      <c r="A1613" s="110"/>
      <c r="B1613" s="110"/>
    </row>
    <row r="1614" spans="1:2">
      <c r="A1614" s="110"/>
      <c r="B1614" s="110"/>
    </row>
    <row r="1615" spans="1:2">
      <c r="A1615" s="110"/>
      <c r="B1615" s="110"/>
    </row>
    <row r="1616" spans="1:2">
      <c r="A1616" s="110"/>
      <c r="B1616" s="110"/>
    </row>
    <row r="1617" spans="1:2">
      <c r="A1617" s="110"/>
      <c r="B1617" s="110"/>
    </row>
    <row r="1618" spans="1:2">
      <c r="A1618" s="110"/>
      <c r="B1618" s="110"/>
    </row>
    <row r="1619" spans="1:2">
      <c r="A1619" s="110"/>
      <c r="B1619" s="110"/>
    </row>
    <row r="1620" spans="1:2">
      <c r="A1620" s="110"/>
      <c r="B1620" s="110"/>
    </row>
    <row r="1621" spans="1:2">
      <c r="A1621" s="110"/>
      <c r="B1621" s="110"/>
    </row>
    <row r="1622" spans="1:2">
      <c r="A1622" s="110"/>
      <c r="B1622" s="110"/>
    </row>
    <row r="1623" spans="1:2">
      <c r="A1623" s="110"/>
      <c r="B1623" s="110"/>
    </row>
    <row r="1624" spans="1:2">
      <c r="A1624" s="110"/>
      <c r="B1624" s="110"/>
    </row>
    <row r="1625" spans="1:2">
      <c r="A1625" s="110"/>
      <c r="B1625" s="110"/>
    </row>
    <row r="1626" spans="1:2">
      <c r="A1626" s="110"/>
      <c r="B1626" s="110"/>
    </row>
    <row r="1627" spans="1:2">
      <c r="A1627" s="110"/>
      <c r="B1627" s="110"/>
    </row>
    <row r="1628" spans="1:2">
      <c r="A1628" s="110"/>
      <c r="B1628" s="110"/>
    </row>
    <row r="1629" spans="1:2">
      <c r="A1629" s="110"/>
      <c r="B1629" s="110"/>
    </row>
    <row r="1630" spans="1:2">
      <c r="A1630" s="110"/>
      <c r="B1630" s="110"/>
    </row>
    <row r="1631" spans="1:2">
      <c r="A1631" s="110"/>
      <c r="B1631" s="110"/>
    </row>
    <row r="1632" spans="1:2">
      <c r="A1632" s="110"/>
      <c r="B1632" s="110"/>
    </row>
    <row r="1633" spans="1:2">
      <c r="A1633" s="110"/>
      <c r="B1633" s="110"/>
    </row>
    <row r="1634" spans="1:2">
      <c r="A1634" s="110"/>
      <c r="B1634" s="110"/>
    </row>
    <row r="1635" spans="1:2">
      <c r="A1635" s="110"/>
      <c r="B1635" s="110"/>
    </row>
    <row r="1636" spans="1:2">
      <c r="A1636" s="110"/>
      <c r="B1636" s="110"/>
    </row>
    <row r="1637" spans="1:2">
      <c r="A1637" s="110"/>
      <c r="B1637" s="110"/>
    </row>
    <row r="1638" spans="1:2">
      <c r="A1638" s="110"/>
      <c r="B1638" s="110"/>
    </row>
    <row r="1639" spans="1:2">
      <c r="A1639" s="110"/>
      <c r="B1639" s="110"/>
    </row>
    <row r="1640" spans="1:2">
      <c r="A1640" s="110"/>
      <c r="B1640" s="110"/>
    </row>
    <row r="1641" spans="1:2">
      <c r="A1641" s="110"/>
      <c r="B1641" s="110"/>
    </row>
    <row r="1642" spans="1:2">
      <c r="A1642" s="110"/>
      <c r="B1642" s="110"/>
    </row>
    <row r="1643" spans="1:2">
      <c r="A1643" s="110"/>
      <c r="B1643" s="110"/>
    </row>
    <row r="1644" spans="1:2">
      <c r="A1644" s="110"/>
      <c r="B1644" s="110"/>
    </row>
    <row r="1645" spans="1:2">
      <c r="A1645" s="110"/>
      <c r="B1645" s="110"/>
    </row>
    <row r="1646" spans="1:2">
      <c r="A1646" s="110"/>
      <c r="B1646" s="110"/>
    </row>
    <row r="1647" spans="1:2">
      <c r="A1647" s="110"/>
      <c r="B1647" s="110"/>
    </row>
    <row r="1648" spans="1:2">
      <c r="A1648" s="110"/>
      <c r="B1648" s="110"/>
    </row>
    <row r="1649" spans="1:2">
      <c r="A1649" s="110"/>
      <c r="B1649" s="110"/>
    </row>
    <row r="1650" spans="1:2">
      <c r="A1650" s="110"/>
      <c r="B1650" s="110"/>
    </row>
    <row r="1651" spans="1:2">
      <c r="A1651" s="110"/>
      <c r="B1651" s="110"/>
    </row>
    <row r="1652" spans="1:2">
      <c r="A1652" s="110"/>
      <c r="B1652" s="110"/>
    </row>
    <row r="1653" spans="1:2">
      <c r="A1653" s="110"/>
      <c r="B1653" s="110"/>
    </row>
    <row r="1654" spans="1:2">
      <c r="A1654" s="110"/>
      <c r="B1654" s="110"/>
    </row>
    <row r="1655" spans="1:2">
      <c r="A1655" s="110"/>
      <c r="B1655" s="110"/>
    </row>
    <row r="1656" spans="1:2">
      <c r="A1656" s="110"/>
      <c r="B1656" s="110"/>
    </row>
    <row r="1657" spans="1:2">
      <c r="A1657" s="110"/>
      <c r="B1657" s="110"/>
    </row>
    <row r="1658" spans="1:2">
      <c r="A1658" s="110"/>
      <c r="B1658" s="110"/>
    </row>
    <row r="1659" spans="1:2">
      <c r="A1659" s="110"/>
      <c r="B1659" s="110"/>
    </row>
    <row r="1660" spans="1:2">
      <c r="A1660" s="110"/>
      <c r="B1660" s="110"/>
    </row>
    <row r="1661" spans="1:2">
      <c r="A1661" s="110"/>
      <c r="B1661" s="110"/>
    </row>
    <row r="1662" spans="1:2">
      <c r="A1662" s="110"/>
      <c r="B1662" s="110"/>
    </row>
    <row r="1663" spans="1:2">
      <c r="A1663" s="110"/>
      <c r="B1663" s="110"/>
    </row>
    <row r="1664" spans="1:2">
      <c r="A1664" s="110"/>
      <c r="B1664" s="110"/>
    </row>
    <row r="1665" spans="1:2">
      <c r="A1665" s="110"/>
      <c r="B1665" s="110"/>
    </row>
    <row r="1666" spans="1:2">
      <c r="A1666" s="110"/>
      <c r="B1666" s="110"/>
    </row>
    <row r="1667" spans="1:2">
      <c r="A1667" s="110"/>
      <c r="B1667" s="110"/>
    </row>
    <row r="1668" spans="1:2">
      <c r="A1668" s="110"/>
      <c r="B1668" s="110"/>
    </row>
    <row r="1669" spans="1:2">
      <c r="A1669" s="110"/>
      <c r="B1669" s="110"/>
    </row>
    <row r="1670" spans="1:2">
      <c r="A1670" s="110"/>
      <c r="B1670" s="110"/>
    </row>
    <row r="1671" spans="1:2">
      <c r="A1671" s="110"/>
      <c r="B1671" s="110"/>
    </row>
    <row r="1672" spans="1:2">
      <c r="A1672" s="110"/>
      <c r="B1672" s="110"/>
    </row>
    <row r="1673" spans="1:2">
      <c r="A1673" s="110"/>
      <c r="B1673" s="110"/>
    </row>
    <row r="1674" spans="1:2">
      <c r="A1674" s="110"/>
      <c r="B1674" s="110"/>
    </row>
    <row r="1675" spans="1:2">
      <c r="A1675" s="110"/>
      <c r="B1675" s="110"/>
    </row>
    <row r="1676" spans="1:2">
      <c r="A1676" s="110"/>
      <c r="B1676" s="110"/>
    </row>
    <row r="1677" spans="1:2">
      <c r="A1677" s="110"/>
      <c r="B1677" s="110"/>
    </row>
    <row r="1678" spans="1:2">
      <c r="A1678" s="110"/>
      <c r="B1678" s="110"/>
    </row>
    <row r="1679" spans="1:2">
      <c r="A1679" s="110"/>
      <c r="B1679" s="110"/>
    </row>
    <row r="1680" spans="1:2">
      <c r="A1680" s="110"/>
      <c r="B1680" s="110"/>
    </row>
    <row r="1681" spans="1:2">
      <c r="A1681" s="110"/>
      <c r="B1681" s="110"/>
    </row>
    <row r="1682" spans="1:2">
      <c r="A1682" s="110"/>
      <c r="B1682" s="110"/>
    </row>
    <row r="1683" spans="1:2">
      <c r="A1683" s="110"/>
      <c r="B1683" s="110"/>
    </row>
    <row r="1684" spans="1:2">
      <c r="A1684" s="110"/>
      <c r="B1684" s="110"/>
    </row>
    <row r="1685" spans="1:2">
      <c r="A1685" s="110"/>
      <c r="B1685" s="110"/>
    </row>
    <row r="1686" spans="1:2">
      <c r="A1686" s="110"/>
      <c r="B1686" s="110"/>
    </row>
    <row r="1687" spans="1:2">
      <c r="A1687" s="110"/>
      <c r="B1687" s="110"/>
    </row>
    <row r="1688" spans="1:2">
      <c r="A1688" s="110"/>
      <c r="B1688" s="110"/>
    </row>
    <row r="1689" spans="1:2">
      <c r="A1689" s="110"/>
      <c r="B1689" s="110"/>
    </row>
    <row r="1690" spans="1:2">
      <c r="A1690" s="110"/>
      <c r="B1690" s="110"/>
    </row>
    <row r="1691" spans="1:2">
      <c r="A1691" s="110"/>
      <c r="B1691" s="110"/>
    </row>
    <row r="1692" spans="1:2">
      <c r="A1692" s="110"/>
      <c r="B1692" s="110"/>
    </row>
    <row r="1693" spans="1:2">
      <c r="A1693" s="110"/>
      <c r="B1693" s="110"/>
    </row>
    <row r="1694" spans="1:2">
      <c r="A1694" s="110"/>
      <c r="B1694" s="110"/>
    </row>
    <row r="1695" spans="1:2">
      <c r="A1695" s="110"/>
      <c r="B1695" s="110"/>
    </row>
    <row r="1696" spans="1:2">
      <c r="A1696" s="110"/>
      <c r="B1696" s="110"/>
    </row>
    <row r="1697" spans="1:2">
      <c r="A1697" s="110"/>
      <c r="B1697" s="110"/>
    </row>
    <row r="1698" spans="1:2">
      <c r="A1698" s="110"/>
      <c r="B1698" s="110"/>
    </row>
    <row r="1699" spans="1:2">
      <c r="A1699" s="110"/>
      <c r="B1699" s="110"/>
    </row>
    <row r="1700" spans="1:2">
      <c r="A1700" s="110"/>
      <c r="B1700" s="110"/>
    </row>
    <row r="1701" spans="1:2">
      <c r="A1701" s="110"/>
      <c r="B1701" s="110"/>
    </row>
    <row r="1702" spans="1:2">
      <c r="A1702" s="110"/>
      <c r="B1702" s="110"/>
    </row>
    <row r="1703" spans="1:2">
      <c r="A1703" s="110"/>
      <c r="B1703" s="110"/>
    </row>
    <row r="1704" spans="1:2">
      <c r="A1704" s="110"/>
      <c r="B1704" s="110"/>
    </row>
    <row r="1705" spans="1:2">
      <c r="A1705" s="110"/>
      <c r="B1705" s="110"/>
    </row>
    <row r="1706" spans="1:2">
      <c r="A1706" s="110"/>
      <c r="B1706" s="110"/>
    </row>
    <row r="1707" spans="1:2">
      <c r="A1707" s="110"/>
      <c r="B1707" s="110"/>
    </row>
    <row r="1708" spans="1:2">
      <c r="A1708" s="110"/>
      <c r="B1708" s="110"/>
    </row>
    <row r="1709" spans="1:2">
      <c r="A1709" s="110"/>
      <c r="B1709" s="110"/>
    </row>
    <row r="1710" spans="1:2">
      <c r="A1710" s="110"/>
      <c r="B1710" s="110"/>
    </row>
    <row r="1711" spans="1:2">
      <c r="A1711" s="110"/>
      <c r="B1711" s="110"/>
    </row>
    <row r="1712" spans="1:2">
      <c r="A1712" s="110"/>
      <c r="B1712" s="110"/>
    </row>
    <row r="1713" spans="1:2">
      <c r="A1713" s="110"/>
      <c r="B1713" s="110"/>
    </row>
    <row r="1714" spans="1:2">
      <c r="A1714" s="110"/>
      <c r="B1714" s="110"/>
    </row>
    <row r="1715" spans="1:2">
      <c r="A1715" s="110"/>
      <c r="B1715" s="110"/>
    </row>
    <row r="1716" spans="1:2">
      <c r="A1716" s="110"/>
      <c r="B1716" s="110"/>
    </row>
    <row r="1717" spans="1:2">
      <c r="A1717" s="110"/>
      <c r="B1717" s="110"/>
    </row>
    <row r="1718" spans="1:2">
      <c r="A1718" s="110"/>
      <c r="B1718" s="110"/>
    </row>
    <row r="1719" spans="1:2">
      <c r="A1719" s="110"/>
      <c r="B1719" s="110"/>
    </row>
    <row r="1720" spans="1:2">
      <c r="A1720" s="110"/>
      <c r="B1720" s="110"/>
    </row>
    <row r="1721" spans="1:2">
      <c r="A1721" s="110"/>
      <c r="B1721" s="110"/>
    </row>
    <row r="1722" spans="1:2">
      <c r="A1722" s="110"/>
      <c r="B1722" s="110"/>
    </row>
    <row r="1723" spans="1:2">
      <c r="A1723" s="110"/>
      <c r="B1723" s="110"/>
    </row>
    <row r="1724" spans="1:2">
      <c r="A1724" s="110"/>
      <c r="B1724" s="110"/>
    </row>
    <row r="1725" spans="1:2">
      <c r="A1725" s="110"/>
      <c r="B1725" s="110"/>
    </row>
    <row r="1726" spans="1:2">
      <c r="A1726" s="110"/>
      <c r="B1726" s="110"/>
    </row>
    <row r="1727" spans="1:2">
      <c r="A1727" s="110"/>
      <c r="B1727" s="110"/>
    </row>
    <row r="1728" spans="1:2">
      <c r="A1728" s="110"/>
      <c r="B1728" s="110"/>
    </row>
    <row r="1729" spans="1:2">
      <c r="A1729" s="110"/>
      <c r="B1729" s="110"/>
    </row>
    <row r="1730" spans="1:2">
      <c r="A1730" s="110"/>
      <c r="B1730" s="110"/>
    </row>
    <row r="1731" spans="1:2">
      <c r="A1731" s="110"/>
      <c r="B1731" s="110"/>
    </row>
    <row r="1732" spans="1:2">
      <c r="A1732" s="110"/>
      <c r="B1732" s="110"/>
    </row>
    <row r="1733" spans="1:2">
      <c r="A1733" s="110"/>
      <c r="B1733" s="110"/>
    </row>
    <row r="1734" spans="1:2">
      <c r="A1734" s="110"/>
      <c r="B1734" s="110"/>
    </row>
    <row r="1735" spans="1:2">
      <c r="A1735" s="110"/>
      <c r="B1735" s="110"/>
    </row>
    <row r="1736" spans="1:2">
      <c r="A1736" s="110"/>
      <c r="B1736" s="110"/>
    </row>
    <row r="1737" spans="1:2">
      <c r="A1737" s="110"/>
      <c r="B1737" s="110"/>
    </row>
    <row r="1738" spans="1:2">
      <c r="A1738" s="110"/>
      <c r="B1738" s="110"/>
    </row>
    <row r="1739" spans="1:2">
      <c r="A1739" s="110"/>
      <c r="B1739" s="110"/>
    </row>
    <row r="1740" spans="1:2">
      <c r="A1740" s="110"/>
      <c r="B1740" s="110"/>
    </row>
    <row r="1741" spans="1:2">
      <c r="A1741" s="110"/>
      <c r="B1741" s="110"/>
    </row>
    <row r="1742" spans="1:2">
      <c r="A1742" s="110"/>
      <c r="B1742" s="110"/>
    </row>
    <row r="1743" spans="1:2">
      <c r="A1743" s="110"/>
      <c r="B1743" s="110"/>
    </row>
    <row r="1744" spans="1:2">
      <c r="A1744" s="110"/>
      <c r="B1744" s="110"/>
    </row>
    <row r="1745" spans="1:2">
      <c r="A1745" s="110"/>
      <c r="B1745" s="110"/>
    </row>
    <row r="1746" spans="1:2">
      <c r="A1746" s="110"/>
      <c r="B1746" s="110"/>
    </row>
    <row r="1747" spans="1:2">
      <c r="A1747" s="110"/>
      <c r="B1747" s="110"/>
    </row>
    <row r="1748" spans="1:2">
      <c r="A1748" s="110"/>
      <c r="B1748" s="110"/>
    </row>
    <row r="1749" spans="1:2">
      <c r="A1749" s="110"/>
      <c r="B1749" s="110"/>
    </row>
    <row r="1750" spans="1:2">
      <c r="A1750" s="110"/>
      <c r="B1750" s="110"/>
    </row>
    <row r="1751" spans="1:2">
      <c r="A1751" s="110"/>
      <c r="B1751" s="110"/>
    </row>
    <row r="1752" spans="1:2">
      <c r="A1752" s="110"/>
      <c r="B1752" s="110"/>
    </row>
    <row r="1753" spans="1:2">
      <c r="A1753" s="110"/>
      <c r="B1753" s="110"/>
    </row>
    <row r="1754" spans="1:2">
      <c r="A1754" s="110"/>
      <c r="B1754" s="110"/>
    </row>
    <row r="1755" spans="1:2">
      <c r="A1755" s="110"/>
      <c r="B1755" s="110"/>
    </row>
    <row r="1756" spans="1:2">
      <c r="A1756" s="110"/>
      <c r="B1756" s="110"/>
    </row>
    <row r="1757" spans="1:2">
      <c r="A1757" s="110"/>
      <c r="B1757" s="110"/>
    </row>
    <row r="1758" spans="1:2">
      <c r="A1758" s="110"/>
      <c r="B1758" s="110"/>
    </row>
    <row r="1759" spans="1:2">
      <c r="A1759" s="110"/>
      <c r="B1759" s="110"/>
    </row>
    <row r="1760" spans="1:2">
      <c r="A1760" s="110"/>
      <c r="B1760" s="110"/>
    </row>
    <row r="1761" spans="1:2">
      <c r="A1761" s="110"/>
      <c r="B1761" s="110"/>
    </row>
    <row r="1762" spans="1:2">
      <c r="A1762" s="110"/>
      <c r="B1762" s="110"/>
    </row>
    <row r="1763" spans="1:2">
      <c r="A1763" s="110"/>
      <c r="B1763" s="110"/>
    </row>
    <row r="1764" spans="1:2">
      <c r="A1764" s="110"/>
      <c r="B1764" s="110"/>
    </row>
    <row r="1765" spans="1:2">
      <c r="A1765" s="110"/>
      <c r="B1765" s="110"/>
    </row>
    <row r="1766" spans="1:2">
      <c r="A1766" s="110"/>
      <c r="B1766" s="110"/>
    </row>
    <row r="1767" spans="1:2">
      <c r="A1767" s="110"/>
      <c r="B1767" s="110"/>
    </row>
    <row r="1768" spans="1:2">
      <c r="A1768" s="110"/>
      <c r="B1768" s="110"/>
    </row>
    <row r="1769" spans="1:2">
      <c r="A1769" s="110"/>
      <c r="B1769" s="110"/>
    </row>
    <row r="1770" spans="1:2">
      <c r="A1770" s="110"/>
      <c r="B1770" s="110"/>
    </row>
    <row r="1771" spans="1:2">
      <c r="A1771" s="110"/>
      <c r="B1771" s="110"/>
    </row>
    <row r="1772" spans="1:2">
      <c r="A1772" s="110"/>
      <c r="B1772" s="110"/>
    </row>
    <row r="1773" spans="1:2">
      <c r="A1773" s="110"/>
      <c r="B1773" s="110"/>
    </row>
    <row r="1774" spans="1:2">
      <c r="A1774" s="110"/>
      <c r="B1774" s="110"/>
    </row>
    <row r="1775" spans="1:2">
      <c r="A1775" s="110"/>
      <c r="B1775" s="110"/>
    </row>
    <row r="1776" spans="1:2">
      <c r="A1776" s="110"/>
      <c r="B1776" s="110"/>
    </row>
    <row r="1777" spans="1:2">
      <c r="A1777" s="110"/>
      <c r="B1777" s="110"/>
    </row>
    <row r="1778" spans="1:2">
      <c r="A1778" s="110"/>
      <c r="B1778" s="110"/>
    </row>
    <row r="1779" spans="1:2">
      <c r="A1779" s="110"/>
      <c r="B1779" s="110"/>
    </row>
    <row r="1780" spans="1:2">
      <c r="A1780" s="110"/>
      <c r="B1780" s="110"/>
    </row>
    <row r="1781" spans="1:2">
      <c r="A1781" s="110"/>
      <c r="B1781" s="110"/>
    </row>
    <row r="1782" spans="1:2">
      <c r="A1782" s="110"/>
      <c r="B1782" s="110"/>
    </row>
    <row r="1783" spans="1:2">
      <c r="A1783" s="110"/>
      <c r="B1783" s="110"/>
    </row>
    <row r="1784" spans="1:2">
      <c r="A1784" s="110"/>
      <c r="B1784" s="110"/>
    </row>
    <row r="1785" spans="1:2">
      <c r="A1785" s="110"/>
      <c r="B1785" s="110"/>
    </row>
    <row r="1786" spans="1:2">
      <c r="A1786" s="110"/>
      <c r="B1786" s="110"/>
    </row>
    <row r="1787" spans="1:2">
      <c r="A1787" s="110"/>
      <c r="B1787" s="110"/>
    </row>
    <row r="1788" spans="1:2">
      <c r="A1788" s="110"/>
      <c r="B1788" s="110"/>
    </row>
    <row r="1789" spans="1:2">
      <c r="A1789" s="110"/>
      <c r="B1789" s="110"/>
    </row>
    <row r="1790" spans="1:2">
      <c r="A1790" s="110"/>
      <c r="B1790" s="110"/>
    </row>
    <row r="1791" spans="1:2">
      <c r="A1791" s="110"/>
      <c r="B1791" s="110"/>
    </row>
    <row r="1792" spans="1:2">
      <c r="A1792" s="110"/>
      <c r="B1792" s="110"/>
    </row>
    <row r="1793" spans="1:2">
      <c r="A1793" s="110"/>
      <c r="B1793" s="110"/>
    </row>
    <row r="1794" spans="1:2">
      <c r="A1794" s="110"/>
      <c r="B1794" s="110"/>
    </row>
    <row r="1795" spans="1:2">
      <c r="A1795" s="110"/>
      <c r="B1795" s="110"/>
    </row>
    <row r="1796" spans="1:2">
      <c r="A1796" s="110"/>
      <c r="B1796" s="110"/>
    </row>
    <row r="1797" spans="1:2">
      <c r="A1797" s="110"/>
      <c r="B1797" s="110"/>
    </row>
    <row r="1798" spans="1:2">
      <c r="A1798" s="110"/>
      <c r="B1798" s="110"/>
    </row>
    <row r="1799" spans="1:2">
      <c r="A1799" s="110"/>
      <c r="B1799" s="110"/>
    </row>
    <row r="1800" spans="1:2">
      <c r="A1800" s="110"/>
      <c r="B1800" s="110"/>
    </row>
    <row r="1801" spans="1:2">
      <c r="A1801" s="110"/>
      <c r="B1801" s="110"/>
    </row>
    <row r="1802" spans="1:2">
      <c r="A1802" s="110"/>
      <c r="B1802" s="110"/>
    </row>
    <row r="1803" spans="1:2">
      <c r="A1803" s="110"/>
      <c r="B1803" s="110"/>
    </row>
    <row r="1804" spans="1:2">
      <c r="A1804" s="110"/>
      <c r="B1804" s="110"/>
    </row>
    <row r="1805" spans="1:2">
      <c r="A1805" s="110"/>
      <c r="B1805" s="110"/>
    </row>
    <row r="1806" spans="1:2">
      <c r="A1806" s="110"/>
      <c r="B1806" s="110"/>
    </row>
    <row r="1807" spans="1:2">
      <c r="A1807" s="110"/>
      <c r="B1807" s="110"/>
    </row>
    <row r="1808" spans="1:2">
      <c r="A1808" s="110"/>
      <c r="B1808" s="110"/>
    </row>
    <row r="1809" spans="1:2">
      <c r="A1809" s="110"/>
      <c r="B1809" s="110"/>
    </row>
    <row r="1810" spans="1:2">
      <c r="A1810" s="110"/>
      <c r="B1810" s="110"/>
    </row>
    <row r="1811" spans="1:2">
      <c r="A1811" s="110"/>
      <c r="B1811" s="110"/>
    </row>
    <row r="1812" spans="1:2">
      <c r="A1812" s="110"/>
      <c r="B1812" s="110"/>
    </row>
    <row r="1813" spans="1:2">
      <c r="A1813" s="110"/>
      <c r="B1813" s="110"/>
    </row>
    <row r="1814" spans="1:2">
      <c r="A1814" s="110"/>
      <c r="B1814" s="110"/>
    </row>
    <row r="1815" spans="1:2">
      <c r="A1815" s="110"/>
      <c r="B1815" s="110"/>
    </row>
    <row r="1816" spans="1:2">
      <c r="A1816" s="110"/>
      <c r="B1816" s="110"/>
    </row>
    <row r="1817" spans="1:2">
      <c r="A1817" s="110"/>
      <c r="B1817" s="110"/>
    </row>
    <row r="1818" spans="1:2">
      <c r="A1818" s="110"/>
      <c r="B1818" s="110"/>
    </row>
    <row r="1819" spans="1:2">
      <c r="A1819" s="110"/>
      <c r="B1819" s="110"/>
    </row>
    <row r="1820" spans="1:2">
      <c r="A1820" s="110"/>
      <c r="B1820" s="110"/>
    </row>
    <row r="1821" spans="1:2">
      <c r="A1821" s="110"/>
      <c r="B1821" s="110"/>
    </row>
    <row r="1822" spans="1:2">
      <c r="A1822" s="110"/>
      <c r="B1822" s="110"/>
    </row>
    <row r="1823" spans="1:2">
      <c r="A1823" s="110"/>
      <c r="B1823" s="110"/>
    </row>
    <row r="1824" spans="1:2">
      <c r="A1824" s="110"/>
      <c r="B1824" s="110"/>
    </row>
    <row r="1825" spans="1:2">
      <c r="A1825" s="110"/>
      <c r="B1825" s="110"/>
    </row>
    <row r="1826" spans="1:2">
      <c r="A1826" s="110"/>
      <c r="B1826" s="110"/>
    </row>
    <row r="1827" spans="1:2">
      <c r="A1827" s="110"/>
      <c r="B1827" s="110"/>
    </row>
    <row r="1828" spans="1:2">
      <c r="A1828" s="110"/>
      <c r="B1828" s="110"/>
    </row>
    <row r="1829" spans="1:2">
      <c r="A1829" s="110"/>
      <c r="B1829" s="110"/>
    </row>
    <row r="1830" spans="1:2">
      <c r="A1830" s="110"/>
      <c r="B1830" s="110"/>
    </row>
    <row r="1831" spans="1:2">
      <c r="A1831" s="110"/>
      <c r="B1831" s="110"/>
    </row>
    <row r="1832" spans="1:2">
      <c r="A1832" s="110"/>
      <c r="B1832" s="110"/>
    </row>
    <row r="1833" spans="1:2">
      <c r="A1833" s="110"/>
      <c r="B1833" s="110"/>
    </row>
    <row r="1834" spans="1:2">
      <c r="A1834" s="110"/>
      <c r="B1834" s="110"/>
    </row>
    <row r="1835" spans="1:2">
      <c r="A1835" s="110"/>
      <c r="B1835" s="110"/>
    </row>
    <row r="1836" spans="1:2">
      <c r="A1836" s="110"/>
      <c r="B1836" s="110"/>
    </row>
    <row r="1837" spans="1:2">
      <c r="A1837" s="110"/>
      <c r="B1837" s="110"/>
    </row>
    <row r="1838" spans="1:2">
      <c r="A1838" s="110"/>
      <c r="B1838" s="110"/>
    </row>
    <row r="1839" spans="1:2">
      <c r="A1839" s="110"/>
      <c r="B1839" s="110"/>
    </row>
    <row r="1840" spans="1:2">
      <c r="A1840" s="110"/>
      <c r="B1840" s="110"/>
    </row>
    <row r="1841" spans="1:2">
      <c r="A1841" s="110"/>
      <c r="B1841" s="110"/>
    </row>
    <row r="1842" spans="1:2">
      <c r="A1842" s="110"/>
      <c r="B1842" s="110"/>
    </row>
    <row r="1843" spans="1:2">
      <c r="A1843" s="110"/>
      <c r="B1843" s="110"/>
    </row>
    <row r="1844" spans="1:2">
      <c r="A1844" s="110"/>
      <c r="B1844" s="110"/>
    </row>
    <row r="1845" spans="1:2">
      <c r="A1845" s="110"/>
      <c r="B1845" s="110"/>
    </row>
    <row r="1846" spans="1:2">
      <c r="A1846" s="110"/>
      <c r="B1846" s="110"/>
    </row>
    <row r="1847" spans="1:2">
      <c r="A1847" s="110"/>
      <c r="B1847" s="110"/>
    </row>
    <row r="1848" spans="1:2">
      <c r="A1848" s="110"/>
      <c r="B1848" s="110"/>
    </row>
    <row r="1849" spans="1:2">
      <c r="A1849" s="110"/>
      <c r="B1849" s="110"/>
    </row>
    <row r="1850" spans="1:2">
      <c r="A1850" s="110"/>
      <c r="B1850" s="110"/>
    </row>
    <row r="1851" spans="1:2">
      <c r="A1851" s="110"/>
      <c r="B1851" s="110"/>
    </row>
    <row r="1852" spans="1:2">
      <c r="A1852" s="110"/>
      <c r="B1852" s="110"/>
    </row>
    <row r="1853" spans="1:2">
      <c r="A1853" s="110"/>
      <c r="B1853" s="110"/>
    </row>
    <row r="1854" spans="1:2">
      <c r="A1854" s="110"/>
      <c r="B1854" s="110"/>
    </row>
    <row r="1855" spans="1:2">
      <c r="A1855" s="110"/>
      <c r="B1855" s="110"/>
    </row>
    <row r="1856" spans="1:2">
      <c r="A1856" s="110"/>
      <c r="B1856" s="110"/>
    </row>
    <row r="1857" spans="1:2">
      <c r="A1857" s="110"/>
      <c r="B1857" s="110"/>
    </row>
    <row r="1858" spans="1:2">
      <c r="A1858" s="110"/>
      <c r="B1858" s="110"/>
    </row>
    <row r="1859" spans="1:2">
      <c r="A1859" s="110"/>
      <c r="B1859" s="110"/>
    </row>
    <row r="1860" spans="1:2">
      <c r="A1860" s="110"/>
      <c r="B1860" s="110"/>
    </row>
    <row r="1861" spans="1:2">
      <c r="A1861" s="110"/>
      <c r="B1861" s="110"/>
    </row>
    <row r="1862" spans="1:2">
      <c r="A1862" s="110"/>
      <c r="B1862" s="110"/>
    </row>
    <row r="1863" spans="1:2">
      <c r="A1863" s="110"/>
      <c r="B1863" s="110"/>
    </row>
    <row r="1864" spans="1:2">
      <c r="A1864" s="110"/>
      <c r="B1864" s="110"/>
    </row>
    <row r="1865" spans="1:2">
      <c r="A1865" s="110"/>
      <c r="B1865" s="110"/>
    </row>
    <row r="1866" spans="1:2">
      <c r="A1866" s="110"/>
      <c r="B1866" s="110"/>
    </row>
    <row r="1867" spans="1:2">
      <c r="A1867" s="110"/>
      <c r="B1867" s="110"/>
    </row>
    <row r="1868" spans="1:2">
      <c r="A1868" s="110"/>
      <c r="B1868" s="110"/>
    </row>
    <row r="1869" spans="1:2">
      <c r="A1869" s="110"/>
      <c r="B1869" s="110"/>
    </row>
    <row r="1870" spans="1:2">
      <c r="A1870" s="110"/>
      <c r="B1870" s="110"/>
    </row>
    <row r="1871" spans="1:2">
      <c r="A1871" s="110"/>
      <c r="B1871" s="110"/>
    </row>
    <row r="1872" spans="1:2">
      <c r="A1872" s="110"/>
      <c r="B1872" s="110"/>
    </row>
    <row r="1873" spans="1:2">
      <c r="A1873" s="110"/>
      <c r="B1873" s="110"/>
    </row>
    <row r="1874" spans="1:2">
      <c r="A1874" s="110"/>
      <c r="B1874" s="110"/>
    </row>
    <row r="1875" spans="1:2">
      <c r="A1875" s="110"/>
      <c r="B1875" s="110"/>
    </row>
    <row r="1876" spans="1:2">
      <c r="A1876" s="110"/>
      <c r="B1876" s="110"/>
    </row>
    <row r="1877" spans="1:2">
      <c r="A1877" s="110"/>
      <c r="B1877" s="110"/>
    </row>
    <row r="1878" spans="1:2">
      <c r="A1878" s="110"/>
      <c r="B1878" s="110"/>
    </row>
    <row r="1879" spans="1:2">
      <c r="A1879" s="110"/>
      <c r="B1879" s="110"/>
    </row>
    <row r="1880" spans="1:2">
      <c r="A1880" s="110"/>
      <c r="B1880" s="110"/>
    </row>
    <row r="1881" spans="1:2">
      <c r="A1881" s="110"/>
      <c r="B1881" s="110"/>
    </row>
    <row r="1882" spans="1:2">
      <c r="A1882" s="110"/>
      <c r="B1882" s="110"/>
    </row>
    <row r="1883" spans="1:2">
      <c r="A1883" s="110"/>
      <c r="B1883" s="110"/>
    </row>
    <row r="1884" spans="1:2">
      <c r="A1884" s="110"/>
      <c r="B1884" s="110"/>
    </row>
    <row r="1885" spans="1:2">
      <c r="A1885" s="110"/>
      <c r="B1885" s="110"/>
    </row>
    <row r="1886" spans="1:2">
      <c r="A1886" s="110"/>
      <c r="B1886" s="110"/>
    </row>
    <row r="1887" spans="1:2">
      <c r="A1887" s="110"/>
      <c r="B1887" s="110"/>
    </row>
    <row r="1888" spans="1:2">
      <c r="A1888" s="110"/>
      <c r="B1888" s="110"/>
    </row>
    <row r="1889" spans="1:2">
      <c r="A1889" s="110"/>
      <c r="B1889" s="110"/>
    </row>
    <row r="1890" spans="1:2">
      <c r="A1890" s="110"/>
      <c r="B1890" s="110"/>
    </row>
    <row r="1891" spans="1:2">
      <c r="A1891" s="110"/>
      <c r="B1891" s="110"/>
    </row>
    <row r="1892" spans="1:2">
      <c r="A1892" s="110"/>
      <c r="B1892" s="110"/>
    </row>
    <row r="1893" spans="1:2">
      <c r="A1893" s="110"/>
      <c r="B1893" s="110"/>
    </row>
    <row r="1894" spans="1:2">
      <c r="A1894" s="110"/>
      <c r="B1894" s="110"/>
    </row>
    <row r="1895" spans="1:2">
      <c r="A1895" s="110"/>
      <c r="B1895" s="110"/>
    </row>
    <row r="1896" spans="1:2">
      <c r="A1896" s="110"/>
      <c r="B1896" s="110"/>
    </row>
    <row r="1897" spans="1:2">
      <c r="A1897" s="110"/>
      <c r="B1897" s="110"/>
    </row>
    <row r="1898" spans="1:2">
      <c r="A1898" s="110"/>
      <c r="B1898" s="110"/>
    </row>
    <row r="1899" spans="1:2">
      <c r="A1899" s="110"/>
      <c r="B1899" s="110"/>
    </row>
    <row r="1900" spans="1:2">
      <c r="A1900" s="110"/>
      <c r="B1900" s="110"/>
    </row>
    <row r="1901" spans="1:2">
      <c r="A1901" s="110"/>
      <c r="B1901" s="110"/>
    </row>
    <row r="1902" spans="1:2">
      <c r="A1902" s="110"/>
      <c r="B1902" s="110"/>
    </row>
    <row r="1903" spans="1:2">
      <c r="A1903" s="110"/>
      <c r="B1903" s="110"/>
    </row>
    <row r="1904" spans="1:2">
      <c r="A1904" s="110"/>
      <c r="B1904" s="110"/>
    </row>
    <row r="1905" spans="1:2">
      <c r="A1905" s="110"/>
      <c r="B1905" s="110"/>
    </row>
    <row r="1906" spans="1:2">
      <c r="A1906" s="110"/>
      <c r="B1906" s="110"/>
    </row>
    <row r="1907" spans="1:2">
      <c r="A1907" s="110"/>
      <c r="B1907" s="110"/>
    </row>
    <row r="1908" spans="1:2">
      <c r="A1908" s="110"/>
      <c r="B1908" s="110"/>
    </row>
    <row r="1909" spans="1:2">
      <c r="A1909" s="110"/>
      <c r="B1909" s="110"/>
    </row>
    <row r="1910" spans="1:2">
      <c r="A1910" s="110"/>
      <c r="B1910" s="110"/>
    </row>
    <row r="1911" spans="1:2">
      <c r="A1911" s="110"/>
      <c r="B1911" s="110"/>
    </row>
    <row r="1912" spans="1:2">
      <c r="A1912" s="110"/>
      <c r="B1912" s="110"/>
    </row>
    <row r="1913" spans="1:2">
      <c r="A1913" s="110"/>
      <c r="B1913" s="110"/>
    </row>
    <row r="1914" spans="1:2">
      <c r="A1914" s="110"/>
      <c r="B1914" s="110"/>
    </row>
    <row r="1915" spans="1:2">
      <c r="A1915" s="110"/>
      <c r="B1915" s="110"/>
    </row>
    <row r="1916" spans="1:2">
      <c r="A1916" s="110"/>
      <c r="B1916" s="110"/>
    </row>
    <row r="1917" spans="1:2">
      <c r="A1917" s="110"/>
      <c r="B1917" s="110"/>
    </row>
    <row r="1918" spans="1:2">
      <c r="A1918" s="110"/>
      <c r="B1918" s="110"/>
    </row>
    <row r="1919" spans="1:2">
      <c r="A1919" s="110"/>
      <c r="B1919" s="110"/>
    </row>
    <row r="1920" spans="1:2">
      <c r="A1920" s="110"/>
      <c r="B1920" s="110"/>
    </row>
    <row r="1921" spans="1:2">
      <c r="A1921" s="110"/>
      <c r="B1921" s="110"/>
    </row>
    <row r="1922" spans="1:2">
      <c r="A1922" s="110"/>
      <c r="B1922" s="110"/>
    </row>
    <row r="1923" spans="1:2">
      <c r="A1923" s="110"/>
      <c r="B1923" s="110"/>
    </row>
    <row r="1924" spans="1:2">
      <c r="A1924" s="110"/>
      <c r="B1924" s="110"/>
    </row>
    <row r="1925" spans="1:2">
      <c r="A1925" s="110"/>
      <c r="B1925" s="110"/>
    </row>
    <row r="1926" spans="1:2">
      <c r="A1926" s="110"/>
      <c r="B1926" s="110"/>
    </row>
    <row r="1927" spans="1:2">
      <c r="A1927" s="110"/>
      <c r="B1927" s="110"/>
    </row>
    <row r="1928" spans="1:2">
      <c r="A1928" s="110"/>
      <c r="B1928" s="110"/>
    </row>
    <row r="1929" spans="1:2">
      <c r="A1929" s="110"/>
      <c r="B1929" s="110"/>
    </row>
    <row r="1930" spans="1:2">
      <c r="A1930" s="110"/>
      <c r="B1930" s="110"/>
    </row>
    <row r="1931" spans="1:2">
      <c r="A1931" s="110"/>
      <c r="B1931" s="110"/>
    </row>
    <row r="1932" spans="1:2">
      <c r="A1932" s="110"/>
      <c r="B1932" s="110"/>
    </row>
    <row r="1933" spans="1:2">
      <c r="A1933" s="110"/>
      <c r="B1933" s="110"/>
    </row>
    <row r="1934" spans="1:2">
      <c r="A1934" s="110"/>
      <c r="B1934" s="110"/>
    </row>
    <row r="1935" spans="1:2">
      <c r="A1935" s="110"/>
      <c r="B1935" s="110"/>
    </row>
    <row r="1936" spans="1:2">
      <c r="A1936" s="110"/>
      <c r="B1936" s="110"/>
    </row>
    <row r="1937" spans="1:2">
      <c r="A1937" s="110"/>
      <c r="B1937" s="110"/>
    </row>
    <row r="1938" spans="1:2">
      <c r="A1938" s="110"/>
      <c r="B1938" s="110"/>
    </row>
    <row r="1939" spans="1:2">
      <c r="A1939" s="110"/>
      <c r="B1939" s="110"/>
    </row>
    <row r="1940" spans="1:2">
      <c r="A1940" s="110"/>
      <c r="B1940" s="110"/>
    </row>
    <row r="1941" spans="1:2">
      <c r="A1941" s="110"/>
      <c r="B1941" s="110"/>
    </row>
    <row r="1942" spans="1:2">
      <c r="A1942" s="110"/>
      <c r="B1942" s="110"/>
    </row>
    <row r="1943" spans="1:2">
      <c r="A1943" s="110"/>
      <c r="B1943" s="110"/>
    </row>
    <row r="1944" spans="1:2">
      <c r="A1944" s="110"/>
      <c r="B1944" s="110"/>
    </row>
    <row r="1945" spans="1:2">
      <c r="A1945" s="110"/>
      <c r="B1945" s="110"/>
    </row>
    <row r="1946" spans="1:2">
      <c r="A1946" s="110"/>
      <c r="B1946" s="110"/>
    </row>
    <row r="1947" spans="1:2">
      <c r="A1947" s="110"/>
      <c r="B1947" s="110"/>
    </row>
    <row r="1948" spans="1:2">
      <c r="A1948" s="110"/>
      <c r="B1948" s="110"/>
    </row>
    <row r="1949" spans="1:2">
      <c r="A1949" s="110"/>
      <c r="B1949" s="110"/>
    </row>
    <row r="1950" spans="1:2">
      <c r="A1950" s="110"/>
      <c r="B1950" s="110"/>
    </row>
    <row r="1951" spans="1:2">
      <c r="A1951" s="110"/>
      <c r="B1951" s="110"/>
    </row>
    <row r="1952" spans="1:2">
      <c r="A1952" s="110"/>
      <c r="B1952" s="110"/>
    </row>
    <row r="1953" spans="1:2">
      <c r="A1953" s="110"/>
      <c r="B1953" s="110"/>
    </row>
    <row r="1954" spans="1:2">
      <c r="A1954" s="110"/>
      <c r="B1954" s="110"/>
    </row>
    <row r="1955" spans="1:2">
      <c r="A1955" s="110"/>
      <c r="B1955" s="110"/>
    </row>
    <row r="1956" spans="1:2">
      <c r="A1956" s="110"/>
      <c r="B1956" s="110"/>
    </row>
    <row r="1957" spans="1:2">
      <c r="A1957" s="110"/>
      <c r="B1957" s="110"/>
    </row>
    <row r="1958" spans="1:2">
      <c r="A1958" s="110"/>
      <c r="B1958" s="110"/>
    </row>
    <row r="1959" spans="1:2">
      <c r="A1959" s="110"/>
      <c r="B1959" s="110"/>
    </row>
    <row r="1960" spans="1:2">
      <c r="A1960" s="110"/>
      <c r="B1960" s="110"/>
    </row>
    <row r="1961" spans="1:2">
      <c r="A1961" s="110"/>
      <c r="B1961" s="110"/>
    </row>
    <row r="1962" spans="1:2">
      <c r="A1962" s="110"/>
      <c r="B1962" s="110"/>
    </row>
    <row r="1963" spans="1:2">
      <c r="A1963" s="110"/>
      <c r="B1963" s="110"/>
    </row>
    <row r="1964" spans="1:2">
      <c r="A1964" s="110"/>
      <c r="B1964" s="110"/>
    </row>
    <row r="1965" spans="1:2">
      <c r="A1965" s="110"/>
      <c r="B1965" s="110"/>
    </row>
    <row r="1966" spans="1:2">
      <c r="A1966" s="110"/>
      <c r="B1966" s="110"/>
    </row>
    <row r="1967" spans="1:2">
      <c r="A1967" s="110"/>
      <c r="B1967" s="110"/>
    </row>
    <row r="1968" spans="1:2">
      <c r="A1968" s="110"/>
      <c r="B1968" s="110"/>
    </row>
    <row r="1969" spans="1:2">
      <c r="A1969" s="110"/>
      <c r="B1969" s="110"/>
    </row>
    <row r="1970" spans="1:2">
      <c r="A1970" s="110"/>
      <c r="B1970" s="110"/>
    </row>
    <row r="1971" spans="1:2">
      <c r="A1971" s="110"/>
      <c r="B1971" s="110"/>
    </row>
    <row r="1972" spans="1:2">
      <c r="A1972" s="110"/>
      <c r="B1972" s="110"/>
    </row>
    <row r="1973" spans="1:2">
      <c r="A1973" s="110"/>
      <c r="B1973" s="110"/>
    </row>
    <row r="1974" spans="1:2">
      <c r="A1974" s="110"/>
      <c r="B1974" s="110"/>
    </row>
    <row r="1975" spans="1:2">
      <c r="A1975" s="110"/>
      <c r="B1975" s="110"/>
    </row>
    <row r="1976" spans="1:2">
      <c r="A1976" s="110"/>
      <c r="B1976" s="110"/>
    </row>
    <row r="1977" spans="1:2">
      <c r="A1977" s="110"/>
      <c r="B1977" s="110"/>
    </row>
    <row r="1978" spans="1:2">
      <c r="A1978" s="110"/>
      <c r="B1978" s="110"/>
    </row>
    <row r="1979" spans="1:2">
      <c r="A1979" s="110"/>
      <c r="B1979" s="110"/>
    </row>
    <row r="1980" spans="1:2">
      <c r="A1980" s="110"/>
      <c r="B1980" s="110"/>
    </row>
    <row r="1981" spans="1:2">
      <c r="A1981" s="110"/>
      <c r="B1981" s="110"/>
    </row>
    <row r="1982" spans="1:2">
      <c r="A1982" s="110"/>
      <c r="B1982" s="110"/>
    </row>
    <row r="1983" spans="1:2">
      <c r="A1983" s="110"/>
      <c r="B1983" s="110"/>
    </row>
    <row r="1984" spans="1:2">
      <c r="A1984" s="110"/>
      <c r="B1984" s="110"/>
    </row>
    <row r="1985" spans="1:2">
      <c r="A1985" s="110"/>
      <c r="B1985" s="110"/>
    </row>
    <row r="1986" spans="1:2">
      <c r="A1986" s="110"/>
      <c r="B1986" s="110"/>
    </row>
    <row r="1987" spans="1:2">
      <c r="A1987" s="110"/>
      <c r="B1987" s="110"/>
    </row>
    <row r="1988" spans="1:2">
      <c r="A1988" s="110"/>
      <c r="B1988" s="110"/>
    </row>
    <row r="1989" spans="1:2">
      <c r="A1989" s="110"/>
      <c r="B1989" s="110"/>
    </row>
    <row r="1990" spans="1:2">
      <c r="A1990" s="110"/>
      <c r="B1990" s="110"/>
    </row>
    <row r="1991" spans="1:2">
      <c r="A1991" s="110"/>
      <c r="B1991" s="110"/>
    </row>
    <row r="1992" spans="1:2">
      <c r="A1992" s="110"/>
      <c r="B1992" s="110"/>
    </row>
    <row r="1993" spans="1:2">
      <c r="A1993" s="110"/>
      <c r="B1993" s="110"/>
    </row>
    <row r="1994" spans="1:2">
      <c r="A1994" s="110"/>
      <c r="B1994" s="110"/>
    </row>
    <row r="1995" spans="1:2">
      <c r="A1995" s="110"/>
      <c r="B1995" s="110"/>
    </row>
    <row r="1996" spans="1:2">
      <c r="A1996" s="110"/>
      <c r="B1996" s="110"/>
    </row>
    <row r="1997" spans="1:2">
      <c r="A1997" s="110"/>
      <c r="B1997" s="110"/>
    </row>
    <row r="1998" spans="1:2">
      <c r="A1998" s="110"/>
      <c r="B1998" s="110"/>
    </row>
    <row r="1999" spans="1:2">
      <c r="A1999" s="110"/>
      <c r="B1999" s="110"/>
    </row>
    <row r="2000" spans="1:2">
      <c r="A2000" s="110"/>
      <c r="B2000" s="110"/>
    </row>
    <row r="2001" spans="1:2">
      <c r="A2001" s="110"/>
      <c r="B2001" s="110"/>
    </row>
    <row r="2002" spans="1:2">
      <c r="A2002" s="110"/>
      <c r="B2002" s="110"/>
    </row>
    <row r="2003" spans="1:2">
      <c r="A2003" s="110"/>
      <c r="B2003" s="110"/>
    </row>
    <row r="2004" spans="1:2">
      <c r="A2004" s="110"/>
      <c r="B2004" s="110"/>
    </row>
    <row r="2005" spans="1:2">
      <c r="A2005" s="110"/>
      <c r="B2005" s="110"/>
    </row>
    <row r="2006" spans="1:2">
      <c r="A2006" s="110"/>
      <c r="B2006" s="110"/>
    </row>
    <row r="2007" spans="1:2">
      <c r="A2007" s="110"/>
      <c r="B2007" s="110"/>
    </row>
    <row r="2008" spans="1:2">
      <c r="A2008" s="110"/>
      <c r="B2008" s="110"/>
    </row>
    <row r="2009" spans="1:2">
      <c r="A2009" s="110"/>
      <c r="B2009" s="110"/>
    </row>
    <row r="2010" spans="1:2">
      <c r="A2010" s="110"/>
      <c r="B2010" s="110"/>
    </row>
    <row r="2011" spans="1:2">
      <c r="A2011" s="110"/>
      <c r="B2011" s="110"/>
    </row>
    <row r="2012" spans="1:2">
      <c r="A2012" s="110"/>
      <c r="B2012" s="110"/>
    </row>
    <row r="2013" spans="1:2">
      <c r="A2013" s="110"/>
      <c r="B2013" s="110"/>
    </row>
    <row r="2014" spans="1:2">
      <c r="A2014" s="110"/>
      <c r="B2014" s="110"/>
    </row>
    <row r="2015" spans="1:2">
      <c r="A2015" s="110"/>
      <c r="B2015" s="110"/>
    </row>
    <row r="2016" spans="1:2">
      <c r="A2016" s="110"/>
      <c r="B2016" s="110"/>
    </row>
    <row r="2017" spans="1:2">
      <c r="A2017" s="110"/>
      <c r="B2017" s="110"/>
    </row>
    <row r="2018" spans="1:2">
      <c r="A2018" s="110"/>
      <c r="B2018" s="110"/>
    </row>
    <row r="2019" spans="1:2">
      <c r="A2019" s="110"/>
      <c r="B2019" s="110"/>
    </row>
    <row r="2020" spans="1:2">
      <c r="A2020" s="110"/>
      <c r="B2020" s="110"/>
    </row>
    <row r="2021" spans="1:2">
      <c r="A2021" s="110"/>
      <c r="B2021" s="110"/>
    </row>
    <row r="2022" spans="1:2">
      <c r="A2022" s="110"/>
      <c r="B2022" s="110"/>
    </row>
    <row r="2023" spans="1:2">
      <c r="A2023" s="110"/>
      <c r="B2023" s="110"/>
    </row>
    <row r="2024" spans="1:2">
      <c r="A2024" s="110"/>
      <c r="B2024" s="110"/>
    </row>
    <row r="2025" spans="1:2">
      <c r="A2025" s="110"/>
      <c r="B2025" s="110"/>
    </row>
    <row r="2026" spans="1:2">
      <c r="A2026" s="110"/>
      <c r="B2026" s="110"/>
    </row>
    <row r="2027" spans="1:2">
      <c r="A2027" s="110"/>
      <c r="B2027" s="110"/>
    </row>
    <row r="2028" spans="1:2">
      <c r="A2028" s="110"/>
      <c r="B2028" s="110"/>
    </row>
    <row r="2029" spans="1:2">
      <c r="A2029" s="110"/>
      <c r="B2029" s="110"/>
    </row>
    <row r="2030" spans="1:2">
      <c r="A2030" s="110"/>
      <c r="B2030" s="110"/>
    </row>
    <row r="2031" spans="1:2">
      <c r="A2031" s="110"/>
      <c r="B2031" s="110"/>
    </row>
    <row r="2032" spans="1:2">
      <c r="A2032" s="110"/>
      <c r="B2032" s="110"/>
    </row>
    <row r="2033" spans="1:2">
      <c r="A2033" s="110"/>
      <c r="B2033" s="110"/>
    </row>
    <row r="2034" spans="1:2">
      <c r="A2034" s="110"/>
      <c r="B2034" s="110"/>
    </row>
    <row r="2035" spans="1:2">
      <c r="A2035" s="110"/>
      <c r="B2035" s="110"/>
    </row>
    <row r="2036" spans="1:2">
      <c r="A2036" s="110"/>
      <c r="B2036" s="110"/>
    </row>
    <row r="2037" spans="1:2">
      <c r="A2037" s="110"/>
      <c r="B2037" s="110"/>
    </row>
    <row r="2038" spans="1:2">
      <c r="A2038" s="110"/>
      <c r="B2038" s="110"/>
    </row>
    <row r="2039" spans="1:2">
      <c r="A2039" s="110"/>
      <c r="B2039" s="110"/>
    </row>
    <row r="2040" spans="1:2">
      <c r="A2040" s="110"/>
      <c r="B2040" s="110"/>
    </row>
    <row r="2041" spans="1:2">
      <c r="A2041" s="110"/>
      <c r="B2041" s="110"/>
    </row>
    <row r="2042" spans="1:2">
      <c r="A2042" s="110"/>
      <c r="B2042" s="110"/>
    </row>
    <row r="2043" spans="1:2">
      <c r="A2043" s="110"/>
      <c r="B2043" s="110"/>
    </row>
    <row r="2044" spans="1:2">
      <c r="A2044" s="110"/>
      <c r="B2044" s="110"/>
    </row>
    <row r="2045" spans="1:2">
      <c r="A2045" s="110"/>
      <c r="B2045" s="110"/>
    </row>
    <row r="2046" spans="1:2">
      <c r="A2046" s="110"/>
      <c r="B2046" s="110"/>
    </row>
    <row r="2047" spans="1:2">
      <c r="A2047" s="110"/>
      <c r="B2047" s="110"/>
    </row>
    <row r="2048" spans="1:2">
      <c r="A2048" s="110"/>
      <c r="B2048" s="110"/>
    </row>
    <row r="2049" spans="1:2">
      <c r="A2049" s="110"/>
      <c r="B2049" s="110"/>
    </row>
    <row r="2050" spans="1:2">
      <c r="A2050" s="110"/>
      <c r="B2050" s="110"/>
    </row>
    <row r="2051" spans="1:2">
      <c r="A2051" s="110"/>
      <c r="B2051" s="110"/>
    </row>
    <row r="2052" spans="1:2">
      <c r="A2052" s="110"/>
      <c r="B2052" s="110"/>
    </row>
    <row r="2053" spans="1:2">
      <c r="A2053" s="110"/>
      <c r="B2053" s="110"/>
    </row>
    <row r="2054" spans="1:2">
      <c r="A2054" s="110"/>
      <c r="B2054" s="110"/>
    </row>
    <row r="2055" spans="1:2">
      <c r="A2055" s="110"/>
      <c r="B2055" s="110"/>
    </row>
    <row r="2056" spans="1:2">
      <c r="A2056" s="110"/>
      <c r="B2056" s="110"/>
    </row>
    <row r="2057" spans="1:2">
      <c r="A2057" s="110"/>
      <c r="B2057" s="110"/>
    </row>
    <row r="2058" spans="1:2">
      <c r="A2058" s="110"/>
      <c r="B2058" s="110"/>
    </row>
    <row r="2059" spans="1:2">
      <c r="A2059" s="110"/>
      <c r="B2059" s="110"/>
    </row>
    <row r="2060" spans="1:2">
      <c r="A2060" s="110"/>
      <c r="B2060" s="110"/>
    </row>
    <row r="2061" spans="1:2">
      <c r="A2061" s="110"/>
      <c r="B2061" s="110"/>
    </row>
    <row r="2062" spans="1:2">
      <c r="A2062" s="110"/>
      <c r="B2062" s="110"/>
    </row>
    <row r="2063" spans="1:2">
      <c r="A2063" s="110"/>
      <c r="B2063" s="110"/>
    </row>
    <row r="2064" spans="1:2">
      <c r="A2064" s="110"/>
      <c r="B2064" s="110"/>
    </row>
    <row r="2065" spans="1:2">
      <c r="A2065" s="110"/>
      <c r="B2065" s="110"/>
    </row>
    <row r="2066" spans="1:2">
      <c r="A2066" s="110"/>
      <c r="B2066" s="110"/>
    </row>
    <row r="2067" spans="1:2">
      <c r="A2067" s="110"/>
      <c r="B2067" s="110"/>
    </row>
    <row r="2068" spans="1:2">
      <c r="A2068" s="110"/>
      <c r="B2068" s="110"/>
    </row>
    <row r="2069" spans="1:2">
      <c r="A2069" s="110"/>
      <c r="B2069" s="110"/>
    </row>
    <row r="2070" spans="1:2">
      <c r="A2070" s="110"/>
      <c r="B2070" s="110"/>
    </row>
    <row r="2071" spans="1:2">
      <c r="A2071" s="110"/>
      <c r="B2071" s="110"/>
    </row>
    <row r="2072" spans="1:2">
      <c r="A2072" s="110"/>
      <c r="B2072" s="110"/>
    </row>
    <row r="2073" spans="1:2">
      <c r="A2073" s="110"/>
      <c r="B2073" s="110"/>
    </row>
    <row r="2074" spans="1:2">
      <c r="A2074" s="110"/>
      <c r="B2074" s="110"/>
    </row>
    <row r="2075" spans="1:2">
      <c r="A2075" s="110"/>
      <c r="B2075" s="110"/>
    </row>
    <row r="2076" spans="1:2">
      <c r="A2076" s="110"/>
      <c r="B2076" s="110"/>
    </row>
    <row r="2077" spans="1:2">
      <c r="A2077" s="110"/>
      <c r="B2077" s="110"/>
    </row>
    <row r="2078" spans="1:2">
      <c r="A2078" s="110"/>
      <c r="B2078" s="110"/>
    </row>
    <row r="2079" spans="1:2">
      <c r="A2079" s="110"/>
      <c r="B2079" s="110"/>
    </row>
    <row r="2080" spans="1:2">
      <c r="A2080" s="110"/>
      <c r="B2080" s="110"/>
    </row>
    <row r="2081" spans="1:2">
      <c r="A2081" s="110"/>
      <c r="B2081" s="110"/>
    </row>
    <row r="2082" spans="1:2">
      <c r="A2082" s="110"/>
      <c r="B2082" s="110"/>
    </row>
    <row r="2083" spans="1:2">
      <c r="A2083" s="110"/>
      <c r="B2083" s="110"/>
    </row>
    <row r="2084" spans="1:2">
      <c r="A2084" s="110"/>
      <c r="B2084" s="110"/>
    </row>
    <row r="2085" spans="1:2">
      <c r="A2085" s="110"/>
      <c r="B2085" s="110"/>
    </row>
    <row r="2086" spans="1:2">
      <c r="A2086" s="110"/>
      <c r="B2086" s="110"/>
    </row>
    <row r="2087" spans="1:2">
      <c r="A2087" s="110"/>
      <c r="B2087" s="110"/>
    </row>
    <row r="2088" spans="1:2">
      <c r="A2088" s="110"/>
      <c r="B2088" s="110"/>
    </row>
    <row r="2089" spans="1:2">
      <c r="A2089" s="110"/>
      <c r="B2089" s="110"/>
    </row>
    <row r="2090" spans="1:2">
      <c r="A2090" s="110"/>
      <c r="B2090" s="110"/>
    </row>
    <row r="2091" spans="1:2">
      <c r="A2091" s="110"/>
      <c r="B2091" s="110"/>
    </row>
    <row r="2092" spans="1:2">
      <c r="A2092" s="110"/>
      <c r="B2092" s="110"/>
    </row>
    <row r="2093" spans="1:2">
      <c r="A2093" s="110"/>
      <c r="B2093" s="110"/>
    </row>
    <row r="2094" spans="1:2">
      <c r="A2094" s="110"/>
      <c r="B2094" s="110"/>
    </row>
    <row r="2095" spans="1:2">
      <c r="A2095" s="110"/>
      <c r="B2095" s="110"/>
    </row>
    <row r="2096" spans="1:2">
      <c r="A2096" s="110"/>
      <c r="B2096" s="110"/>
    </row>
    <row r="2097" spans="1:2">
      <c r="A2097" s="110"/>
      <c r="B2097" s="110"/>
    </row>
    <row r="2098" spans="1:2">
      <c r="A2098" s="110"/>
      <c r="B2098" s="110"/>
    </row>
    <row r="2099" spans="1:2">
      <c r="A2099" s="110"/>
      <c r="B2099" s="110"/>
    </row>
    <row r="2100" spans="1:2">
      <c r="A2100" s="110"/>
      <c r="B2100" s="110"/>
    </row>
    <row r="2101" spans="1:2">
      <c r="A2101" s="110"/>
      <c r="B2101" s="110"/>
    </row>
    <row r="2102" spans="1:2">
      <c r="A2102" s="110"/>
      <c r="B2102" s="110"/>
    </row>
    <row r="2103" spans="1:2">
      <c r="A2103" s="110"/>
      <c r="B2103" s="110"/>
    </row>
    <row r="2104" spans="1:2">
      <c r="A2104" s="110"/>
      <c r="B2104" s="110"/>
    </row>
    <row r="2105" spans="1:2">
      <c r="A2105" s="110"/>
      <c r="B2105" s="110"/>
    </row>
    <row r="2106" spans="1:2">
      <c r="A2106" s="110"/>
      <c r="B2106" s="110"/>
    </row>
    <row r="2107" spans="1:2">
      <c r="A2107" s="110"/>
      <c r="B2107" s="110"/>
    </row>
    <row r="2108" spans="1:2">
      <c r="A2108" s="110"/>
      <c r="B2108" s="110"/>
    </row>
    <row r="2109" spans="1:2">
      <c r="A2109" s="110"/>
      <c r="B2109" s="110"/>
    </row>
    <row r="2110" spans="1:2">
      <c r="A2110" s="110"/>
      <c r="B2110" s="110"/>
    </row>
    <row r="2111" spans="1:2">
      <c r="A2111" s="110"/>
      <c r="B2111" s="110"/>
    </row>
    <row r="2112" spans="1:2">
      <c r="A2112" s="110"/>
      <c r="B2112" s="110"/>
    </row>
    <row r="2113" spans="1:2">
      <c r="A2113" s="110"/>
      <c r="B2113" s="110"/>
    </row>
    <row r="2114" spans="1:2">
      <c r="A2114" s="110"/>
      <c r="B2114" s="110"/>
    </row>
    <row r="2115" spans="1:2">
      <c r="A2115" s="110"/>
      <c r="B2115" s="110"/>
    </row>
    <row r="2116" spans="1:2">
      <c r="A2116" s="110"/>
      <c r="B2116" s="110"/>
    </row>
    <row r="2117" spans="1:2">
      <c r="A2117" s="110"/>
      <c r="B2117" s="110"/>
    </row>
    <row r="2118" spans="1:2">
      <c r="A2118" s="110"/>
      <c r="B2118" s="110"/>
    </row>
    <row r="2119" spans="1:2">
      <c r="A2119" s="110"/>
      <c r="B2119" s="110"/>
    </row>
    <row r="2120" spans="1:2">
      <c r="A2120" s="110"/>
      <c r="B2120" s="110"/>
    </row>
    <row r="2121" spans="1:2">
      <c r="A2121" s="110"/>
      <c r="B2121" s="110"/>
    </row>
    <row r="2122" spans="1:2">
      <c r="A2122" s="110"/>
      <c r="B2122" s="110"/>
    </row>
    <row r="2123" spans="1:2">
      <c r="A2123" s="110"/>
      <c r="B2123" s="110"/>
    </row>
    <row r="2124" spans="1:2">
      <c r="A2124" s="110"/>
      <c r="B2124" s="110"/>
    </row>
    <row r="2125" spans="1:2">
      <c r="A2125" s="110"/>
      <c r="B2125" s="110"/>
    </row>
    <row r="2126" spans="1:2">
      <c r="A2126" s="110"/>
      <c r="B2126" s="110"/>
    </row>
    <row r="2127" spans="1:2">
      <c r="A2127" s="110"/>
      <c r="B2127" s="110"/>
    </row>
    <row r="2128" spans="1:2">
      <c r="A2128" s="110"/>
      <c r="B2128" s="110"/>
    </row>
    <row r="2129" spans="1:2">
      <c r="A2129" s="110"/>
      <c r="B2129" s="110"/>
    </row>
    <row r="2130" spans="1:2">
      <c r="A2130" s="110"/>
      <c r="B2130" s="110"/>
    </row>
    <row r="2131" spans="1:2">
      <c r="A2131" s="110"/>
      <c r="B2131" s="110"/>
    </row>
    <row r="2132" spans="1:2">
      <c r="A2132" s="110"/>
      <c r="B2132" s="110"/>
    </row>
    <row r="2133" spans="1:2">
      <c r="A2133" s="110"/>
      <c r="B2133" s="110"/>
    </row>
    <row r="2134" spans="1:2">
      <c r="A2134" s="110"/>
      <c r="B2134" s="110"/>
    </row>
    <row r="2135" spans="1:2">
      <c r="A2135" s="110"/>
      <c r="B2135" s="110"/>
    </row>
    <row r="2136" spans="1:2">
      <c r="A2136" s="110"/>
      <c r="B2136" s="110"/>
    </row>
    <row r="2137" spans="1:2">
      <c r="A2137" s="110"/>
      <c r="B2137" s="110"/>
    </row>
    <row r="2138" spans="1:2">
      <c r="A2138" s="110"/>
      <c r="B2138" s="110"/>
    </row>
    <row r="2139" spans="1:2">
      <c r="A2139" s="110"/>
      <c r="B2139" s="110"/>
    </row>
    <row r="2140" spans="1:2">
      <c r="A2140" s="110"/>
      <c r="B2140" s="110"/>
    </row>
    <row r="2141" spans="1:2">
      <c r="A2141" s="110"/>
      <c r="B2141" s="110"/>
    </row>
    <row r="2142" spans="1:2">
      <c r="A2142" s="110"/>
      <c r="B2142" s="110"/>
    </row>
    <row r="2143" spans="1:2">
      <c r="A2143" s="110"/>
      <c r="B2143" s="110"/>
    </row>
    <row r="2144" spans="1:2">
      <c r="A2144" s="110"/>
      <c r="B2144" s="110"/>
    </row>
    <row r="2145" spans="1:2">
      <c r="A2145" s="110"/>
      <c r="B2145" s="110"/>
    </row>
    <row r="2146" spans="1:2">
      <c r="A2146" s="110"/>
      <c r="B2146" s="110"/>
    </row>
    <row r="2147" spans="1:2">
      <c r="A2147" s="110"/>
      <c r="B2147" s="110"/>
    </row>
    <row r="2148" spans="1:2">
      <c r="A2148" s="110"/>
      <c r="B2148" s="110"/>
    </row>
    <row r="2149" spans="1:2">
      <c r="A2149" s="110"/>
      <c r="B2149" s="110"/>
    </row>
    <row r="2150" spans="1:2">
      <c r="A2150" s="110"/>
      <c r="B2150" s="110"/>
    </row>
    <row r="2151" spans="1:2">
      <c r="A2151" s="110"/>
      <c r="B2151" s="110"/>
    </row>
    <row r="2152" spans="1:2">
      <c r="A2152" s="110"/>
      <c r="B2152" s="110"/>
    </row>
    <row r="2153" spans="1:2">
      <c r="A2153" s="110"/>
      <c r="B2153" s="110"/>
    </row>
    <row r="2154" spans="1:2">
      <c r="A2154" s="110"/>
      <c r="B2154" s="110"/>
    </row>
    <row r="2155" spans="1:2">
      <c r="A2155" s="110"/>
      <c r="B2155" s="110"/>
    </row>
    <row r="2156" spans="1:2">
      <c r="A2156" s="110"/>
      <c r="B2156" s="110"/>
    </row>
    <row r="2157" spans="1:2">
      <c r="A2157" s="110"/>
      <c r="B2157" s="110"/>
    </row>
    <row r="2158" spans="1:2">
      <c r="A2158" s="110"/>
      <c r="B2158" s="110"/>
    </row>
    <row r="2159" spans="1:2">
      <c r="A2159" s="110"/>
      <c r="B2159" s="110"/>
    </row>
    <row r="2160" spans="1:2">
      <c r="A2160" s="110"/>
      <c r="B2160" s="110"/>
    </row>
    <row r="2161" spans="1:2">
      <c r="A2161" s="110"/>
      <c r="B2161" s="110"/>
    </row>
    <row r="2162" spans="1:2">
      <c r="A2162" s="110"/>
      <c r="B2162" s="110"/>
    </row>
    <row r="2163" spans="1:2">
      <c r="A2163" s="110"/>
      <c r="B2163" s="110"/>
    </row>
    <row r="2164" spans="1:2">
      <c r="A2164" s="110"/>
      <c r="B2164" s="110"/>
    </row>
    <row r="2165" spans="1:2">
      <c r="A2165" s="110"/>
      <c r="B2165" s="110"/>
    </row>
    <row r="2166" spans="1:2">
      <c r="A2166" s="110"/>
      <c r="B2166" s="110"/>
    </row>
    <row r="2167" spans="1:2">
      <c r="A2167" s="110"/>
      <c r="B2167" s="110"/>
    </row>
    <row r="2168" spans="1:2">
      <c r="A2168" s="110"/>
      <c r="B2168" s="110"/>
    </row>
    <row r="2169" spans="1:2">
      <c r="A2169" s="110"/>
      <c r="B2169" s="110"/>
    </row>
    <row r="2170" spans="1:2">
      <c r="A2170" s="110"/>
      <c r="B2170" s="110"/>
    </row>
    <row r="2171" spans="1:2">
      <c r="A2171" s="110"/>
      <c r="B2171" s="110"/>
    </row>
    <row r="2172" spans="1:2">
      <c r="A2172" s="110"/>
      <c r="B2172" s="110"/>
    </row>
    <row r="2173" spans="1:2">
      <c r="A2173" s="110"/>
      <c r="B2173" s="110"/>
    </row>
    <row r="2174" spans="1:2">
      <c r="A2174" s="110"/>
      <c r="B2174" s="110"/>
    </row>
    <row r="2175" spans="1:2">
      <c r="A2175" s="110"/>
      <c r="B2175" s="110"/>
    </row>
    <row r="2176" spans="1:2">
      <c r="A2176" s="110"/>
      <c r="B2176" s="110"/>
    </row>
    <row r="2177" spans="1:2">
      <c r="A2177" s="110"/>
      <c r="B2177" s="110"/>
    </row>
    <row r="2178" spans="1:2">
      <c r="A2178" s="110"/>
      <c r="B2178" s="110"/>
    </row>
    <row r="2179" spans="1:2">
      <c r="A2179" s="110"/>
      <c r="B2179" s="110"/>
    </row>
    <row r="2180" spans="1:2">
      <c r="A2180" s="110"/>
      <c r="B2180" s="110"/>
    </row>
    <row r="2181" spans="1:2">
      <c r="A2181" s="110"/>
      <c r="B2181" s="110"/>
    </row>
    <row r="2182" spans="1:2">
      <c r="A2182" s="110"/>
      <c r="B2182" s="110"/>
    </row>
    <row r="2183" spans="1:2">
      <c r="A2183" s="110"/>
      <c r="B2183" s="110"/>
    </row>
    <row r="2184" spans="1:2">
      <c r="A2184" s="110"/>
      <c r="B2184" s="110"/>
    </row>
    <row r="2185" spans="1:2">
      <c r="A2185" s="110"/>
      <c r="B2185" s="110"/>
    </row>
    <row r="2186" spans="1:2">
      <c r="A2186" s="110"/>
      <c r="B2186" s="110"/>
    </row>
    <row r="2187" spans="1:2">
      <c r="A2187" s="110"/>
      <c r="B2187" s="110"/>
    </row>
    <row r="2188" spans="1:2">
      <c r="A2188" s="110"/>
      <c r="B2188" s="110"/>
    </row>
    <row r="2189" spans="1:2">
      <c r="A2189" s="110"/>
      <c r="B2189" s="110"/>
    </row>
    <row r="2190" spans="1:2">
      <c r="A2190" s="110"/>
      <c r="B2190" s="110"/>
    </row>
    <row r="2191" spans="1:2">
      <c r="A2191" s="110"/>
      <c r="B2191" s="110"/>
    </row>
    <row r="2192" spans="1:2">
      <c r="A2192" s="110"/>
      <c r="B2192" s="110"/>
    </row>
    <row r="2193" spans="1:2">
      <c r="A2193" s="110"/>
      <c r="B2193" s="110"/>
    </row>
    <row r="2194" spans="1:2">
      <c r="A2194" s="110"/>
      <c r="B2194" s="110"/>
    </row>
    <row r="2195" spans="1:2">
      <c r="A2195" s="110"/>
      <c r="B2195" s="110"/>
    </row>
    <row r="2196" spans="1:2">
      <c r="A2196" s="110"/>
      <c r="B2196" s="110"/>
    </row>
    <row r="2197" spans="1:2">
      <c r="A2197" s="110"/>
      <c r="B2197" s="110"/>
    </row>
    <row r="2198" spans="1:2">
      <c r="A2198" s="110"/>
      <c r="B2198" s="110"/>
    </row>
    <row r="2199" spans="1:2">
      <c r="A2199" s="110"/>
      <c r="B2199" s="110"/>
    </row>
    <row r="2200" spans="1:2">
      <c r="A2200" s="110"/>
      <c r="B2200" s="110"/>
    </row>
    <row r="2201" spans="1:2">
      <c r="A2201" s="110"/>
      <c r="B2201" s="110"/>
    </row>
    <row r="2202" spans="1:2">
      <c r="A2202" s="110"/>
      <c r="B2202" s="110"/>
    </row>
    <row r="2203" spans="1:2">
      <c r="A2203" s="110"/>
      <c r="B2203" s="110"/>
    </row>
    <row r="2204" spans="1:2">
      <c r="A2204" s="110"/>
      <c r="B2204" s="110"/>
    </row>
    <row r="2205" spans="1:2">
      <c r="A2205" s="110"/>
      <c r="B2205" s="110"/>
    </row>
    <row r="2206" spans="1:2">
      <c r="A2206" s="110"/>
      <c r="B2206" s="110"/>
    </row>
    <row r="2207" spans="1:2">
      <c r="A2207" s="110"/>
      <c r="B2207" s="110"/>
    </row>
    <row r="2208" spans="1:2">
      <c r="A2208" s="110"/>
      <c r="B2208" s="110"/>
    </row>
    <row r="2209" spans="1:2">
      <c r="A2209" s="110"/>
      <c r="B2209" s="110"/>
    </row>
    <row r="2210" spans="1:2">
      <c r="A2210" s="110"/>
      <c r="B2210" s="110"/>
    </row>
    <row r="2211" spans="1:2">
      <c r="A2211" s="110"/>
      <c r="B2211" s="110"/>
    </row>
    <row r="2212" spans="1:2">
      <c r="A2212" s="110"/>
      <c r="B2212" s="110"/>
    </row>
    <row r="2213" spans="1:2">
      <c r="A2213" s="110"/>
      <c r="B2213" s="110"/>
    </row>
    <row r="2214" spans="1:2">
      <c r="A2214" s="110"/>
      <c r="B2214" s="110"/>
    </row>
    <row r="2215" spans="1:2">
      <c r="A2215" s="110"/>
      <c r="B2215" s="110"/>
    </row>
    <row r="2216" spans="1:2">
      <c r="A2216" s="110"/>
      <c r="B2216" s="110"/>
    </row>
    <row r="2217" spans="1:2">
      <c r="A2217" s="110"/>
      <c r="B2217" s="110"/>
    </row>
    <row r="2218" spans="1:2">
      <c r="A2218" s="110"/>
      <c r="B2218" s="110"/>
    </row>
    <row r="2219" spans="1:2">
      <c r="A2219" s="110"/>
      <c r="B2219" s="110"/>
    </row>
    <row r="2220" spans="1:2">
      <c r="A2220" s="110"/>
      <c r="B2220" s="110"/>
    </row>
    <row r="2221" spans="1:2">
      <c r="A2221" s="110"/>
      <c r="B2221" s="110"/>
    </row>
    <row r="2222" spans="1:2">
      <c r="A2222" s="110"/>
      <c r="B2222" s="110"/>
    </row>
    <row r="2223" spans="1:2">
      <c r="A2223" s="110"/>
      <c r="B2223" s="110"/>
    </row>
    <row r="2224" spans="1:2">
      <c r="A2224" s="110"/>
      <c r="B2224" s="110"/>
    </row>
    <row r="2225" spans="1:2">
      <c r="A2225" s="110"/>
      <c r="B2225" s="110"/>
    </row>
    <row r="2226" spans="1:2">
      <c r="A2226" s="110"/>
      <c r="B2226" s="110"/>
    </row>
    <row r="2227" spans="1:2">
      <c r="A2227" s="110"/>
      <c r="B2227" s="110"/>
    </row>
    <row r="2228" spans="1:2">
      <c r="A2228" s="110"/>
      <c r="B2228" s="110"/>
    </row>
    <row r="2229" spans="1:2">
      <c r="A2229" s="110"/>
      <c r="B2229" s="110"/>
    </row>
    <row r="2230" spans="1:2">
      <c r="A2230" s="110"/>
      <c r="B2230" s="110"/>
    </row>
    <row r="2231" spans="1:2">
      <c r="A2231" s="110"/>
      <c r="B2231" s="110"/>
    </row>
    <row r="2232" spans="1:2">
      <c r="A2232" s="110"/>
      <c r="B2232" s="110"/>
    </row>
    <row r="2233" spans="1:2">
      <c r="A2233" s="110"/>
      <c r="B2233" s="110"/>
    </row>
    <row r="2234" spans="1:2">
      <c r="A2234" s="110"/>
      <c r="B2234" s="110"/>
    </row>
    <row r="2235" spans="1:2">
      <c r="A2235" s="110"/>
      <c r="B2235" s="110"/>
    </row>
    <row r="2236" spans="1:2">
      <c r="A2236" s="110"/>
      <c r="B2236" s="110"/>
    </row>
    <row r="2237" spans="1:2">
      <c r="A2237" s="110"/>
      <c r="B2237" s="110"/>
    </row>
    <row r="2238" spans="1:2">
      <c r="A2238" s="110"/>
      <c r="B2238" s="110"/>
    </row>
    <row r="2239" spans="1:2">
      <c r="A2239" s="110"/>
      <c r="B2239" s="110"/>
    </row>
    <row r="2240" spans="1:2">
      <c r="A2240" s="110"/>
      <c r="B2240" s="110"/>
    </row>
    <row r="2241" spans="1:2">
      <c r="A2241" s="110"/>
      <c r="B2241" s="110"/>
    </row>
    <row r="2242" spans="1:2">
      <c r="A2242" s="110"/>
      <c r="B2242" s="110"/>
    </row>
    <row r="2243" spans="1:2">
      <c r="A2243" s="110"/>
      <c r="B2243" s="110"/>
    </row>
    <row r="2244" spans="1:2">
      <c r="A2244" s="110"/>
      <c r="B2244" s="110"/>
    </row>
    <row r="2245" spans="1:2">
      <c r="A2245" s="110"/>
      <c r="B2245" s="110"/>
    </row>
    <row r="2246" spans="1:2">
      <c r="A2246" s="110"/>
      <c r="B2246" s="110"/>
    </row>
    <row r="2247" spans="1:2">
      <c r="A2247" s="110"/>
      <c r="B2247" s="110"/>
    </row>
    <row r="2248" spans="1:2">
      <c r="A2248" s="110"/>
      <c r="B2248" s="110"/>
    </row>
    <row r="2249" spans="1:2">
      <c r="A2249" s="110"/>
      <c r="B2249" s="110"/>
    </row>
    <row r="2250" spans="1:2">
      <c r="A2250" s="110"/>
      <c r="B2250" s="110"/>
    </row>
    <row r="2251" spans="1:2">
      <c r="A2251" s="110"/>
      <c r="B2251" s="110"/>
    </row>
    <row r="2252" spans="1:2">
      <c r="A2252" s="110"/>
      <c r="B2252" s="110"/>
    </row>
    <row r="2253" spans="1:2">
      <c r="A2253" s="110"/>
      <c r="B2253" s="110"/>
    </row>
    <row r="2254" spans="1:2">
      <c r="A2254" s="110"/>
      <c r="B2254" s="110"/>
    </row>
    <row r="2255" spans="1:2">
      <c r="A2255" s="110"/>
      <c r="B2255" s="110"/>
    </row>
    <row r="2256" spans="1:2">
      <c r="A2256" s="110"/>
      <c r="B2256" s="110"/>
    </row>
    <row r="2257" spans="1:2">
      <c r="A2257" s="110"/>
      <c r="B2257" s="110"/>
    </row>
    <row r="2258" spans="1:2">
      <c r="A2258" s="110"/>
      <c r="B2258" s="110"/>
    </row>
    <row r="2259" spans="1:2">
      <c r="A2259" s="110"/>
      <c r="B2259" s="110"/>
    </row>
    <row r="2260" spans="1:2">
      <c r="A2260" s="110"/>
      <c r="B2260" s="110"/>
    </row>
    <row r="2261" spans="1:2">
      <c r="A2261" s="110"/>
      <c r="B2261" s="110"/>
    </row>
    <row r="2262" spans="1:2">
      <c r="A2262" s="110"/>
      <c r="B2262" s="110"/>
    </row>
    <row r="2263" spans="1:2">
      <c r="A2263" s="110"/>
      <c r="B2263" s="110"/>
    </row>
    <row r="2264" spans="1:2">
      <c r="A2264" s="110"/>
      <c r="B2264" s="110"/>
    </row>
    <row r="2265" spans="1:2">
      <c r="A2265" s="110"/>
      <c r="B2265" s="110"/>
    </row>
    <row r="2266" spans="1:2">
      <c r="A2266" s="110"/>
      <c r="B2266" s="110"/>
    </row>
    <row r="2267" spans="1:2">
      <c r="A2267" s="110"/>
      <c r="B2267" s="110"/>
    </row>
    <row r="2268" spans="1:2">
      <c r="A2268" s="110"/>
      <c r="B2268" s="110"/>
    </row>
    <row r="2269" spans="1:2">
      <c r="A2269" s="110"/>
      <c r="B2269" s="110"/>
    </row>
    <row r="2270" spans="1:2">
      <c r="A2270" s="110"/>
      <c r="B2270" s="110"/>
    </row>
    <row r="2271" spans="1:2">
      <c r="A2271" s="110"/>
      <c r="B2271" s="110"/>
    </row>
    <row r="2272" spans="1:2">
      <c r="A2272" s="110"/>
      <c r="B2272" s="110"/>
    </row>
    <row r="2273" spans="1:2">
      <c r="A2273" s="110"/>
      <c r="B2273" s="110"/>
    </row>
    <row r="2274" spans="1:2">
      <c r="A2274" s="110"/>
      <c r="B2274" s="110"/>
    </row>
    <row r="2275" spans="1:2">
      <c r="A2275" s="110"/>
      <c r="B2275" s="110"/>
    </row>
    <row r="2276" spans="1:2">
      <c r="A2276" s="110"/>
      <c r="B2276" s="110"/>
    </row>
    <row r="2277" spans="1:2">
      <c r="A2277" s="110"/>
      <c r="B2277" s="110"/>
    </row>
    <row r="2278" spans="1:2">
      <c r="A2278" s="110"/>
      <c r="B2278" s="110"/>
    </row>
    <row r="2279" spans="1:2">
      <c r="A2279" s="110"/>
      <c r="B2279" s="110"/>
    </row>
    <row r="2280" spans="1:2">
      <c r="A2280" s="110"/>
      <c r="B2280" s="110"/>
    </row>
    <row r="2281" spans="1:2">
      <c r="A2281" s="110"/>
      <c r="B2281" s="110"/>
    </row>
    <row r="2282" spans="1:2">
      <c r="A2282" s="110"/>
      <c r="B2282" s="110"/>
    </row>
    <row r="2283" spans="1:2">
      <c r="A2283" s="110"/>
      <c r="B2283" s="110"/>
    </row>
    <row r="2284" spans="1:2">
      <c r="A2284" s="110"/>
      <c r="B2284" s="110"/>
    </row>
    <row r="2285" spans="1:2">
      <c r="A2285" s="110"/>
      <c r="B2285" s="110"/>
    </row>
    <row r="2286" spans="1:2">
      <c r="A2286" s="110"/>
      <c r="B2286" s="110"/>
    </row>
    <row r="2287" spans="1:2">
      <c r="A2287" s="110"/>
      <c r="B2287" s="110"/>
    </row>
    <row r="2288" spans="1:2">
      <c r="A2288" s="110"/>
      <c r="B2288" s="110"/>
    </row>
    <row r="2289" spans="1:2">
      <c r="A2289" s="110"/>
      <c r="B2289" s="110"/>
    </row>
    <row r="2290" spans="1:2">
      <c r="A2290" s="110"/>
      <c r="B2290" s="110"/>
    </row>
    <row r="2291" spans="1:2">
      <c r="A2291" s="110"/>
      <c r="B2291" s="110"/>
    </row>
    <row r="2292" spans="1:2">
      <c r="A2292" s="110"/>
      <c r="B2292" s="110"/>
    </row>
    <row r="2293" spans="1:2">
      <c r="A2293" s="110"/>
      <c r="B2293" s="110"/>
    </row>
    <row r="2294" spans="1:2">
      <c r="A2294" s="110"/>
      <c r="B2294" s="110"/>
    </row>
    <row r="2295" spans="1:2">
      <c r="A2295" s="110"/>
      <c r="B2295" s="110"/>
    </row>
    <row r="2296" spans="1:2">
      <c r="A2296" s="110"/>
      <c r="B2296" s="110"/>
    </row>
    <row r="2297" spans="1:2">
      <c r="A2297" s="110"/>
      <c r="B2297" s="110"/>
    </row>
    <row r="2298" spans="1:2">
      <c r="A2298" s="110"/>
      <c r="B2298" s="110"/>
    </row>
    <row r="2299" spans="1:2">
      <c r="A2299" s="110"/>
      <c r="B2299" s="110"/>
    </row>
    <row r="2300" spans="1:2">
      <c r="A2300" s="110"/>
      <c r="B2300" s="110"/>
    </row>
    <row r="2301" spans="1:2">
      <c r="A2301" s="110"/>
      <c r="B2301" s="110"/>
    </row>
    <row r="2302" spans="1:2">
      <c r="A2302" s="110"/>
      <c r="B2302" s="110"/>
    </row>
    <row r="2303" spans="1:2">
      <c r="A2303" s="110"/>
      <c r="B2303" s="110"/>
    </row>
    <row r="2304" spans="1:2">
      <c r="A2304" s="110"/>
      <c r="B2304" s="110"/>
    </row>
    <row r="2305" spans="1:2">
      <c r="A2305" s="110"/>
      <c r="B2305" s="110"/>
    </row>
    <row r="2306" spans="1:2">
      <c r="A2306" s="110"/>
      <c r="B2306" s="110"/>
    </row>
    <row r="2307" spans="1:2">
      <c r="A2307" s="110"/>
      <c r="B2307" s="110"/>
    </row>
    <row r="2308" spans="1:2">
      <c r="A2308" s="110"/>
      <c r="B2308" s="110"/>
    </row>
    <row r="2309" spans="1:2">
      <c r="A2309" s="110"/>
      <c r="B2309" s="110"/>
    </row>
    <row r="2310" spans="1:2">
      <c r="A2310" s="110"/>
      <c r="B2310" s="110"/>
    </row>
    <row r="2311" spans="1:2">
      <c r="A2311" s="110"/>
      <c r="B2311" s="110"/>
    </row>
    <row r="2312" spans="1:2">
      <c r="A2312" s="110"/>
      <c r="B2312" s="110"/>
    </row>
    <row r="2313" spans="1:2">
      <c r="A2313" s="110"/>
      <c r="B2313" s="110"/>
    </row>
    <row r="2314" spans="1:2">
      <c r="A2314" s="110"/>
      <c r="B2314" s="110"/>
    </row>
    <row r="2315" spans="1:2">
      <c r="A2315" s="110"/>
      <c r="B2315" s="110"/>
    </row>
    <row r="2316" spans="1:2">
      <c r="A2316" s="110"/>
      <c r="B2316" s="110"/>
    </row>
    <row r="2317" spans="1:2">
      <c r="A2317" s="110"/>
      <c r="B2317" s="110"/>
    </row>
    <row r="2318" spans="1:2">
      <c r="A2318" s="110"/>
      <c r="B2318" s="110"/>
    </row>
    <row r="2319" spans="1:2">
      <c r="A2319" s="110"/>
      <c r="B2319" s="110"/>
    </row>
    <row r="2320" spans="1:2">
      <c r="A2320" s="110"/>
      <c r="B2320" s="110"/>
    </row>
    <row r="2321" spans="1:2">
      <c r="A2321" s="110"/>
      <c r="B2321" s="110"/>
    </row>
    <row r="2322" spans="1:2">
      <c r="A2322" s="110"/>
      <c r="B2322" s="110"/>
    </row>
    <row r="2323" spans="1:2">
      <c r="A2323" s="110"/>
      <c r="B2323" s="110"/>
    </row>
    <row r="2324" spans="1:2">
      <c r="A2324" s="110"/>
      <c r="B2324" s="110"/>
    </row>
    <row r="2325" spans="1:2">
      <c r="A2325" s="110"/>
      <c r="B2325" s="110"/>
    </row>
    <row r="2326" spans="1:2">
      <c r="A2326" s="110"/>
      <c r="B2326" s="110"/>
    </row>
    <row r="2327" spans="1:2">
      <c r="A2327" s="110"/>
      <c r="B2327" s="110"/>
    </row>
    <row r="2328" spans="1:2">
      <c r="A2328" s="110"/>
      <c r="B2328" s="110"/>
    </row>
    <row r="2329" spans="1:2">
      <c r="A2329" s="110"/>
      <c r="B2329" s="110"/>
    </row>
    <row r="2330" spans="1:2">
      <c r="A2330" s="110"/>
      <c r="B2330" s="110"/>
    </row>
    <row r="2331" spans="1:2">
      <c r="A2331" s="110"/>
      <c r="B2331" s="110"/>
    </row>
    <row r="2332" spans="1:2">
      <c r="A2332" s="110"/>
      <c r="B2332" s="110"/>
    </row>
    <row r="2333" spans="1:2">
      <c r="A2333" s="110"/>
      <c r="B2333" s="110"/>
    </row>
    <row r="2334" spans="1:2">
      <c r="A2334" s="110"/>
      <c r="B2334" s="110"/>
    </row>
    <row r="2335" spans="1:2">
      <c r="A2335" s="110"/>
      <c r="B2335" s="110"/>
    </row>
    <row r="2336" spans="1:2">
      <c r="A2336" s="110"/>
      <c r="B2336" s="110"/>
    </row>
    <row r="2337" spans="1:2">
      <c r="A2337" s="110"/>
      <c r="B2337" s="110"/>
    </row>
    <row r="2338" spans="1:2">
      <c r="A2338" s="110"/>
      <c r="B2338" s="110"/>
    </row>
    <row r="2339" spans="1:2">
      <c r="A2339" s="110"/>
      <c r="B2339" s="110"/>
    </row>
    <row r="2340" spans="1:2">
      <c r="A2340" s="110"/>
      <c r="B2340" s="110"/>
    </row>
    <row r="2341" spans="1:2">
      <c r="A2341" s="110"/>
      <c r="B2341" s="110"/>
    </row>
    <row r="2342" spans="1:2">
      <c r="A2342" s="110"/>
      <c r="B2342" s="110"/>
    </row>
    <row r="2343" spans="1:2">
      <c r="A2343" s="110"/>
      <c r="B2343" s="110"/>
    </row>
    <row r="2344" spans="1:2">
      <c r="A2344" s="110"/>
      <c r="B2344" s="110"/>
    </row>
    <row r="2345" spans="1:2">
      <c r="A2345" s="110"/>
      <c r="B2345" s="110"/>
    </row>
    <row r="2346" spans="1:2">
      <c r="A2346" s="110"/>
      <c r="B2346" s="110"/>
    </row>
    <row r="2347" spans="1:2">
      <c r="A2347" s="110"/>
      <c r="B2347" s="110"/>
    </row>
    <row r="2348" spans="1:2">
      <c r="A2348" s="110"/>
      <c r="B2348" s="110"/>
    </row>
    <row r="2349" spans="1:2">
      <c r="A2349" s="110"/>
      <c r="B2349" s="110"/>
    </row>
    <row r="2350" spans="1:2">
      <c r="A2350" s="110"/>
      <c r="B2350" s="110"/>
    </row>
    <row r="2351" spans="1:2">
      <c r="A2351" s="110"/>
      <c r="B2351" s="110"/>
    </row>
    <row r="2352" spans="1:2">
      <c r="A2352" s="110"/>
      <c r="B2352" s="110"/>
    </row>
    <row r="2353" spans="1:2">
      <c r="A2353" s="110"/>
      <c r="B2353" s="110"/>
    </row>
    <row r="2354" spans="1:2">
      <c r="A2354" s="110"/>
      <c r="B2354" s="110"/>
    </row>
    <row r="2355" spans="1:2">
      <c r="A2355" s="110"/>
      <c r="B2355" s="110"/>
    </row>
    <row r="2356" spans="1:2">
      <c r="A2356" s="110"/>
      <c r="B2356" s="110"/>
    </row>
    <row r="2357" spans="1:2">
      <c r="A2357" s="110"/>
      <c r="B2357" s="110"/>
    </row>
    <row r="2358" spans="1:2">
      <c r="A2358" s="110"/>
      <c r="B2358" s="110"/>
    </row>
    <row r="2359" spans="1:2">
      <c r="A2359" s="110"/>
      <c r="B2359" s="110"/>
    </row>
    <row r="2360" spans="1:2">
      <c r="A2360" s="110"/>
      <c r="B2360" s="110"/>
    </row>
    <row r="2361" spans="1:2">
      <c r="A2361" s="110"/>
      <c r="B2361" s="110"/>
    </row>
    <row r="2362" spans="1:2">
      <c r="A2362" s="110"/>
      <c r="B2362" s="110"/>
    </row>
    <row r="2363" spans="1:2">
      <c r="A2363" s="110"/>
      <c r="B2363" s="110"/>
    </row>
    <row r="2364" spans="1:2">
      <c r="A2364" s="110"/>
      <c r="B2364" s="110"/>
    </row>
    <row r="2365" spans="1:2">
      <c r="A2365" s="110"/>
      <c r="B2365" s="110"/>
    </row>
    <row r="2366" spans="1:2">
      <c r="A2366" s="110"/>
      <c r="B2366" s="110"/>
    </row>
    <row r="2367" spans="1:2">
      <c r="A2367" s="110"/>
      <c r="B2367" s="110"/>
    </row>
    <row r="2368" spans="1:2">
      <c r="A2368" s="110"/>
      <c r="B2368" s="110"/>
    </row>
    <row r="2369" spans="1:2">
      <c r="A2369" s="110"/>
      <c r="B2369" s="110"/>
    </row>
    <row r="2370" spans="1:2">
      <c r="A2370" s="110"/>
      <c r="B2370" s="110"/>
    </row>
    <row r="2371" spans="1:2">
      <c r="A2371" s="110"/>
      <c r="B2371" s="110"/>
    </row>
    <row r="2372" spans="1:2">
      <c r="A2372" s="110"/>
      <c r="B2372" s="110"/>
    </row>
    <row r="2373" spans="1:2">
      <c r="A2373" s="110"/>
      <c r="B2373" s="110"/>
    </row>
    <row r="2374" spans="1:2">
      <c r="A2374" s="110"/>
      <c r="B2374" s="110"/>
    </row>
    <row r="2375" spans="1:2">
      <c r="A2375" s="110"/>
      <c r="B2375" s="110"/>
    </row>
    <row r="2376" spans="1:2">
      <c r="A2376" s="110"/>
      <c r="B2376" s="110"/>
    </row>
    <row r="2377" spans="1:2">
      <c r="A2377" s="110"/>
      <c r="B2377" s="110"/>
    </row>
    <row r="2378" spans="1:2">
      <c r="A2378" s="110"/>
      <c r="B2378" s="110"/>
    </row>
    <row r="2379" spans="1:2">
      <c r="A2379" s="110"/>
      <c r="B2379" s="110"/>
    </row>
    <row r="2380" spans="1:2">
      <c r="A2380" s="110"/>
      <c r="B2380" s="110"/>
    </row>
    <row r="2381" spans="1:2">
      <c r="A2381" s="110"/>
      <c r="B2381" s="110"/>
    </row>
    <row r="2382" spans="1:2">
      <c r="A2382" s="110"/>
      <c r="B2382" s="110"/>
    </row>
    <row r="2383" spans="1:2">
      <c r="A2383" s="110"/>
      <c r="B2383" s="110"/>
    </row>
    <row r="2384" spans="1:2">
      <c r="A2384" s="110"/>
      <c r="B2384" s="110"/>
    </row>
    <row r="2385" spans="1:2">
      <c r="A2385" s="110"/>
      <c r="B2385" s="110"/>
    </row>
    <row r="2386" spans="1:2">
      <c r="A2386" s="110"/>
      <c r="B2386" s="110"/>
    </row>
    <row r="2387" spans="1:2">
      <c r="A2387" s="110"/>
      <c r="B2387" s="110"/>
    </row>
    <row r="2388" spans="1:2">
      <c r="A2388" s="110"/>
      <c r="B2388" s="110"/>
    </row>
    <row r="2389" spans="1:2">
      <c r="A2389" s="110"/>
      <c r="B2389" s="110"/>
    </row>
    <row r="2390" spans="1:2">
      <c r="A2390" s="110"/>
      <c r="B2390" s="110"/>
    </row>
    <row r="2391" spans="1:2">
      <c r="A2391" s="110"/>
      <c r="B2391" s="110"/>
    </row>
    <row r="2392" spans="1:2">
      <c r="A2392" s="110"/>
      <c r="B2392" s="110"/>
    </row>
    <row r="2393" spans="1:2">
      <c r="A2393" s="110"/>
      <c r="B2393" s="110"/>
    </row>
    <row r="2394" spans="1:2">
      <c r="A2394" s="110"/>
      <c r="B2394" s="110"/>
    </row>
    <row r="2395" spans="1:2">
      <c r="A2395" s="110"/>
      <c r="B2395" s="110"/>
    </row>
    <row r="2396" spans="1:2">
      <c r="A2396" s="110"/>
      <c r="B2396" s="110"/>
    </row>
    <row r="2397" spans="1:2">
      <c r="A2397" s="110"/>
      <c r="B2397" s="110"/>
    </row>
    <row r="2398" spans="1:2">
      <c r="A2398" s="110"/>
      <c r="B2398" s="110"/>
    </row>
    <row r="2399" spans="1:2">
      <c r="A2399" s="110"/>
      <c r="B2399" s="110"/>
    </row>
    <row r="2400" spans="1:2">
      <c r="A2400" s="110"/>
      <c r="B2400" s="110"/>
    </row>
    <row r="2401" spans="1:2">
      <c r="A2401" s="110"/>
      <c r="B2401" s="110"/>
    </row>
    <row r="2402" spans="1:2">
      <c r="A2402" s="110"/>
      <c r="B2402" s="110"/>
    </row>
    <row r="2403" spans="1:2">
      <c r="A2403" s="110"/>
      <c r="B2403" s="110"/>
    </row>
    <row r="2404" spans="1:2">
      <c r="A2404" s="110"/>
      <c r="B2404" s="110"/>
    </row>
    <row r="2405" spans="1:2">
      <c r="A2405" s="110"/>
      <c r="B2405" s="110"/>
    </row>
    <row r="2406" spans="1:2">
      <c r="A2406" s="110"/>
      <c r="B2406" s="110"/>
    </row>
    <row r="2407" spans="1:2">
      <c r="A2407" s="110"/>
      <c r="B2407" s="110"/>
    </row>
    <row r="2408" spans="1:2">
      <c r="A2408" s="110"/>
      <c r="B2408" s="110"/>
    </row>
    <row r="2409" spans="1:2">
      <c r="A2409" s="110"/>
      <c r="B2409" s="110"/>
    </row>
    <row r="2410" spans="1:2">
      <c r="A2410" s="110"/>
      <c r="B2410" s="110"/>
    </row>
    <row r="2411" spans="1:2">
      <c r="A2411" s="110"/>
      <c r="B2411" s="110"/>
    </row>
    <row r="2412" spans="1:2">
      <c r="A2412" s="110"/>
      <c r="B2412" s="110"/>
    </row>
    <row r="2413" spans="1:2">
      <c r="A2413" s="110"/>
      <c r="B2413" s="110"/>
    </row>
    <row r="2414" spans="1:2">
      <c r="A2414" s="110"/>
      <c r="B2414" s="110"/>
    </row>
    <row r="2415" spans="1:2">
      <c r="A2415" s="110"/>
      <c r="B2415" s="110"/>
    </row>
    <row r="2416" spans="1:2">
      <c r="A2416" s="110"/>
      <c r="B2416" s="110"/>
    </row>
    <row r="2417" spans="1:2">
      <c r="A2417" s="110"/>
      <c r="B2417" s="110"/>
    </row>
    <row r="2418" spans="1:2">
      <c r="A2418" s="110"/>
      <c r="B2418" s="110"/>
    </row>
    <row r="2419" spans="1:2">
      <c r="A2419" s="110"/>
      <c r="B2419" s="110"/>
    </row>
    <row r="2420" spans="1:2">
      <c r="A2420" s="110"/>
      <c r="B2420" s="110"/>
    </row>
    <row r="2421" spans="1:2">
      <c r="A2421" s="110"/>
      <c r="B2421" s="110"/>
    </row>
    <row r="2422" spans="1:2">
      <c r="A2422" s="110"/>
      <c r="B2422" s="110"/>
    </row>
    <row r="2423" spans="1:2">
      <c r="A2423" s="110"/>
      <c r="B2423" s="110"/>
    </row>
    <row r="2424" spans="1:2">
      <c r="A2424" s="110"/>
      <c r="B2424" s="110"/>
    </row>
    <row r="2425" spans="1:2">
      <c r="A2425" s="110"/>
      <c r="B2425" s="110"/>
    </row>
    <row r="2426" spans="1:2">
      <c r="A2426" s="110"/>
      <c r="B2426" s="110"/>
    </row>
    <row r="2427" spans="1:2">
      <c r="A2427" s="110"/>
      <c r="B2427" s="110"/>
    </row>
    <row r="2428" spans="1:2">
      <c r="A2428" s="110"/>
      <c r="B2428" s="110"/>
    </row>
    <row r="2429" spans="1:2">
      <c r="A2429" s="110"/>
      <c r="B2429" s="110"/>
    </row>
    <row r="2430" spans="1:2">
      <c r="A2430" s="110"/>
      <c r="B2430" s="110"/>
    </row>
    <row r="2431" spans="1:2">
      <c r="A2431" s="110"/>
      <c r="B2431" s="110"/>
    </row>
    <row r="2432" spans="1:2">
      <c r="A2432" s="110"/>
      <c r="B2432" s="110"/>
    </row>
    <row r="2433" spans="1:2">
      <c r="A2433" s="110"/>
      <c r="B2433" s="110"/>
    </row>
    <row r="2434" spans="1:2">
      <c r="A2434" s="110"/>
      <c r="B2434" s="110"/>
    </row>
    <row r="2435" spans="1:2">
      <c r="A2435" s="110"/>
      <c r="B2435" s="110"/>
    </row>
    <row r="2436" spans="1:2">
      <c r="A2436" s="110"/>
      <c r="B2436" s="110"/>
    </row>
    <row r="2437" spans="1:2">
      <c r="A2437" s="110"/>
      <c r="B2437" s="110"/>
    </row>
    <row r="2438" spans="1:2">
      <c r="A2438" s="110"/>
      <c r="B2438" s="110"/>
    </row>
    <row r="2439" spans="1:2">
      <c r="A2439" s="110"/>
      <c r="B2439" s="110"/>
    </row>
    <row r="2440" spans="1:2">
      <c r="A2440" s="110"/>
      <c r="B2440" s="110"/>
    </row>
    <row r="2441" spans="1:2">
      <c r="A2441" s="110"/>
      <c r="B2441" s="110"/>
    </row>
    <row r="2442" spans="1:2">
      <c r="A2442" s="110"/>
      <c r="B2442" s="110"/>
    </row>
    <row r="2443" spans="1:2">
      <c r="A2443" s="110"/>
      <c r="B2443" s="110"/>
    </row>
    <row r="2444" spans="1:2">
      <c r="A2444" s="110"/>
      <c r="B2444" s="110"/>
    </row>
    <row r="2445" spans="1:2">
      <c r="A2445" s="110"/>
      <c r="B2445" s="110"/>
    </row>
    <row r="2446" spans="1:2">
      <c r="A2446" s="110"/>
      <c r="B2446" s="110"/>
    </row>
    <row r="2447" spans="1:2">
      <c r="A2447" s="110"/>
      <c r="B2447" s="110"/>
    </row>
    <row r="2448" spans="1:2">
      <c r="A2448" s="110"/>
      <c r="B2448" s="110"/>
    </row>
    <row r="2449" spans="1:2">
      <c r="A2449" s="110"/>
      <c r="B2449" s="110"/>
    </row>
    <row r="2450" spans="1:2">
      <c r="A2450" s="110"/>
      <c r="B2450" s="110"/>
    </row>
    <row r="2451" spans="1:2">
      <c r="A2451" s="110"/>
      <c r="B2451" s="110"/>
    </row>
    <row r="2452" spans="1:2">
      <c r="A2452" s="110"/>
      <c r="B2452" s="110"/>
    </row>
    <row r="2453" spans="1:2">
      <c r="A2453" s="110"/>
      <c r="B2453" s="110"/>
    </row>
    <row r="2454" spans="1:2">
      <c r="A2454" s="110"/>
      <c r="B2454" s="110"/>
    </row>
    <row r="2455" spans="1:2">
      <c r="A2455" s="110"/>
      <c r="B2455" s="110"/>
    </row>
    <row r="2456" spans="1:2">
      <c r="A2456" s="110"/>
      <c r="B2456" s="110"/>
    </row>
    <row r="2457" spans="1:2">
      <c r="A2457" s="110"/>
      <c r="B2457" s="110"/>
    </row>
    <row r="2458" spans="1:2">
      <c r="A2458" s="110"/>
      <c r="B2458" s="110"/>
    </row>
    <row r="2459" spans="1:2">
      <c r="A2459" s="110"/>
      <c r="B2459" s="110"/>
    </row>
    <row r="2460" spans="1:2">
      <c r="A2460" s="110"/>
      <c r="B2460" s="110"/>
    </row>
    <row r="2461" spans="1:2">
      <c r="A2461" s="110"/>
      <c r="B2461" s="110"/>
    </row>
    <row r="2462" spans="1:2">
      <c r="A2462" s="110"/>
      <c r="B2462" s="110"/>
    </row>
    <row r="2463" spans="1:2">
      <c r="A2463" s="110"/>
      <c r="B2463" s="110"/>
    </row>
    <row r="2464" spans="1:2">
      <c r="A2464" s="110"/>
      <c r="B2464" s="110"/>
    </row>
    <row r="2465" spans="1:2">
      <c r="A2465" s="110"/>
      <c r="B2465" s="110"/>
    </row>
    <row r="2466" spans="1:2">
      <c r="A2466" s="110"/>
      <c r="B2466" s="110"/>
    </row>
    <row r="2467" spans="1:2">
      <c r="A2467" s="110"/>
      <c r="B2467" s="110"/>
    </row>
    <row r="2468" spans="1:2">
      <c r="A2468" s="110"/>
      <c r="B2468" s="110"/>
    </row>
    <row r="2469" spans="1:2">
      <c r="A2469" s="110"/>
      <c r="B2469" s="110"/>
    </row>
    <row r="2470" spans="1:2">
      <c r="A2470" s="110"/>
      <c r="B2470" s="110"/>
    </row>
    <row r="2471" spans="1:2">
      <c r="A2471" s="110"/>
      <c r="B2471" s="110"/>
    </row>
    <row r="2472" spans="1:2">
      <c r="A2472" s="110"/>
      <c r="B2472" s="110"/>
    </row>
    <row r="2473" spans="1:2">
      <c r="A2473" s="110"/>
      <c r="B2473" s="110"/>
    </row>
    <row r="2474" spans="1:2">
      <c r="A2474" s="110"/>
      <c r="B2474" s="110"/>
    </row>
    <row r="2475" spans="1:2">
      <c r="A2475" s="110"/>
      <c r="B2475" s="110"/>
    </row>
    <row r="2476" spans="1:2">
      <c r="A2476" s="110"/>
      <c r="B2476" s="110"/>
    </row>
    <row r="2477" spans="1:2">
      <c r="A2477" s="110"/>
      <c r="B2477" s="110"/>
    </row>
    <row r="2478" spans="1:2">
      <c r="A2478" s="110"/>
      <c r="B2478" s="110"/>
    </row>
    <row r="2479" spans="1:2">
      <c r="A2479" s="110"/>
      <c r="B2479" s="110"/>
    </row>
    <row r="2480" spans="1:2">
      <c r="A2480" s="110"/>
      <c r="B2480" s="110"/>
    </row>
    <row r="2481" spans="1:2">
      <c r="A2481" s="110"/>
      <c r="B2481" s="110"/>
    </row>
    <row r="2482" spans="1:2">
      <c r="A2482" s="110"/>
      <c r="B2482" s="110"/>
    </row>
    <row r="2483" spans="1:2">
      <c r="A2483" s="110"/>
      <c r="B2483" s="110"/>
    </row>
    <row r="2484" spans="1:2">
      <c r="A2484" s="110"/>
      <c r="B2484" s="110"/>
    </row>
    <row r="2485" spans="1:2">
      <c r="A2485" s="110"/>
      <c r="B2485" s="110"/>
    </row>
    <row r="2486" spans="1:2">
      <c r="A2486" s="110"/>
      <c r="B2486" s="110"/>
    </row>
    <row r="2487" spans="1:2">
      <c r="A2487" s="110"/>
      <c r="B2487" s="110"/>
    </row>
    <row r="2488" spans="1:2">
      <c r="A2488" s="110"/>
      <c r="B2488" s="110"/>
    </row>
    <row r="2489" spans="1:2">
      <c r="A2489" s="110"/>
      <c r="B2489" s="110"/>
    </row>
    <row r="2490" spans="1:2">
      <c r="A2490" s="110"/>
      <c r="B2490" s="110"/>
    </row>
    <row r="2491" spans="1:2">
      <c r="A2491" s="110"/>
      <c r="B2491" s="110"/>
    </row>
    <row r="2492" spans="1:2">
      <c r="A2492" s="110"/>
      <c r="B2492" s="110"/>
    </row>
    <row r="2493" spans="1:2">
      <c r="A2493" s="110"/>
      <c r="B2493" s="110"/>
    </row>
    <row r="2494" spans="1:2">
      <c r="A2494" s="110"/>
      <c r="B2494" s="110"/>
    </row>
    <row r="2495" spans="1:2">
      <c r="A2495" s="110"/>
      <c r="B2495" s="110"/>
    </row>
    <row r="2496" spans="1:2">
      <c r="A2496" s="110"/>
      <c r="B2496" s="110"/>
    </row>
    <row r="2497" spans="1:2">
      <c r="A2497" s="110"/>
      <c r="B2497" s="110"/>
    </row>
    <row r="2498" spans="1:2">
      <c r="A2498" s="110"/>
      <c r="B2498" s="110"/>
    </row>
    <row r="2499" spans="1:2">
      <c r="A2499" s="110"/>
      <c r="B2499" s="110"/>
    </row>
    <row r="2500" spans="1:2">
      <c r="A2500" s="110"/>
      <c r="B2500" s="110"/>
    </row>
    <row r="2501" spans="1:2">
      <c r="A2501" s="110"/>
      <c r="B2501" s="110"/>
    </row>
    <row r="2502" spans="1:2">
      <c r="A2502" s="110"/>
      <c r="B2502" s="110"/>
    </row>
    <row r="2503" spans="1:2">
      <c r="A2503" s="110"/>
      <c r="B2503" s="110"/>
    </row>
    <row r="2504" spans="1:2">
      <c r="A2504" s="110"/>
      <c r="B2504" s="110"/>
    </row>
    <row r="2505" spans="1:2">
      <c r="A2505" s="110"/>
      <c r="B2505" s="110"/>
    </row>
    <row r="2506" spans="1:2">
      <c r="A2506" s="110"/>
      <c r="B2506" s="110"/>
    </row>
    <row r="2507" spans="1:2">
      <c r="A2507" s="110"/>
      <c r="B2507" s="110"/>
    </row>
    <row r="2508" spans="1:2">
      <c r="A2508" s="110"/>
      <c r="B2508" s="110"/>
    </row>
    <row r="2509" spans="1:2">
      <c r="A2509" s="110"/>
      <c r="B2509" s="110"/>
    </row>
    <row r="2510" spans="1:2">
      <c r="A2510" s="110"/>
      <c r="B2510" s="110"/>
    </row>
    <row r="2511" spans="1:2">
      <c r="A2511" s="110"/>
      <c r="B2511" s="110"/>
    </row>
    <row r="2512" spans="1:2">
      <c r="A2512" s="110"/>
      <c r="B2512" s="110"/>
    </row>
    <row r="2513" spans="1:2">
      <c r="A2513" s="110"/>
      <c r="B2513" s="110"/>
    </row>
    <row r="2514" spans="1:2">
      <c r="A2514" s="110"/>
      <c r="B2514" s="110"/>
    </row>
    <row r="2515" spans="1:2">
      <c r="A2515" s="110"/>
      <c r="B2515" s="110"/>
    </row>
    <row r="2516" spans="1:2">
      <c r="A2516" s="110"/>
      <c r="B2516" s="110"/>
    </row>
    <row r="2517" spans="1:2">
      <c r="A2517" s="110"/>
      <c r="B2517" s="110"/>
    </row>
    <row r="2518" spans="1:2">
      <c r="A2518" s="110"/>
      <c r="B2518" s="110"/>
    </row>
    <row r="2519" spans="1:2">
      <c r="A2519" s="110"/>
      <c r="B2519" s="110"/>
    </row>
    <row r="2520" spans="1:2">
      <c r="A2520" s="110"/>
      <c r="B2520" s="110"/>
    </row>
    <row r="2521" spans="1:2">
      <c r="A2521" s="110"/>
      <c r="B2521" s="110"/>
    </row>
    <row r="2522" spans="1:2">
      <c r="A2522" s="110"/>
      <c r="B2522" s="110"/>
    </row>
    <row r="2523" spans="1:2">
      <c r="A2523" s="110"/>
      <c r="B2523" s="110"/>
    </row>
    <row r="2524" spans="1:2">
      <c r="A2524" s="110"/>
      <c r="B2524" s="110"/>
    </row>
    <row r="2525" spans="1:2">
      <c r="A2525" s="110"/>
      <c r="B2525" s="110"/>
    </row>
    <row r="2526" spans="1:2">
      <c r="A2526" s="110"/>
      <c r="B2526" s="110"/>
    </row>
    <row r="2527" spans="1:2">
      <c r="A2527" s="110"/>
      <c r="B2527" s="110"/>
    </row>
    <row r="2528" spans="1:2">
      <c r="A2528" s="110"/>
      <c r="B2528" s="110"/>
    </row>
    <row r="2529" spans="1:2">
      <c r="A2529" s="110"/>
      <c r="B2529" s="110"/>
    </row>
    <row r="2530" spans="1:2">
      <c r="A2530" s="110"/>
      <c r="B2530" s="110"/>
    </row>
    <row r="2531" spans="1:2">
      <c r="A2531" s="110"/>
      <c r="B2531" s="110"/>
    </row>
    <row r="2532" spans="1:2">
      <c r="A2532" s="110"/>
      <c r="B2532" s="110"/>
    </row>
    <row r="2533" spans="1:2">
      <c r="A2533" s="110"/>
      <c r="B2533" s="110"/>
    </row>
    <row r="2534" spans="1:2">
      <c r="A2534" s="110"/>
      <c r="B2534" s="110"/>
    </row>
    <row r="2535" spans="1:2">
      <c r="A2535" s="110"/>
      <c r="B2535" s="110"/>
    </row>
    <row r="2536" spans="1:2">
      <c r="A2536" s="110"/>
      <c r="B2536" s="110"/>
    </row>
    <row r="2537" spans="1:2">
      <c r="A2537" s="110"/>
      <c r="B2537" s="110"/>
    </row>
    <row r="2538" spans="1:2">
      <c r="A2538" s="110"/>
      <c r="B2538" s="110"/>
    </row>
    <row r="2539" spans="1:2">
      <c r="A2539" s="110"/>
      <c r="B2539" s="110"/>
    </row>
    <row r="2540" spans="1:2">
      <c r="A2540" s="110"/>
      <c r="B2540" s="110"/>
    </row>
    <row r="2541" spans="1:2">
      <c r="A2541" s="110"/>
      <c r="B2541" s="110"/>
    </row>
    <row r="2542" spans="1:2">
      <c r="A2542" s="110"/>
      <c r="B2542" s="110"/>
    </row>
    <row r="2543" spans="1:2">
      <c r="A2543" s="110"/>
      <c r="B2543" s="110"/>
    </row>
    <row r="2544" spans="1:2">
      <c r="A2544" s="110"/>
      <c r="B2544" s="110"/>
    </row>
    <row r="2545" spans="1:2">
      <c r="A2545" s="110"/>
      <c r="B2545" s="110"/>
    </row>
    <row r="2546" spans="1:2">
      <c r="A2546" s="110"/>
      <c r="B2546" s="110"/>
    </row>
    <row r="2547" spans="1:2">
      <c r="A2547" s="110"/>
      <c r="B2547" s="110"/>
    </row>
    <row r="2548" spans="1:2">
      <c r="A2548" s="110"/>
      <c r="B2548" s="110"/>
    </row>
    <row r="2549" spans="1:2">
      <c r="A2549" s="110"/>
      <c r="B2549" s="110"/>
    </row>
    <row r="2550" spans="1:2">
      <c r="A2550" s="110"/>
      <c r="B2550" s="110"/>
    </row>
    <row r="2551" spans="1:2">
      <c r="A2551" s="110"/>
      <c r="B2551" s="110"/>
    </row>
    <row r="2552" spans="1:2">
      <c r="A2552" s="110"/>
      <c r="B2552" s="110"/>
    </row>
    <row r="2553" spans="1:2">
      <c r="A2553" s="110"/>
      <c r="B2553" s="110"/>
    </row>
    <row r="2554" spans="1:2">
      <c r="A2554" s="110"/>
      <c r="B2554" s="110"/>
    </row>
    <row r="2555" spans="1:2">
      <c r="A2555" s="110"/>
      <c r="B2555" s="110"/>
    </row>
    <row r="2556" spans="1:2">
      <c r="A2556" s="110"/>
      <c r="B2556" s="110"/>
    </row>
    <row r="2557" spans="1:2">
      <c r="A2557" s="110"/>
      <c r="B2557" s="110"/>
    </row>
    <row r="2558" spans="1:2">
      <c r="A2558" s="110"/>
      <c r="B2558" s="110"/>
    </row>
    <row r="2559" spans="1:2">
      <c r="A2559" s="110"/>
      <c r="B2559" s="110"/>
    </row>
    <row r="2560" spans="1:2">
      <c r="A2560" s="110"/>
      <c r="B2560" s="110"/>
    </row>
    <row r="2561" spans="1:2">
      <c r="A2561" s="110"/>
      <c r="B2561" s="110"/>
    </row>
    <row r="2562" spans="1:2">
      <c r="A2562" s="110"/>
      <c r="B2562" s="110"/>
    </row>
    <row r="2563" spans="1:2">
      <c r="A2563" s="110"/>
      <c r="B2563" s="110"/>
    </row>
    <row r="2564" spans="1:2">
      <c r="A2564" s="110"/>
      <c r="B2564" s="110"/>
    </row>
    <row r="2565" spans="1:2">
      <c r="A2565" s="110"/>
      <c r="B2565" s="110"/>
    </row>
    <row r="2566" spans="1:2">
      <c r="A2566" s="110"/>
      <c r="B2566" s="110"/>
    </row>
    <row r="2567" spans="1:2">
      <c r="A2567" s="110"/>
      <c r="B2567" s="110"/>
    </row>
    <row r="2568" spans="1:2">
      <c r="A2568" s="110"/>
      <c r="B2568" s="110"/>
    </row>
    <row r="2569" spans="1:2">
      <c r="A2569" s="110"/>
      <c r="B2569" s="110"/>
    </row>
    <row r="2570" spans="1:2">
      <c r="A2570" s="110"/>
      <c r="B2570" s="110"/>
    </row>
    <row r="2571" spans="1:2">
      <c r="A2571" s="110"/>
      <c r="B2571" s="110"/>
    </row>
    <row r="2572" spans="1:2">
      <c r="A2572" s="110"/>
      <c r="B2572" s="110"/>
    </row>
    <row r="2573" spans="1:2">
      <c r="A2573" s="110"/>
      <c r="B2573" s="110"/>
    </row>
    <row r="2574" spans="1:2">
      <c r="A2574" s="110"/>
      <c r="B2574" s="110"/>
    </row>
    <row r="2575" spans="1:2">
      <c r="A2575" s="110"/>
      <c r="B2575" s="110"/>
    </row>
    <row r="2576" spans="1:2">
      <c r="A2576" s="110"/>
      <c r="B2576" s="110"/>
    </row>
    <row r="2577" spans="1:2">
      <c r="A2577" s="110"/>
      <c r="B2577" s="110"/>
    </row>
    <row r="2578" spans="1:2">
      <c r="A2578" s="110"/>
      <c r="B2578" s="110"/>
    </row>
    <row r="2579" spans="1:2">
      <c r="A2579" s="110"/>
      <c r="B2579" s="110"/>
    </row>
    <row r="2580" spans="1:2">
      <c r="A2580" s="110"/>
      <c r="B2580" s="110"/>
    </row>
    <row r="2581" spans="1:2">
      <c r="A2581" s="110"/>
      <c r="B2581" s="110"/>
    </row>
    <row r="2582" spans="1:2">
      <c r="A2582" s="110"/>
      <c r="B2582" s="110"/>
    </row>
    <row r="2583" spans="1:2">
      <c r="A2583" s="110"/>
      <c r="B2583" s="110"/>
    </row>
    <row r="2584" spans="1:2">
      <c r="A2584" s="110"/>
      <c r="B2584" s="110"/>
    </row>
    <row r="2585" spans="1:2">
      <c r="A2585" s="110"/>
      <c r="B2585" s="110"/>
    </row>
    <row r="2586" spans="1:2">
      <c r="A2586" s="110"/>
      <c r="B2586" s="110"/>
    </row>
    <row r="2587" spans="1:2">
      <c r="A2587" s="110"/>
      <c r="B2587" s="110"/>
    </row>
    <row r="2588" spans="1:2">
      <c r="A2588" s="110"/>
      <c r="B2588" s="110"/>
    </row>
    <row r="2589" spans="1:2">
      <c r="A2589" s="110"/>
      <c r="B2589" s="110"/>
    </row>
    <row r="2590" spans="1:2">
      <c r="A2590" s="110"/>
      <c r="B2590" s="110"/>
    </row>
    <row r="2591" spans="1:2">
      <c r="A2591" s="110"/>
      <c r="B2591" s="110"/>
    </row>
    <row r="2592" spans="1:2">
      <c r="A2592" s="110"/>
      <c r="B2592" s="110"/>
    </row>
    <row r="2593" spans="1:2">
      <c r="A2593" s="110"/>
      <c r="B2593" s="110"/>
    </row>
    <row r="2594" spans="1:2">
      <c r="A2594" s="110"/>
      <c r="B2594" s="110"/>
    </row>
    <row r="2595" spans="1:2">
      <c r="A2595" s="110"/>
      <c r="B2595" s="110"/>
    </row>
    <row r="2596" spans="1:2">
      <c r="A2596" s="110"/>
      <c r="B2596" s="110"/>
    </row>
    <row r="2597" spans="1:2">
      <c r="A2597" s="110"/>
      <c r="B2597" s="110"/>
    </row>
    <row r="2598" spans="1:2">
      <c r="A2598" s="110"/>
      <c r="B2598" s="110"/>
    </row>
    <row r="2599" spans="1:2">
      <c r="A2599" s="110"/>
      <c r="B2599" s="110"/>
    </row>
    <row r="2600" spans="1:2">
      <c r="A2600" s="110"/>
      <c r="B2600" s="110"/>
    </row>
    <row r="2601" spans="1:2">
      <c r="A2601" s="110"/>
      <c r="B2601" s="110"/>
    </row>
    <row r="2602" spans="1:2">
      <c r="A2602" s="110"/>
      <c r="B2602" s="110"/>
    </row>
    <row r="2603" spans="1:2">
      <c r="A2603" s="110"/>
      <c r="B2603" s="110"/>
    </row>
    <row r="2604" spans="1:2">
      <c r="A2604" s="110"/>
      <c r="B2604" s="110"/>
    </row>
    <row r="2605" spans="1:2">
      <c r="A2605" s="110"/>
      <c r="B2605" s="110"/>
    </row>
    <row r="2606" spans="1:2">
      <c r="A2606" s="110"/>
      <c r="B2606" s="110"/>
    </row>
    <row r="2607" spans="1:2">
      <c r="A2607" s="110"/>
      <c r="B2607" s="110"/>
    </row>
    <row r="2608" spans="1:2">
      <c r="A2608" s="110"/>
      <c r="B2608" s="110"/>
    </row>
    <row r="2609" spans="1:2">
      <c r="A2609" s="110"/>
      <c r="B2609" s="110"/>
    </row>
    <row r="2610" spans="1:2">
      <c r="A2610" s="110"/>
      <c r="B2610" s="110"/>
    </row>
    <row r="2611" spans="1:2">
      <c r="A2611" s="110"/>
      <c r="B2611" s="110"/>
    </row>
    <row r="2612" spans="1:2">
      <c r="A2612" s="110"/>
      <c r="B2612" s="110"/>
    </row>
    <row r="2613" spans="1:2">
      <c r="A2613" s="110"/>
      <c r="B2613" s="110"/>
    </row>
    <row r="2614" spans="1:2">
      <c r="A2614" s="110"/>
      <c r="B2614" s="110"/>
    </row>
    <row r="2615" spans="1:2">
      <c r="A2615" s="110"/>
      <c r="B2615" s="110"/>
    </row>
    <row r="2616" spans="1:2">
      <c r="A2616" s="110"/>
      <c r="B2616" s="110"/>
    </row>
    <row r="2617" spans="1:2">
      <c r="A2617" s="110"/>
      <c r="B2617" s="110"/>
    </row>
    <row r="2618" spans="1:2">
      <c r="A2618" s="110"/>
      <c r="B2618" s="110"/>
    </row>
    <row r="2619" spans="1:2">
      <c r="A2619" s="110"/>
      <c r="B2619" s="110"/>
    </row>
    <row r="2620" spans="1:2">
      <c r="A2620" s="110"/>
      <c r="B2620" s="110"/>
    </row>
    <row r="2621" spans="1:2">
      <c r="A2621" s="110"/>
      <c r="B2621" s="110"/>
    </row>
    <row r="2622" spans="1:2">
      <c r="A2622" s="110"/>
      <c r="B2622" s="110"/>
    </row>
    <row r="2623" spans="1:2">
      <c r="A2623" s="110"/>
      <c r="B2623" s="110"/>
    </row>
    <row r="2624" spans="1:2">
      <c r="A2624" s="110"/>
      <c r="B2624" s="110"/>
    </row>
    <row r="2625" spans="1:2">
      <c r="A2625" s="110"/>
      <c r="B2625" s="110"/>
    </row>
    <row r="2626" spans="1:2">
      <c r="A2626" s="110"/>
      <c r="B2626" s="110"/>
    </row>
    <row r="2627" spans="1:2">
      <c r="A2627" s="110"/>
      <c r="B2627" s="110"/>
    </row>
    <row r="2628" spans="1:2">
      <c r="A2628" s="110"/>
      <c r="B2628" s="110"/>
    </row>
    <row r="2629" spans="1:2">
      <c r="A2629" s="110"/>
      <c r="B2629" s="110"/>
    </row>
    <row r="2630" spans="1:2">
      <c r="A2630" s="110"/>
      <c r="B2630" s="110"/>
    </row>
    <row r="2631" spans="1:2">
      <c r="A2631" s="110"/>
      <c r="B2631" s="110"/>
    </row>
    <row r="2632" spans="1:2">
      <c r="A2632" s="110"/>
      <c r="B2632" s="110"/>
    </row>
    <row r="2633" spans="1:2">
      <c r="A2633" s="110"/>
      <c r="B2633" s="110"/>
    </row>
    <row r="2634" spans="1:2">
      <c r="A2634" s="110"/>
      <c r="B2634" s="110"/>
    </row>
    <row r="2635" spans="1:2">
      <c r="A2635" s="110"/>
      <c r="B2635" s="110"/>
    </row>
    <row r="2636" spans="1:2">
      <c r="A2636" s="110"/>
      <c r="B2636" s="110"/>
    </row>
    <row r="2637" spans="1:2">
      <c r="A2637" s="110"/>
      <c r="B2637" s="110"/>
    </row>
    <row r="2638" spans="1:2">
      <c r="A2638" s="110"/>
      <c r="B2638" s="110"/>
    </row>
    <row r="2639" spans="1:2">
      <c r="A2639" s="110"/>
      <c r="B2639" s="110"/>
    </row>
    <row r="2640" spans="1:2">
      <c r="A2640" s="110"/>
      <c r="B2640" s="110"/>
    </row>
    <row r="2641" spans="1:2">
      <c r="A2641" s="110"/>
      <c r="B2641" s="110"/>
    </row>
    <row r="2642" spans="1:2">
      <c r="A2642" s="110"/>
      <c r="B2642" s="110"/>
    </row>
    <row r="2643" spans="1:2">
      <c r="A2643" s="110"/>
      <c r="B2643" s="110"/>
    </row>
    <row r="2644" spans="1:2">
      <c r="A2644" s="110"/>
      <c r="B2644" s="110"/>
    </row>
    <row r="2645" spans="1:2">
      <c r="A2645" s="110"/>
      <c r="B2645" s="110"/>
    </row>
    <row r="2646" spans="1:2">
      <c r="A2646" s="110"/>
      <c r="B2646" s="110"/>
    </row>
    <row r="2647" spans="1:2">
      <c r="A2647" s="110"/>
      <c r="B2647" s="110"/>
    </row>
    <row r="2648" spans="1:2">
      <c r="A2648" s="110"/>
      <c r="B2648" s="110"/>
    </row>
    <row r="2649" spans="1:2">
      <c r="A2649" s="110"/>
      <c r="B2649" s="110"/>
    </row>
    <row r="2650" spans="1:2">
      <c r="A2650" s="110"/>
      <c r="B2650" s="110"/>
    </row>
    <row r="2651" spans="1:2">
      <c r="A2651" s="110"/>
      <c r="B2651" s="110"/>
    </row>
    <row r="2652" spans="1:2">
      <c r="A2652" s="110"/>
      <c r="B2652" s="110"/>
    </row>
    <row r="2653" spans="1:2">
      <c r="A2653" s="110"/>
      <c r="B2653" s="110"/>
    </row>
    <row r="2654" spans="1:2">
      <c r="A2654" s="110"/>
      <c r="B2654" s="110"/>
    </row>
    <row r="2655" spans="1:2">
      <c r="A2655" s="110"/>
      <c r="B2655" s="110"/>
    </row>
    <row r="2656" spans="1:2">
      <c r="A2656" s="110"/>
      <c r="B2656" s="110"/>
    </row>
    <row r="2657" spans="1:2">
      <c r="A2657" s="110"/>
      <c r="B2657" s="110"/>
    </row>
    <row r="2658" spans="1:2">
      <c r="A2658" s="110"/>
      <c r="B2658" s="110"/>
    </row>
    <row r="2659" spans="1:2">
      <c r="A2659" s="110"/>
      <c r="B2659" s="110"/>
    </row>
    <row r="2660" spans="1:2">
      <c r="A2660" s="110"/>
      <c r="B2660" s="110"/>
    </row>
    <row r="2661" spans="1:2">
      <c r="A2661" s="110"/>
      <c r="B2661" s="110"/>
    </row>
    <row r="2662" spans="1:2">
      <c r="A2662" s="110"/>
      <c r="B2662" s="110"/>
    </row>
    <row r="2663" spans="1:2">
      <c r="A2663" s="110"/>
      <c r="B2663" s="110"/>
    </row>
    <row r="2664" spans="1:2">
      <c r="A2664" s="110"/>
      <c r="B2664" s="110"/>
    </row>
    <row r="2665" spans="1:2">
      <c r="A2665" s="110"/>
      <c r="B2665" s="110"/>
    </row>
    <row r="2666" spans="1:2">
      <c r="A2666" s="110"/>
      <c r="B2666" s="110"/>
    </row>
    <row r="2667" spans="1:2">
      <c r="A2667" s="110"/>
      <c r="B2667" s="110"/>
    </row>
    <row r="2668" spans="1:2">
      <c r="A2668" s="110"/>
      <c r="B2668" s="110"/>
    </row>
    <row r="2669" spans="1:2">
      <c r="A2669" s="110"/>
      <c r="B2669" s="110"/>
    </row>
    <row r="2670" spans="1:2">
      <c r="A2670" s="110"/>
      <c r="B2670" s="110"/>
    </row>
    <row r="2671" spans="1:2">
      <c r="A2671" s="110"/>
      <c r="B2671" s="110"/>
    </row>
    <row r="2672" spans="1:2">
      <c r="A2672" s="110"/>
      <c r="B2672" s="110"/>
    </row>
    <row r="2673" spans="1:2">
      <c r="A2673" s="110"/>
      <c r="B2673" s="110"/>
    </row>
    <row r="2674" spans="1:2">
      <c r="A2674" s="110"/>
      <c r="B2674" s="110"/>
    </row>
    <row r="2675" spans="1:2">
      <c r="A2675" s="110"/>
      <c r="B2675" s="110"/>
    </row>
    <row r="2676" spans="1:2">
      <c r="A2676" s="110"/>
      <c r="B2676" s="110"/>
    </row>
    <row r="2677" spans="1:2">
      <c r="A2677" s="110"/>
      <c r="B2677" s="110"/>
    </row>
    <row r="2678" spans="1:2">
      <c r="A2678" s="110"/>
      <c r="B2678" s="110"/>
    </row>
    <row r="2679" spans="1:2">
      <c r="A2679" s="110"/>
      <c r="B2679" s="110"/>
    </row>
    <row r="2680" spans="1:2">
      <c r="A2680" s="110"/>
      <c r="B2680" s="110"/>
    </row>
    <row r="2681" spans="1:2">
      <c r="A2681" s="110"/>
      <c r="B2681" s="110"/>
    </row>
    <row r="2682" spans="1:2">
      <c r="A2682" s="110"/>
      <c r="B2682" s="110"/>
    </row>
    <row r="2683" spans="1:2">
      <c r="A2683" s="110"/>
      <c r="B2683" s="110"/>
    </row>
    <row r="2684" spans="1:2">
      <c r="A2684" s="110"/>
      <c r="B2684" s="110"/>
    </row>
    <row r="2685" spans="1:2">
      <c r="A2685" s="110"/>
      <c r="B2685" s="110"/>
    </row>
    <row r="2686" spans="1:2">
      <c r="A2686" s="110"/>
      <c r="B2686" s="110"/>
    </row>
    <row r="2687" spans="1:2">
      <c r="A2687" s="110"/>
      <c r="B2687" s="110"/>
    </row>
    <row r="2688" spans="1:2">
      <c r="A2688" s="110"/>
      <c r="B2688" s="110"/>
    </row>
    <row r="2689" spans="1:2">
      <c r="A2689" s="110"/>
      <c r="B2689" s="110"/>
    </row>
    <row r="2690" spans="1:2">
      <c r="A2690" s="110"/>
      <c r="B2690" s="110"/>
    </row>
    <row r="2691" spans="1:2">
      <c r="A2691" s="110"/>
      <c r="B2691" s="110"/>
    </row>
    <row r="2692" spans="1:2">
      <c r="A2692" s="110"/>
      <c r="B2692" s="110"/>
    </row>
    <row r="2693" spans="1:2">
      <c r="A2693" s="110"/>
      <c r="B2693" s="110"/>
    </row>
    <row r="2694" spans="1:2">
      <c r="A2694" s="110"/>
      <c r="B2694" s="110"/>
    </row>
    <row r="2695" spans="1:2">
      <c r="A2695" s="110"/>
      <c r="B2695" s="110"/>
    </row>
    <row r="2696" spans="1:2">
      <c r="A2696" s="110"/>
      <c r="B2696" s="110"/>
    </row>
    <row r="2697" spans="1:2">
      <c r="A2697" s="110"/>
      <c r="B2697" s="110"/>
    </row>
    <row r="2698" spans="1:2">
      <c r="A2698" s="110"/>
      <c r="B2698" s="110"/>
    </row>
    <row r="2699" spans="1:2">
      <c r="A2699" s="110"/>
      <c r="B2699" s="110"/>
    </row>
    <row r="2700" spans="1:2">
      <c r="A2700" s="110"/>
      <c r="B2700" s="110"/>
    </row>
    <row r="2701" spans="1:2">
      <c r="A2701" s="110"/>
      <c r="B2701" s="110"/>
    </row>
    <row r="2702" spans="1:2">
      <c r="A2702" s="110"/>
      <c r="B2702" s="110"/>
    </row>
    <row r="2703" spans="1:2">
      <c r="A2703" s="110"/>
      <c r="B2703" s="110"/>
    </row>
    <row r="2704" spans="1:2">
      <c r="A2704" s="110"/>
      <c r="B2704" s="110"/>
    </row>
    <row r="2705" spans="1:2">
      <c r="A2705" s="110"/>
      <c r="B2705" s="110"/>
    </row>
    <row r="2706" spans="1:2">
      <c r="A2706" s="110"/>
      <c r="B2706" s="110"/>
    </row>
    <row r="2707" spans="1:2">
      <c r="A2707" s="110"/>
      <c r="B2707" s="110"/>
    </row>
    <row r="2708" spans="1:2">
      <c r="A2708" s="110"/>
      <c r="B2708" s="110"/>
    </row>
    <row r="2709" spans="1:2">
      <c r="A2709" s="110"/>
      <c r="B2709" s="110"/>
    </row>
    <row r="2710" spans="1:2">
      <c r="A2710" s="110"/>
      <c r="B2710" s="110"/>
    </row>
    <row r="2711" spans="1:2">
      <c r="A2711" s="110"/>
      <c r="B2711" s="110"/>
    </row>
    <row r="2712" spans="1:2">
      <c r="A2712" s="110"/>
      <c r="B2712" s="110"/>
    </row>
    <row r="2713" spans="1:2">
      <c r="A2713" s="110"/>
      <c r="B2713" s="110"/>
    </row>
    <row r="2714" spans="1:2">
      <c r="A2714" s="110"/>
      <c r="B2714" s="110"/>
    </row>
    <row r="2715" spans="1:2">
      <c r="A2715" s="110"/>
      <c r="B2715" s="110"/>
    </row>
    <row r="2716" spans="1:2">
      <c r="A2716" s="110"/>
      <c r="B2716" s="110"/>
    </row>
    <row r="2717" spans="1:2">
      <c r="A2717" s="110"/>
      <c r="B2717" s="110"/>
    </row>
    <row r="2718" spans="1:2">
      <c r="A2718" s="110"/>
      <c r="B2718" s="110"/>
    </row>
    <row r="2719" spans="1:2">
      <c r="A2719" s="110"/>
      <c r="B2719" s="110"/>
    </row>
    <row r="2720" spans="1:2">
      <c r="A2720" s="110"/>
      <c r="B2720" s="110"/>
    </row>
    <row r="2721" spans="1:2">
      <c r="A2721" s="110"/>
      <c r="B2721" s="110"/>
    </row>
    <row r="2722" spans="1:2">
      <c r="A2722" s="110"/>
      <c r="B2722" s="110"/>
    </row>
    <row r="2723" spans="1:2">
      <c r="A2723" s="110"/>
      <c r="B2723" s="110"/>
    </row>
    <row r="2724" spans="1:2">
      <c r="A2724" s="110"/>
      <c r="B2724" s="110"/>
    </row>
    <row r="2725" spans="1:2">
      <c r="A2725" s="110"/>
      <c r="B2725" s="110"/>
    </row>
    <row r="2726" spans="1:2">
      <c r="A2726" s="110"/>
      <c r="B2726" s="110"/>
    </row>
    <row r="2727" spans="1:2">
      <c r="A2727" s="110"/>
      <c r="B2727" s="110"/>
    </row>
    <row r="2728" spans="1:2">
      <c r="A2728" s="110"/>
      <c r="B2728" s="110"/>
    </row>
    <row r="2729" spans="1:2">
      <c r="A2729" s="110"/>
      <c r="B2729" s="110"/>
    </row>
    <row r="2730" spans="1:2">
      <c r="A2730" s="110"/>
      <c r="B2730" s="110"/>
    </row>
    <row r="2731" spans="1:2">
      <c r="A2731" s="110"/>
      <c r="B2731" s="110"/>
    </row>
    <row r="2732" spans="1:2">
      <c r="A2732" s="110"/>
      <c r="B2732" s="110"/>
    </row>
    <row r="2733" spans="1:2">
      <c r="A2733" s="110"/>
      <c r="B2733" s="110"/>
    </row>
    <row r="2734" spans="1:2">
      <c r="A2734" s="110"/>
      <c r="B2734" s="110"/>
    </row>
    <row r="2735" spans="1:2">
      <c r="A2735" s="110"/>
      <c r="B2735" s="110"/>
    </row>
    <row r="2736" spans="1:2">
      <c r="A2736" s="110"/>
      <c r="B2736" s="110"/>
    </row>
    <row r="2737" spans="1:2">
      <c r="A2737" s="110"/>
      <c r="B2737" s="110"/>
    </row>
    <row r="2738" spans="1:2">
      <c r="A2738" s="110"/>
      <c r="B2738" s="110"/>
    </row>
    <row r="2739" spans="1:2">
      <c r="A2739" s="110"/>
      <c r="B2739" s="110"/>
    </row>
    <row r="2740" spans="1:2">
      <c r="A2740" s="110"/>
      <c r="B2740" s="110"/>
    </row>
    <row r="2741" spans="1:2">
      <c r="A2741" s="110"/>
      <c r="B2741" s="110"/>
    </row>
    <row r="2742" spans="1:2">
      <c r="A2742" s="110"/>
      <c r="B2742" s="110"/>
    </row>
    <row r="2743" spans="1:2">
      <c r="A2743" s="110"/>
      <c r="B2743" s="110"/>
    </row>
    <row r="2744" spans="1:2">
      <c r="A2744" s="110"/>
      <c r="B2744" s="110"/>
    </row>
    <row r="2745" spans="1:2">
      <c r="A2745" s="110"/>
      <c r="B2745" s="110"/>
    </row>
    <row r="2746" spans="1:2">
      <c r="A2746" s="110"/>
      <c r="B2746" s="110"/>
    </row>
    <row r="2747" spans="1:2">
      <c r="A2747" s="110"/>
      <c r="B2747" s="110"/>
    </row>
    <row r="2748" spans="1:2">
      <c r="A2748" s="110"/>
      <c r="B2748" s="110"/>
    </row>
    <row r="2749" spans="1:2">
      <c r="A2749" s="110"/>
      <c r="B2749" s="110"/>
    </row>
    <row r="2750" spans="1:2">
      <c r="A2750" s="110"/>
      <c r="B2750" s="110"/>
    </row>
    <row r="2751" spans="1:2">
      <c r="A2751" s="110"/>
      <c r="B2751" s="110"/>
    </row>
    <row r="2752" spans="1:2">
      <c r="A2752" s="110"/>
      <c r="B2752" s="110"/>
    </row>
    <row r="2753" spans="1:2">
      <c r="A2753" s="110"/>
      <c r="B2753" s="110"/>
    </row>
    <row r="2754" spans="1:2">
      <c r="A2754" s="110"/>
      <c r="B2754" s="110"/>
    </row>
    <row r="2755" spans="1:2">
      <c r="A2755" s="110"/>
      <c r="B2755" s="110"/>
    </row>
    <row r="2756" spans="1:2">
      <c r="A2756" s="110"/>
      <c r="B2756" s="110"/>
    </row>
    <row r="2757" spans="1:2">
      <c r="A2757" s="110"/>
      <c r="B2757" s="110"/>
    </row>
    <row r="2758" spans="1:2">
      <c r="A2758" s="110"/>
      <c r="B2758" s="110"/>
    </row>
    <row r="2759" spans="1:2">
      <c r="A2759" s="110"/>
      <c r="B2759" s="110"/>
    </row>
    <row r="2760" spans="1:2">
      <c r="A2760" s="110"/>
      <c r="B2760" s="110"/>
    </row>
    <row r="2761" spans="1:2">
      <c r="A2761" s="110"/>
      <c r="B2761" s="110"/>
    </row>
    <row r="2762" spans="1:2">
      <c r="A2762" s="110"/>
      <c r="B2762" s="110"/>
    </row>
    <row r="2763" spans="1:2">
      <c r="A2763" s="110"/>
      <c r="B2763" s="110"/>
    </row>
    <row r="2764" spans="1:2">
      <c r="A2764" s="110"/>
      <c r="B2764" s="110"/>
    </row>
    <row r="2765" spans="1:2">
      <c r="A2765" s="110"/>
      <c r="B2765" s="110"/>
    </row>
    <row r="2766" spans="1:2">
      <c r="A2766" s="110"/>
      <c r="B2766" s="110"/>
    </row>
    <row r="2767" spans="1:2">
      <c r="A2767" s="110"/>
      <c r="B2767" s="110"/>
    </row>
    <row r="2768" spans="1:2">
      <c r="A2768" s="110"/>
      <c r="B2768" s="110"/>
    </row>
    <row r="2769" spans="1:2">
      <c r="A2769" s="110"/>
      <c r="B2769" s="110"/>
    </row>
    <row r="2770" spans="1:2">
      <c r="A2770" s="110"/>
      <c r="B2770" s="110"/>
    </row>
    <row r="2771" spans="1:2">
      <c r="A2771" s="110"/>
      <c r="B2771" s="110"/>
    </row>
    <row r="2772" spans="1:2">
      <c r="A2772" s="110"/>
      <c r="B2772" s="110"/>
    </row>
    <row r="2773" spans="1:2">
      <c r="A2773" s="110"/>
      <c r="B2773" s="110"/>
    </row>
    <row r="2774" spans="1:2">
      <c r="A2774" s="110"/>
      <c r="B2774" s="110"/>
    </row>
    <row r="2775" spans="1:2">
      <c r="A2775" s="110"/>
      <c r="B2775" s="110"/>
    </row>
    <row r="2776" spans="1:2">
      <c r="A2776" s="110"/>
      <c r="B2776" s="110"/>
    </row>
    <row r="2777" spans="1:2">
      <c r="A2777" s="110"/>
      <c r="B2777" s="110"/>
    </row>
    <row r="2778" spans="1:2">
      <c r="A2778" s="110"/>
      <c r="B2778" s="110"/>
    </row>
    <row r="2779" spans="1:2">
      <c r="A2779" s="110"/>
      <c r="B2779" s="110"/>
    </row>
    <row r="2780" spans="1:2">
      <c r="A2780" s="110"/>
      <c r="B2780" s="110"/>
    </row>
    <row r="2781" spans="1:2">
      <c r="A2781" s="110"/>
      <c r="B2781" s="110"/>
    </row>
    <row r="2782" spans="1:2">
      <c r="A2782" s="110"/>
      <c r="B2782" s="110"/>
    </row>
    <row r="2783" spans="1:2">
      <c r="A2783" s="110"/>
      <c r="B2783" s="110"/>
    </row>
    <row r="2784" spans="1:2">
      <c r="A2784" s="110"/>
      <c r="B2784" s="110"/>
    </row>
    <row r="2785" spans="1:2">
      <c r="A2785" s="110"/>
      <c r="B2785" s="110"/>
    </row>
    <row r="2786" spans="1:2">
      <c r="A2786" s="110"/>
      <c r="B2786" s="110"/>
    </row>
    <row r="2787" spans="1:2">
      <c r="A2787" s="110"/>
      <c r="B2787" s="110"/>
    </row>
    <row r="2788" spans="1:2">
      <c r="A2788" s="110"/>
      <c r="B2788" s="110"/>
    </row>
    <row r="2789" spans="1:2">
      <c r="A2789" s="110"/>
      <c r="B2789" s="110"/>
    </row>
    <row r="2790" spans="1:2">
      <c r="A2790" s="110"/>
      <c r="B2790" s="110"/>
    </row>
    <row r="2791" spans="1:2">
      <c r="A2791" s="110"/>
      <c r="B2791" s="110"/>
    </row>
    <row r="2792" spans="1:2">
      <c r="A2792" s="110"/>
      <c r="B2792" s="110"/>
    </row>
    <row r="2793" spans="1:2">
      <c r="A2793" s="110"/>
      <c r="B2793" s="110"/>
    </row>
    <row r="2794" spans="1:2">
      <c r="A2794" s="110"/>
      <c r="B2794" s="110"/>
    </row>
    <row r="2795" spans="1:2">
      <c r="A2795" s="110"/>
      <c r="B2795" s="110"/>
    </row>
    <row r="2796" spans="1:2">
      <c r="A2796" s="110"/>
      <c r="B2796" s="110"/>
    </row>
    <row r="2797" spans="1:2">
      <c r="A2797" s="110"/>
      <c r="B2797" s="110"/>
    </row>
    <row r="2798" spans="1:2">
      <c r="A2798" s="110"/>
      <c r="B2798" s="110"/>
    </row>
    <row r="2799" spans="1:2">
      <c r="A2799" s="110"/>
      <c r="B2799" s="110"/>
    </row>
    <row r="2800" spans="1:2">
      <c r="A2800" s="110"/>
      <c r="B2800" s="110"/>
    </row>
    <row r="2801" spans="1:2">
      <c r="A2801" s="110"/>
      <c r="B2801" s="110"/>
    </row>
    <row r="2802" spans="1:2">
      <c r="A2802" s="110"/>
      <c r="B2802" s="110"/>
    </row>
    <row r="2803" spans="1:2">
      <c r="A2803" s="110"/>
      <c r="B2803" s="110"/>
    </row>
    <row r="2804" spans="1:2">
      <c r="A2804" s="110"/>
      <c r="B2804" s="110"/>
    </row>
    <row r="2805" spans="1:2">
      <c r="A2805" s="110"/>
      <c r="B2805" s="110"/>
    </row>
    <row r="2806" spans="1:2">
      <c r="A2806" s="110"/>
      <c r="B2806" s="110"/>
    </row>
    <row r="2807" spans="1:2">
      <c r="A2807" s="110"/>
      <c r="B2807" s="110"/>
    </row>
    <row r="2808" spans="1:2">
      <c r="A2808" s="110"/>
      <c r="B2808" s="110"/>
    </row>
    <row r="2809" spans="1:2">
      <c r="A2809" s="110"/>
      <c r="B2809" s="110"/>
    </row>
    <row r="2810" spans="1:2">
      <c r="A2810" s="110"/>
      <c r="B2810" s="110"/>
    </row>
    <row r="2811" spans="1:2">
      <c r="A2811" s="110"/>
      <c r="B2811" s="110"/>
    </row>
    <row r="2812" spans="1:2">
      <c r="A2812" s="110"/>
      <c r="B2812" s="110"/>
    </row>
    <row r="2813" spans="1:2">
      <c r="A2813" s="110"/>
      <c r="B2813" s="110"/>
    </row>
    <row r="2814" spans="1:2">
      <c r="A2814" s="110"/>
      <c r="B2814" s="110"/>
    </row>
    <row r="2815" spans="1:2">
      <c r="A2815" s="110"/>
      <c r="B2815" s="110"/>
    </row>
    <row r="2816" spans="1:2">
      <c r="A2816" s="110"/>
      <c r="B2816" s="110"/>
    </row>
    <row r="2817" spans="1:2">
      <c r="A2817" s="110"/>
      <c r="B2817" s="110"/>
    </row>
    <row r="2818" spans="1:2">
      <c r="A2818" s="110"/>
      <c r="B2818" s="110"/>
    </row>
    <row r="2819" spans="1:2">
      <c r="A2819" s="110"/>
      <c r="B2819" s="110"/>
    </row>
    <row r="2820" spans="1:2">
      <c r="A2820" s="110"/>
      <c r="B2820" s="110"/>
    </row>
    <row r="2821" spans="1:2">
      <c r="A2821" s="110"/>
      <c r="B2821" s="110"/>
    </row>
    <row r="2822" spans="1:2">
      <c r="A2822" s="110"/>
      <c r="B2822" s="110"/>
    </row>
    <row r="2823" spans="1:2">
      <c r="A2823" s="110"/>
      <c r="B2823" s="110"/>
    </row>
    <row r="2824" spans="1:2">
      <c r="A2824" s="110"/>
      <c r="B2824" s="110"/>
    </row>
    <row r="2825" spans="1:2">
      <c r="A2825" s="110"/>
      <c r="B2825" s="110"/>
    </row>
    <row r="2826" spans="1:2">
      <c r="A2826" s="110"/>
      <c r="B2826" s="110"/>
    </row>
    <row r="2827" spans="1:2">
      <c r="A2827" s="110"/>
      <c r="B2827" s="110"/>
    </row>
    <row r="2828" spans="1:2">
      <c r="A2828" s="110"/>
      <c r="B2828" s="110"/>
    </row>
    <row r="2829" spans="1:2">
      <c r="A2829" s="110"/>
      <c r="B2829" s="110"/>
    </row>
    <row r="2830" spans="1:2">
      <c r="A2830" s="110"/>
      <c r="B2830" s="110"/>
    </row>
    <row r="2831" spans="1:2">
      <c r="A2831" s="110"/>
      <c r="B2831" s="110"/>
    </row>
    <row r="2832" spans="1:2">
      <c r="A2832" s="110"/>
      <c r="B2832" s="110"/>
    </row>
    <row r="2833" spans="1:2">
      <c r="A2833" s="110"/>
      <c r="B2833" s="110"/>
    </row>
    <row r="2834" spans="1:2">
      <c r="A2834" s="110"/>
      <c r="B2834" s="110"/>
    </row>
    <row r="2835" spans="1:2">
      <c r="A2835" s="110"/>
      <c r="B2835" s="110"/>
    </row>
    <row r="2836" spans="1:2">
      <c r="A2836" s="110"/>
      <c r="B2836" s="110"/>
    </row>
    <row r="2837" spans="1:2">
      <c r="A2837" s="110"/>
      <c r="B2837" s="110"/>
    </row>
    <row r="2838" spans="1:2">
      <c r="A2838" s="110"/>
      <c r="B2838" s="110"/>
    </row>
    <row r="2839" spans="1:2">
      <c r="A2839" s="110"/>
      <c r="B2839" s="110"/>
    </row>
    <row r="2840" spans="1:2">
      <c r="A2840" s="110"/>
      <c r="B2840" s="110"/>
    </row>
    <row r="2841" spans="1:2">
      <c r="A2841" s="110"/>
      <c r="B2841" s="110"/>
    </row>
    <row r="2842" spans="1:2">
      <c r="A2842" s="110"/>
      <c r="B2842" s="110"/>
    </row>
    <row r="2843" spans="1:2">
      <c r="A2843" s="110"/>
      <c r="B2843" s="110"/>
    </row>
    <row r="2844" spans="1:2">
      <c r="A2844" s="110"/>
      <c r="B2844" s="110"/>
    </row>
    <row r="2845" spans="1:2">
      <c r="A2845" s="110"/>
      <c r="B2845" s="110"/>
    </row>
    <row r="2846" spans="1:2">
      <c r="A2846" s="110"/>
      <c r="B2846" s="110"/>
    </row>
    <row r="2847" spans="1:2">
      <c r="A2847" s="110"/>
      <c r="B2847" s="110"/>
    </row>
    <row r="2848" spans="1:2">
      <c r="A2848" s="110"/>
      <c r="B2848" s="110"/>
    </row>
    <row r="2849" spans="1:2">
      <c r="A2849" s="110"/>
      <c r="B2849" s="110"/>
    </row>
    <row r="2850" spans="1:2">
      <c r="A2850" s="110"/>
      <c r="B2850" s="110"/>
    </row>
    <row r="2851" spans="1:2">
      <c r="A2851" s="110"/>
      <c r="B2851" s="110"/>
    </row>
    <row r="2852" spans="1:2">
      <c r="A2852" s="110"/>
      <c r="B2852" s="110"/>
    </row>
    <row r="2853" spans="1:2">
      <c r="A2853" s="110"/>
      <c r="B2853" s="110"/>
    </row>
    <row r="2854" spans="1:2">
      <c r="A2854" s="110"/>
      <c r="B2854" s="110"/>
    </row>
    <row r="2855" spans="1:2">
      <c r="A2855" s="110"/>
      <c r="B2855" s="110"/>
    </row>
    <row r="2856" spans="1:2">
      <c r="A2856" s="110"/>
      <c r="B2856" s="110"/>
    </row>
    <row r="2857" spans="1:2">
      <c r="A2857" s="110"/>
      <c r="B2857" s="110"/>
    </row>
    <row r="2858" spans="1:2">
      <c r="A2858" s="110"/>
      <c r="B2858" s="110"/>
    </row>
    <row r="2859" spans="1:2">
      <c r="A2859" s="110"/>
      <c r="B2859" s="110"/>
    </row>
    <row r="2860" spans="1:2">
      <c r="A2860" s="110"/>
      <c r="B2860" s="110"/>
    </row>
    <row r="2861" spans="1:2">
      <c r="A2861" s="110"/>
      <c r="B2861" s="110"/>
    </row>
    <row r="2862" spans="1:2">
      <c r="A2862" s="110"/>
      <c r="B2862" s="110"/>
    </row>
    <row r="2863" spans="1:2">
      <c r="A2863" s="110"/>
      <c r="B2863" s="110"/>
    </row>
    <row r="2864" spans="1:2">
      <c r="A2864" s="110"/>
      <c r="B2864" s="110"/>
    </row>
    <row r="2865" spans="1:2">
      <c r="A2865" s="110"/>
      <c r="B2865" s="110"/>
    </row>
    <row r="2866" spans="1:2">
      <c r="A2866" s="110"/>
      <c r="B2866" s="110"/>
    </row>
    <row r="2867" spans="1:2">
      <c r="A2867" s="110"/>
      <c r="B2867" s="110"/>
    </row>
    <row r="2868" spans="1:2">
      <c r="A2868" s="110"/>
      <c r="B2868" s="110"/>
    </row>
    <row r="2869" spans="1:2">
      <c r="A2869" s="110"/>
      <c r="B2869" s="110"/>
    </row>
    <row r="2870" spans="1:2">
      <c r="A2870" s="110"/>
      <c r="B2870" s="110"/>
    </row>
    <row r="2871" spans="1:2">
      <c r="A2871" s="110"/>
      <c r="B2871" s="110"/>
    </row>
    <row r="2872" spans="1:2">
      <c r="A2872" s="110"/>
      <c r="B2872" s="110"/>
    </row>
    <row r="2873" spans="1:2">
      <c r="A2873" s="110"/>
      <c r="B2873" s="110"/>
    </row>
    <row r="2874" spans="1:2">
      <c r="A2874" s="110"/>
      <c r="B2874" s="110"/>
    </row>
    <row r="2875" spans="1:2">
      <c r="A2875" s="110"/>
      <c r="B2875" s="110"/>
    </row>
    <row r="2876" spans="1:2">
      <c r="A2876" s="110"/>
      <c r="B2876" s="110"/>
    </row>
    <row r="2877" spans="1:2">
      <c r="A2877" s="110"/>
      <c r="B2877" s="110"/>
    </row>
    <row r="2878" spans="1:2">
      <c r="A2878" s="110"/>
      <c r="B2878" s="110"/>
    </row>
    <row r="2879" spans="1:2">
      <c r="A2879" s="110"/>
      <c r="B2879" s="110"/>
    </row>
    <row r="2880" spans="1:2">
      <c r="A2880" s="110"/>
      <c r="B2880" s="110"/>
    </row>
    <row r="2881" spans="1:2">
      <c r="A2881" s="110"/>
      <c r="B2881" s="110"/>
    </row>
    <row r="2882" spans="1:2">
      <c r="A2882" s="110"/>
      <c r="B2882" s="110"/>
    </row>
    <row r="2883" spans="1:2">
      <c r="A2883" s="110"/>
      <c r="B2883" s="110"/>
    </row>
    <row r="2884" spans="1:2">
      <c r="A2884" s="110"/>
      <c r="B2884" s="110"/>
    </row>
    <row r="2885" spans="1:2">
      <c r="A2885" s="110"/>
      <c r="B2885" s="110"/>
    </row>
    <row r="2886" spans="1:2">
      <c r="A2886" s="110"/>
      <c r="B2886" s="110"/>
    </row>
    <row r="2887" spans="1:2">
      <c r="A2887" s="110"/>
      <c r="B2887" s="110"/>
    </row>
    <row r="2888" spans="1:2">
      <c r="A2888" s="110"/>
      <c r="B2888" s="110"/>
    </row>
    <row r="2889" spans="1:2">
      <c r="A2889" s="110"/>
      <c r="B2889" s="110"/>
    </row>
    <row r="2890" spans="1:2">
      <c r="A2890" s="110"/>
      <c r="B2890" s="110"/>
    </row>
    <row r="2891" spans="1:2">
      <c r="A2891" s="110"/>
      <c r="B2891" s="110"/>
    </row>
    <row r="2892" spans="1:2">
      <c r="A2892" s="110"/>
      <c r="B2892" s="110"/>
    </row>
    <row r="2893" spans="1:2">
      <c r="A2893" s="110"/>
      <c r="B2893" s="110"/>
    </row>
    <row r="2894" spans="1:2">
      <c r="A2894" s="110"/>
      <c r="B2894" s="110"/>
    </row>
    <row r="2895" spans="1:2">
      <c r="A2895" s="110"/>
      <c r="B2895" s="110"/>
    </row>
    <row r="2896" spans="1:2">
      <c r="A2896" s="110"/>
      <c r="B2896" s="110"/>
    </row>
    <row r="2897" spans="1:2">
      <c r="A2897" s="110"/>
      <c r="B2897" s="110"/>
    </row>
    <row r="2898" spans="1:2">
      <c r="A2898" s="110"/>
      <c r="B2898" s="110"/>
    </row>
    <row r="2899" spans="1:2">
      <c r="A2899" s="110"/>
      <c r="B2899" s="110"/>
    </row>
    <row r="2900" spans="1:2">
      <c r="A2900" s="110"/>
      <c r="B2900" s="110"/>
    </row>
    <row r="2901" spans="1:2">
      <c r="A2901" s="110"/>
      <c r="B2901" s="110"/>
    </row>
    <row r="2902" spans="1:2">
      <c r="A2902" s="110"/>
      <c r="B2902" s="110"/>
    </row>
    <row r="2903" spans="1:2">
      <c r="A2903" s="110"/>
      <c r="B2903" s="110"/>
    </row>
    <row r="2904" spans="1:2">
      <c r="A2904" s="110"/>
      <c r="B2904" s="110"/>
    </row>
    <row r="2905" spans="1:2">
      <c r="A2905" s="110"/>
      <c r="B2905" s="110"/>
    </row>
    <row r="2906" spans="1:2">
      <c r="A2906" s="110"/>
      <c r="B2906" s="110"/>
    </row>
    <row r="2907" spans="1:2">
      <c r="A2907" s="110"/>
      <c r="B2907" s="110"/>
    </row>
    <row r="2908" spans="1:2">
      <c r="A2908" s="110"/>
      <c r="B2908" s="110"/>
    </row>
    <row r="2909" spans="1:2">
      <c r="A2909" s="110"/>
      <c r="B2909" s="110"/>
    </row>
    <row r="2910" spans="1:2">
      <c r="A2910" s="110"/>
      <c r="B2910" s="110"/>
    </row>
    <row r="2911" spans="1:2">
      <c r="A2911" s="110"/>
      <c r="B2911" s="110"/>
    </row>
    <row r="2912" spans="1:2">
      <c r="A2912" s="110"/>
      <c r="B2912" s="110"/>
    </row>
    <row r="2913" spans="1:2">
      <c r="A2913" s="110"/>
      <c r="B2913" s="110"/>
    </row>
    <row r="2914" spans="1:2">
      <c r="A2914" s="110"/>
      <c r="B2914" s="110"/>
    </row>
    <row r="2915" spans="1:2">
      <c r="A2915" s="110"/>
      <c r="B2915" s="110"/>
    </row>
    <row r="2916" spans="1:2">
      <c r="A2916" s="110"/>
      <c r="B2916" s="110"/>
    </row>
    <row r="2917" spans="1:2">
      <c r="A2917" s="110"/>
      <c r="B2917" s="110"/>
    </row>
    <row r="2918" spans="1:2">
      <c r="A2918" s="110"/>
      <c r="B2918" s="110"/>
    </row>
    <row r="2919" spans="1:2">
      <c r="A2919" s="110"/>
      <c r="B2919" s="110"/>
    </row>
    <row r="2920" spans="1:2">
      <c r="A2920" s="110"/>
      <c r="B2920" s="110"/>
    </row>
    <row r="2921" spans="1:2">
      <c r="A2921" s="110"/>
      <c r="B2921" s="110"/>
    </row>
    <row r="2922" spans="1:2">
      <c r="A2922" s="110"/>
      <c r="B2922" s="110"/>
    </row>
    <row r="2923" spans="1:2">
      <c r="A2923" s="110"/>
      <c r="B2923" s="110"/>
    </row>
    <row r="2924" spans="1:2">
      <c r="A2924" s="110"/>
      <c r="B2924" s="110"/>
    </row>
    <row r="2925" spans="1:2">
      <c r="A2925" s="110"/>
      <c r="B2925" s="110"/>
    </row>
    <row r="2926" spans="1:2">
      <c r="A2926" s="110"/>
      <c r="B2926" s="110"/>
    </row>
    <row r="2927" spans="1:2">
      <c r="A2927" s="110"/>
      <c r="B2927" s="110"/>
    </row>
    <row r="2928" spans="1:2">
      <c r="A2928" s="110"/>
      <c r="B2928" s="110"/>
    </row>
    <row r="2929" spans="1:2">
      <c r="A2929" s="110"/>
      <c r="B2929" s="110"/>
    </row>
    <row r="2930" spans="1:2">
      <c r="A2930" s="110"/>
      <c r="B2930" s="110"/>
    </row>
    <row r="2931" spans="1:2">
      <c r="A2931" s="110"/>
      <c r="B2931" s="110"/>
    </row>
    <row r="2932" spans="1:2">
      <c r="A2932" s="110"/>
      <c r="B2932" s="110"/>
    </row>
    <row r="2933" spans="1:2">
      <c r="A2933" s="110"/>
      <c r="B2933" s="110"/>
    </row>
    <row r="2934" spans="1:2">
      <c r="A2934" s="110"/>
      <c r="B2934" s="110"/>
    </row>
    <row r="2935" spans="1:2">
      <c r="A2935" s="110"/>
      <c r="B2935" s="110"/>
    </row>
    <row r="2936" spans="1:2">
      <c r="A2936" s="110"/>
      <c r="B2936" s="110"/>
    </row>
    <row r="2937" spans="1:2">
      <c r="A2937" s="110"/>
      <c r="B2937" s="110"/>
    </row>
    <row r="2938" spans="1:2">
      <c r="A2938" s="110"/>
      <c r="B2938" s="110"/>
    </row>
    <row r="2939" spans="1:2">
      <c r="A2939" s="110"/>
      <c r="B2939" s="110"/>
    </row>
    <row r="2940" spans="1:2">
      <c r="A2940" s="110"/>
      <c r="B2940" s="110"/>
    </row>
    <row r="2941" spans="1:2">
      <c r="A2941" s="110"/>
      <c r="B2941" s="110"/>
    </row>
    <row r="2942" spans="1:2">
      <c r="A2942" s="110"/>
      <c r="B2942" s="110"/>
    </row>
    <row r="2943" spans="1:2">
      <c r="A2943" s="110"/>
      <c r="B2943" s="110"/>
    </row>
    <row r="2944" spans="1:2">
      <c r="A2944" s="110"/>
      <c r="B2944" s="110"/>
    </row>
    <row r="2945" spans="1:2">
      <c r="A2945" s="110"/>
      <c r="B2945" s="110"/>
    </row>
    <row r="2946" spans="1:2">
      <c r="A2946" s="110"/>
      <c r="B2946" s="110"/>
    </row>
    <row r="2947" spans="1:2">
      <c r="A2947" s="110"/>
      <c r="B2947" s="110"/>
    </row>
    <row r="2948" spans="1:2">
      <c r="A2948" s="110"/>
      <c r="B2948" s="110"/>
    </row>
    <row r="2949" spans="1:2">
      <c r="A2949" s="110"/>
      <c r="B2949" s="110"/>
    </row>
    <row r="2950" spans="1:2">
      <c r="A2950" s="110"/>
      <c r="B2950" s="110"/>
    </row>
    <row r="2951" spans="1:2">
      <c r="A2951" s="110"/>
      <c r="B2951" s="110"/>
    </row>
    <row r="2952" spans="1:2">
      <c r="A2952" s="110"/>
      <c r="B2952" s="110"/>
    </row>
    <row r="2953" spans="1:2">
      <c r="A2953" s="110"/>
      <c r="B2953" s="110"/>
    </row>
    <row r="2954" spans="1:2">
      <c r="A2954" s="110"/>
      <c r="B2954" s="110"/>
    </row>
    <row r="2955" spans="1:2">
      <c r="A2955" s="110"/>
      <c r="B2955" s="110"/>
    </row>
    <row r="2956" spans="1:2">
      <c r="A2956" s="110"/>
      <c r="B2956" s="110"/>
    </row>
    <row r="2957" spans="1:2">
      <c r="A2957" s="110"/>
      <c r="B2957" s="110"/>
    </row>
    <row r="2958" spans="1:2">
      <c r="A2958" s="110"/>
      <c r="B2958" s="110"/>
    </row>
    <row r="2959" spans="1:2">
      <c r="A2959" s="110"/>
      <c r="B2959" s="110"/>
    </row>
    <row r="2960" spans="1:2">
      <c r="A2960" s="110"/>
      <c r="B2960" s="110"/>
    </row>
    <row r="2961" spans="1:2">
      <c r="A2961" s="110"/>
      <c r="B2961" s="110"/>
    </row>
    <row r="2962" spans="1:2">
      <c r="A2962" s="110"/>
      <c r="B2962" s="110"/>
    </row>
    <row r="2963" spans="1:2">
      <c r="A2963" s="110"/>
      <c r="B2963" s="110"/>
    </row>
    <row r="2964" spans="1:2">
      <c r="A2964" s="110"/>
      <c r="B2964" s="110"/>
    </row>
    <row r="2965" spans="1:2">
      <c r="A2965" s="110"/>
      <c r="B2965" s="110"/>
    </row>
    <row r="2966" spans="1:2">
      <c r="A2966" s="110"/>
      <c r="B2966" s="110"/>
    </row>
    <row r="2967" spans="1:2">
      <c r="A2967" s="110"/>
      <c r="B2967" s="110"/>
    </row>
    <row r="2968" spans="1:2">
      <c r="A2968" s="110"/>
      <c r="B2968" s="110"/>
    </row>
    <row r="2969" spans="1:2">
      <c r="A2969" s="110"/>
      <c r="B2969" s="110"/>
    </row>
    <row r="2970" spans="1:2">
      <c r="A2970" s="110"/>
      <c r="B2970" s="110"/>
    </row>
    <row r="2971" spans="1:2">
      <c r="A2971" s="110"/>
      <c r="B2971" s="110"/>
    </row>
    <row r="2972" spans="1:2">
      <c r="A2972" s="110"/>
      <c r="B2972" s="110"/>
    </row>
    <row r="2973" spans="1:2">
      <c r="A2973" s="110"/>
      <c r="B2973" s="110"/>
    </row>
    <row r="2974" spans="1:2">
      <c r="A2974" s="110"/>
      <c r="B2974" s="110"/>
    </row>
    <row r="2975" spans="1:2">
      <c r="A2975" s="110"/>
      <c r="B2975" s="110"/>
    </row>
    <row r="2976" spans="1:2">
      <c r="A2976" s="110"/>
      <c r="B2976" s="110"/>
    </row>
    <row r="2977" spans="1:2">
      <c r="A2977" s="110"/>
      <c r="B2977" s="110"/>
    </row>
    <row r="2978" spans="1:2">
      <c r="A2978" s="110"/>
      <c r="B2978" s="110"/>
    </row>
    <row r="2979" spans="1:2">
      <c r="A2979" s="110"/>
      <c r="B2979" s="110"/>
    </row>
    <row r="2980" spans="1:2">
      <c r="A2980" s="110"/>
      <c r="B2980" s="110"/>
    </row>
    <row r="2981" spans="1:2">
      <c r="A2981" s="110"/>
      <c r="B2981" s="110"/>
    </row>
    <row r="2982" spans="1:2">
      <c r="A2982" s="110"/>
      <c r="B2982" s="110"/>
    </row>
    <row r="2983" spans="1:2">
      <c r="A2983" s="110"/>
      <c r="B2983" s="110"/>
    </row>
    <row r="2984" spans="1:2">
      <c r="A2984" s="110"/>
      <c r="B2984" s="110"/>
    </row>
    <row r="2985" spans="1:2">
      <c r="A2985" s="110"/>
      <c r="B2985" s="110"/>
    </row>
    <row r="2986" spans="1:2">
      <c r="A2986" s="110"/>
      <c r="B2986" s="110"/>
    </row>
    <row r="2987" spans="1:2">
      <c r="A2987" s="110"/>
      <c r="B2987" s="110"/>
    </row>
    <row r="2988" spans="1:2">
      <c r="A2988" s="110"/>
      <c r="B2988" s="110"/>
    </row>
    <row r="2989" spans="1:2">
      <c r="A2989" s="110"/>
      <c r="B2989" s="110"/>
    </row>
    <row r="2990" spans="1:2">
      <c r="A2990" s="110"/>
      <c r="B2990" s="110"/>
    </row>
    <row r="2991" spans="1:2">
      <c r="A2991" s="110"/>
      <c r="B2991" s="110"/>
    </row>
    <row r="2992" spans="1:2">
      <c r="A2992" s="110"/>
      <c r="B2992" s="110"/>
    </row>
    <row r="2993" spans="1:2">
      <c r="A2993" s="110"/>
      <c r="B2993" s="110"/>
    </row>
    <row r="2994" spans="1:2">
      <c r="A2994" s="110"/>
      <c r="B2994" s="110"/>
    </row>
    <row r="2995" spans="1:2">
      <c r="A2995" s="110"/>
      <c r="B2995" s="110"/>
    </row>
    <row r="2996" spans="1:2">
      <c r="A2996" s="110"/>
      <c r="B2996" s="110"/>
    </row>
    <row r="2997" spans="1:2">
      <c r="A2997" s="110"/>
      <c r="B2997" s="110"/>
    </row>
    <row r="2998" spans="1:2">
      <c r="A2998" s="110"/>
      <c r="B2998" s="110"/>
    </row>
    <row r="2999" spans="1:2">
      <c r="A2999" s="110"/>
      <c r="B2999" s="110"/>
    </row>
    <row r="3000" spans="1:2">
      <c r="A3000" s="110"/>
      <c r="B3000" s="110"/>
    </row>
    <row r="3001" spans="1:2">
      <c r="A3001" s="110"/>
      <c r="B3001" s="110"/>
    </row>
    <row r="3002" spans="1:2">
      <c r="A3002" s="110"/>
      <c r="B3002" s="110"/>
    </row>
    <row r="3003" spans="1:2">
      <c r="A3003" s="110"/>
      <c r="B3003" s="110"/>
    </row>
    <row r="3004" spans="1:2">
      <c r="A3004" s="110"/>
      <c r="B3004" s="110"/>
    </row>
    <row r="3005" spans="1:2">
      <c r="A3005" s="110"/>
      <c r="B3005" s="110"/>
    </row>
    <row r="3006" spans="1:2">
      <c r="A3006" s="110"/>
      <c r="B3006" s="110"/>
    </row>
    <row r="3007" spans="1:2">
      <c r="A3007" s="110"/>
      <c r="B3007" s="110"/>
    </row>
    <row r="3008" spans="1:2">
      <c r="A3008" s="110"/>
      <c r="B3008" s="110"/>
    </row>
    <row r="3009" spans="1:2">
      <c r="A3009" s="110"/>
      <c r="B3009" s="110"/>
    </row>
    <row r="3010" spans="1:2">
      <c r="A3010" s="110"/>
      <c r="B3010" s="110"/>
    </row>
    <row r="3011" spans="1:2">
      <c r="A3011" s="110"/>
      <c r="B3011" s="110"/>
    </row>
    <row r="3012" spans="1:2">
      <c r="A3012" s="110"/>
      <c r="B3012" s="110"/>
    </row>
    <row r="3013" spans="1:2">
      <c r="A3013" s="110"/>
      <c r="B3013" s="110"/>
    </row>
    <row r="3014" spans="1:2">
      <c r="A3014" s="110"/>
      <c r="B3014" s="110"/>
    </row>
    <row r="3015" spans="1:2">
      <c r="A3015" s="110"/>
      <c r="B3015" s="110"/>
    </row>
    <row r="3016" spans="1:2">
      <c r="A3016" s="110"/>
      <c r="B3016" s="110"/>
    </row>
    <row r="3017" spans="1:2">
      <c r="A3017" s="110"/>
      <c r="B3017" s="110"/>
    </row>
    <row r="3018" spans="1:2">
      <c r="A3018" s="110"/>
      <c r="B3018" s="110"/>
    </row>
    <row r="3019" spans="1:2">
      <c r="A3019" s="110"/>
      <c r="B3019" s="110"/>
    </row>
    <row r="3020" spans="1:2">
      <c r="A3020" s="110"/>
      <c r="B3020" s="110"/>
    </row>
    <row r="3021" spans="1:2">
      <c r="A3021" s="110"/>
      <c r="B3021" s="110"/>
    </row>
    <row r="3022" spans="1:2">
      <c r="A3022" s="110"/>
      <c r="B3022" s="110"/>
    </row>
    <row r="3023" spans="1:2">
      <c r="A3023" s="110"/>
      <c r="B3023" s="110"/>
    </row>
    <row r="3024" spans="1:2">
      <c r="A3024" s="110"/>
      <c r="B3024" s="110"/>
    </row>
    <row r="3025" spans="1:2">
      <c r="A3025" s="110"/>
      <c r="B3025" s="110"/>
    </row>
    <row r="3026" spans="1:2">
      <c r="A3026" s="110"/>
      <c r="B3026" s="110"/>
    </row>
    <row r="3027" spans="1:2">
      <c r="A3027" s="110"/>
      <c r="B3027" s="110"/>
    </row>
    <row r="3028" spans="1:2">
      <c r="A3028" s="110"/>
      <c r="B3028" s="110"/>
    </row>
    <row r="3029" spans="1:2">
      <c r="A3029" s="110"/>
      <c r="B3029" s="110"/>
    </row>
    <row r="3030" spans="1:2">
      <c r="A3030" s="110"/>
      <c r="B3030" s="110"/>
    </row>
    <row r="3031" spans="1:2">
      <c r="A3031" s="110"/>
      <c r="B3031" s="110"/>
    </row>
    <row r="3032" spans="1:2">
      <c r="A3032" s="110"/>
      <c r="B3032" s="110"/>
    </row>
    <row r="3033" spans="1:2">
      <c r="A3033" s="110"/>
      <c r="B3033" s="110"/>
    </row>
    <row r="3034" spans="1:2">
      <c r="A3034" s="110"/>
      <c r="B3034" s="110"/>
    </row>
    <row r="3035" spans="1:2">
      <c r="A3035" s="110"/>
      <c r="B3035" s="110"/>
    </row>
    <row r="3036" spans="1:2">
      <c r="A3036" s="110"/>
      <c r="B3036" s="110"/>
    </row>
    <row r="3037" spans="1:2">
      <c r="A3037" s="110"/>
      <c r="B3037" s="110"/>
    </row>
    <row r="3038" spans="1:2">
      <c r="A3038" s="110"/>
      <c r="B3038" s="110"/>
    </row>
    <row r="3039" spans="1:2">
      <c r="A3039" s="110"/>
      <c r="B3039" s="110"/>
    </row>
    <row r="3040" spans="1:2">
      <c r="A3040" s="110"/>
      <c r="B3040" s="110"/>
    </row>
    <row r="3041" spans="1:2">
      <c r="A3041" s="110"/>
      <c r="B3041" s="110"/>
    </row>
    <row r="3042" spans="1:2">
      <c r="A3042" s="110"/>
      <c r="B3042" s="110"/>
    </row>
    <row r="3043" spans="1:2">
      <c r="A3043" s="110"/>
      <c r="B3043" s="110"/>
    </row>
    <row r="3044" spans="1:2">
      <c r="A3044" s="110"/>
      <c r="B3044" s="110"/>
    </row>
    <row r="3045" spans="1:2">
      <c r="A3045" s="110"/>
      <c r="B3045" s="110"/>
    </row>
    <row r="3046" spans="1:2">
      <c r="A3046" s="110"/>
      <c r="B3046" s="110"/>
    </row>
    <row r="3047" spans="1:2">
      <c r="A3047" s="110"/>
      <c r="B3047" s="110"/>
    </row>
    <row r="3048" spans="1:2">
      <c r="A3048" s="110"/>
      <c r="B3048" s="110"/>
    </row>
    <row r="3049" spans="1:2">
      <c r="A3049" s="110"/>
      <c r="B3049" s="110"/>
    </row>
    <row r="3050" spans="1:2">
      <c r="A3050" s="110"/>
      <c r="B3050" s="110"/>
    </row>
    <row r="3051" spans="1:2">
      <c r="A3051" s="110"/>
      <c r="B3051" s="110"/>
    </row>
    <row r="3052" spans="1:2">
      <c r="A3052" s="110"/>
      <c r="B3052" s="110"/>
    </row>
    <row r="3053" spans="1:2">
      <c r="A3053" s="110"/>
      <c r="B3053" s="110"/>
    </row>
    <row r="3054" spans="1:2">
      <c r="A3054" s="110"/>
      <c r="B3054" s="110"/>
    </row>
    <row r="3055" spans="1:2">
      <c r="A3055" s="110"/>
      <c r="B3055" s="110"/>
    </row>
    <row r="3056" spans="1:2">
      <c r="A3056" s="110"/>
      <c r="B3056" s="110"/>
    </row>
    <row r="3057" spans="1:2">
      <c r="A3057" s="110"/>
      <c r="B3057" s="110"/>
    </row>
    <row r="3058" spans="1:2">
      <c r="A3058" s="110"/>
      <c r="B3058" s="110"/>
    </row>
    <row r="3059" spans="1:2">
      <c r="A3059" s="110"/>
      <c r="B3059" s="110"/>
    </row>
    <row r="3060" spans="1:2">
      <c r="A3060" s="110"/>
      <c r="B3060" s="110"/>
    </row>
    <row r="3061" spans="1:2">
      <c r="A3061" s="110"/>
      <c r="B3061" s="110"/>
    </row>
    <row r="3062" spans="1:2">
      <c r="A3062" s="110"/>
      <c r="B3062" s="110"/>
    </row>
    <row r="3063" spans="1:2">
      <c r="A3063" s="110"/>
      <c r="B3063" s="110"/>
    </row>
    <row r="3064" spans="1:2">
      <c r="A3064" s="110"/>
      <c r="B3064" s="110"/>
    </row>
    <row r="3065" spans="1:2">
      <c r="A3065" s="110"/>
      <c r="B3065" s="110"/>
    </row>
    <row r="3066" spans="1:2">
      <c r="A3066" s="110"/>
      <c r="B3066" s="110"/>
    </row>
    <row r="3067" spans="1:2">
      <c r="A3067" s="110"/>
      <c r="B3067" s="110"/>
    </row>
    <row r="3068" spans="1:2">
      <c r="A3068" s="110"/>
      <c r="B3068" s="110"/>
    </row>
    <row r="3069" spans="1:2">
      <c r="A3069" s="110"/>
      <c r="B3069" s="110"/>
    </row>
    <row r="3070" spans="1:2">
      <c r="A3070" s="110"/>
      <c r="B3070" s="110"/>
    </row>
    <row r="3071" spans="1:2">
      <c r="A3071" s="110"/>
      <c r="B3071" s="110"/>
    </row>
    <row r="3072" spans="1:2">
      <c r="A3072" s="110"/>
      <c r="B3072" s="110"/>
    </row>
    <row r="3073" spans="1:2">
      <c r="A3073" s="110"/>
      <c r="B3073" s="110"/>
    </row>
    <row r="3074" spans="1:2">
      <c r="A3074" s="110"/>
      <c r="B3074" s="110"/>
    </row>
    <row r="3075" spans="1:2">
      <c r="A3075" s="110"/>
      <c r="B3075" s="110"/>
    </row>
    <row r="3076" spans="1:2">
      <c r="A3076" s="110"/>
      <c r="B3076" s="110"/>
    </row>
    <row r="3077" spans="1:2">
      <c r="A3077" s="110"/>
      <c r="B3077" s="110"/>
    </row>
    <row r="3078" spans="1:2">
      <c r="A3078" s="110"/>
      <c r="B3078" s="110"/>
    </row>
    <row r="3079" spans="1:2">
      <c r="A3079" s="110"/>
      <c r="B3079" s="110"/>
    </row>
    <row r="3080" spans="1:2">
      <c r="A3080" s="110"/>
      <c r="B3080" s="110"/>
    </row>
    <row r="3081" spans="1:2">
      <c r="A3081" s="110"/>
      <c r="B3081" s="110"/>
    </row>
    <row r="3082" spans="1:2">
      <c r="A3082" s="110"/>
      <c r="B3082" s="110"/>
    </row>
    <row r="3083" spans="1:2">
      <c r="A3083" s="110"/>
      <c r="B3083" s="110"/>
    </row>
    <row r="3084" spans="1:2">
      <c r="A3084" s="110"/>
      <c r="B3084" s="110"/>
    </row>
    <row r="3085" spans="1:2">
      <c r="A3085" s="110"/>
      <c r="B3085" s="110"/>
    </row>
    <row r="3086" spans="1:2">
      <c r="A3086" s="110"/>
      <c r="B3086" s="110"/>
    </row>
    <row r="3087" spans="1:2">
      <c r="A3087" s="110"/>
      <c r="B3087" s="110"/>
    </row>
    <row r="3088" spans="1:2">
      <c r="A3088" s="110"/>
      <c r="B3088" s="110"/>
    </row>
    <row r="3089" spans="1:2">
      <c r="A3089" s="110"/>
      <c r="B3089" s="110"/>
    </row>
    <row r="3090" spans="1:2">
      <c r="A3090" s="110"/>
      <c r="B3090" s="110"/>
    </row>
    <row r="3091" spans="1:2">
      <c r="A3091" s="110"/>
      <c r="B3091" s="110"/>
    </row>
    <row r="3092" spans="1:2">
      <c r="A3092" s="110"/>
      <c r="B3092" s="110"/>
    </row>
    <row r="3093" spans="1:2">
      <c r="A3093" s="110"/>
      <c r="B3093" s="110"/>
    </row>
    <row r="3094" spans="1:2">
      <c r="A3094" s="110"/>
      <c r="B3094" s="110"/>
    </row>
    <row r="3095" spans="1:2">
      <c r="A3095" s="110"/>
      <c r="B3095" s="110"/>
    </row>
    <row r="3096" spans="1:2">
      <c r="A3096" s="110"/>
      <c r="B3096" s="110"/>
    </row>
    <row r="3097" spans="1:2">
      <c r="A3097" s="110"/>
      <c r="B3097" s="110"/>
    </row>
    <row r="3098" spans="1:2">
      <c r="A3098" s="110"/>
      <c r="B3098" s="110"/>
    </row>
    <row r="3099" spans="1:2">
      <c r="A3099" s="110"/>
      <c r="B3099" s="110"/>
    </row>
    <row r="3100" spans="1:2">
      <c r="A3100" s="110"/>
      <c r="B3100" s="110"/>
    </row>
    <row r="3101" spans="1:2">
      <c r="A3101" s="110"/>
      <c r="B3101" s="110"/>
    </row>
    <row r="3102" spans="1:2">
      <c r="A3102" s="110"/>
      <c r="B3102" s="110"/>
    </row>
    <row r="3103" spans="1:2">
      <c r="A3103" s="110"/>
      <c r="B3103" s="110"/>
    </row>
    <row r="3104" spans="1:2">
      <c r="A3104" s="110"/>
      <c r="B3104" s="110"/>
    </row>
    <row r="3105" spans="1:2">
      <c r="A3105" s="110"/>
      <c r="B3105" s="110"/>
    </row>
    <row r="3106" spans="1:2">
      <c r="A3106" s="110"/>
      <c r="B3106" s="110"/>
    </row>
    <row r="3107" spans="1:2">
      <c r="A3107" s="110"/>
      <c r="B3107" s="110"/>
    </row>
    <row r="3108" spans="1:2">
      <c r="A3108" s="110"/>
      <c r="B3108" s="110"/>
    </row>
    <row r="3109" spans="1:2">
      <c r="A3109" s="110"/>
      <c r="B3109" s="110"/>
    </row>
    <row r="3110" spans="1:2">
      <c r="A3110" s="110"/>
      <c r="B3110" s="110"/>
    </row>
    <row r="3111" spans="1:2">
      <c r="A3111" s="110"/>
      <c r="B3111" s="110"/>
    </row>
    <row r="3112" spans="1:2">
      <c r="A3112" s="110"/>
      <c r="B3112" s="110"/>
    </row>
    <row r="3113" spans="1:2">
      <c r="A3113" s="110"/>
      <c r="B3113" s="110"/>
    </row>
    <row r="3114" spans="1:2">
      <c r="A3114" s="110"/>
      <c r="B3114" s="110"/>
    </row>
    <row r="3115" spans="1:2">
      <c r="A3115" s="110"/>
      <c r="B3115" s="110"/>
    </row>
    <row r="3116" spans="1:2">
      <c r="A3116" s="110"/>
      <c r="B3116" s="110"/>
    </row>
    <row r="3117" spans="1:2">
      <c r="A3117" s="110"/>
      <c r="B3117" s="110"/>
    </row>
    <row r="3118" spans="1:2">
      <c r="A3118" s="110"/>
      <c r="B3118" s="110"/>
    </row>
    <row r="3119" spans="1:2">
      <c r="A3119" s="110"/>
      <c r="B3119" s="110"/>
    </row>
    <row r="3120" spans="1:2">
      <c r="A3120" s="110"/>
      <c r="B3120" s="110"/>
    </row>
    <row r="3121" spans="1:2">
      <c r="A3121" s="110"/>
      <c r="B3121" s="110"/>
    </row>
    <row r="3122" spans="1:2">
      <c r="A3122" s="110"/>
      <c r="B3122" s="110"/>
    </row>
    <row r="3123" spans="1:2">
      <c r="A3123" s="110"/>
      <c r="B3123" s="110"/>
    </row>
    <row r="3124" spans="1:2">
      <c r="A3124" s="110"/>
      <c r="B3124" s="110"/>
    </row>
    <row r="3125" spans="1:2">
      <c r="A3125" s="110"/>
      <c r="B3125" s="110"/>
    </row>
    <row r="3126" spans="1:2">
      <c r="A3126" s="110"/>
      <c r="B3126" s="110"/>
    </row>
    <row r="3127" spans="1:2">
      <c r="A3127" s="110"/>
      <c r="B3127" s="110"/>
    </row>
    <row r="3128" spans="1:2">
      <c r="A3128" s="110"/>
      <c r="B3128" s="110"/>
    </row>
    <row r="3129" spans="1:2">
      <c r="A3129" s="110"/>
      <c r="B3129" s="110"/>
    </row>
    <row r="3130" spans="1:2">
      <c r="A3130" s="110"/>
      <c r="B3130" s="110"/>
    </row>
    <row r="3131" spans="1:2">
      <c r="A3131" s="110"/>
      <c r="B3131" s="110"/>
    </row>
    <row r="3132" spans="1:2">
      <c r="A3132" s="110"/>
      <c r="B3132" s="110"/>
    </row>
    <row r="3133" spans="1:2">
      <c r="A3133" s="110"/>
      <c r="B3133" s="110"/>
    </row>
    <row r="3134" spans="1:2">
      <c r="A3134" s="110"/>
      <c r="B3134" s="110"/>
    </row>
    <row r="3135" spans="1:2">
      <c r="A3135" s="110"/>
      <c r="B3135" s="110"/>
    </row>
    <row r="3136" spans="1:2">
      <c r="A3136" s="110"/>
      <c r="B3136" s="110"/>
    </row>
    <row r="3137" spans="1:2">
      <c r="A3137" s="110"/>
      <c r="B3137" s="110"/>
    </row>
    <row r="3138" spans="1:2">
      <c r="A3138" s="110"/>
      <c r="B3138" s="110"/>
    </row>
    <row r="3139" spans="1:2">
      <c r="A3139" s="110"/>
      <c r="B3139" s="110"/>
    </row>
    <row r="3140" spans="1:2">
      <c r="A3140" s="110"/>
      <c r="B3140" s="110"/>
    </row>
    <row r="3141" spans="1:2">
      <c r="A3141" s="110"/>
      <c r="B3141" s="110"/>
    </row>
    <row r="3142" spans="1:2">
      <c r="A3142" s="110"/>
      <c r="B3142" s="110"/>
    </row>
    <row r="3143" spans="1:2">
      <c r="A3143" s="110"/>
      <c r="B3143" s="110"/>
    </row>
    <row r="3144" spans="1:2">
      <c r="A3144" s="110"/>
      <c r="B3144" s="110"/>
    </row>
    <row r="3145" spans="1:2">
      <c r="A3145" s="110"/>
      <c r="B3145" s="110"/>
    </row>
    <row r="3146" spans="1:2">
      <c r="A3146" s="110"/>
      <c r="B3146" s="110"/>
    </row>
    <row r="3147" spans="1:2">
      <c r="A3147" s="110"/>
      <c r="B3147" s="110"/>
    </row>
    <row r="3148" spans="1:2">
      <c r="A3148" s="110"/>
      <c r="B3148" s="110"/>
    </row>
    <row r="3149" spans="1:2">
      <c r="A3149" s="110"/>
      <c r="B3149" s="110"/>
    </row>
    <row r="3150" spans="1:2">
      <c r="A3150" s="110"/>
      <c r="B3150" s="110"/>
    </row>
    <row r="3151" spans="1:2">
      <c r="A3151" s="110"/>
      <c r="B3151" s="110"/>
    </row>
    <row r="3152" spans="1:2">
      <c r="A3152" s="110"/>
      <c r="B3152" s="110"/>
    </row>
    <row r="3153" spans="1:2">
      <c r="A3153" s="110"/>
      <c r="B3153" s="110"/>
    </row>
    <row r="3154" spans="1:2">
      <c r="A3154" s="110"/>
      <c r="B3154" s="110"/>
    </row>
    <row r="3155" spans="1:2">
      <c r="A3155" s="110"/>
      <c r="B3155" s="110"/>
    </row>
    <row r="3156" spans="1:2">
      <c r="A3156" s="110"/>
      <c r="B3156" s="110"/>
    </row>
    <row r="3157" spans="1:2">
      <c r="A3157" s="110"/>
      <c r="B3157" s="110"/>
    </row>
    <row r="3158" spans="1:2">
      <c r="A3158" s="110"/>
      <c r="B3158" s="110"/>
    </row>
    <row r="3159" spans="1:2">
      <c r="A3159" s="110"/>
      <c r="B3159" s="110"/>
    </row>
    <row r="3160" spans="1:2">
      <c r="A3160" s="110"/>
      <c r="B3160" s="110"/>
    </row>
    <row r="3161" spans="1:2">
      <c r="A3161" s="110"/>
      <c r="B3161" s="110"/>
    </row>
    <row r="3162" spans="1:2">
      <c r="A3162" s="110"/>
      <c r="B3162" s="110"/>
    </row>
    <row r="3163" spans="1:2">
      <c r="A3163" s="110"/>
      <c r="B3163" s="110"/>
    </row>
    <row r="3164" spans="1:2">
      <c r="A3164" s="110"/>
      <c r="B3164" s="110"/>
    </row>
    <row r="3165" spans="1:2">
      <c r="A3165" s="110"/>
      <c r="B3165" s="110"/>
    </row>
    <row r="3166" spans="1:2">
      <c r="A3166" s="110"/>
      <c r="B3166" s="110"/>
    </row>
    <row r="3167" spans="1:2">
      <c r="A3167" s="110"/>
      <c r="B3167" s="110"/>
    </row>
    <row r="3168" spans="1:2">
      <c r="A3168" s="110"/>
      <c r="B3168" s="110"/>
    </row>
    <row r="3169" spans="1:2">
      <c r="A3169" s="110"/>
      <c r="B3169" s="110"/>
    </row>
    <row r="3170" spans="1:2">
      <c r="A3170" s="110"/>
      <c r="B3170" s="110"/>
    </row>
    <row r="3171" spans="1:2">
      <c r="A3171" s="110"/>
      <c r="B3171" s="110"/>
    </row>
    <row r="3172" spans="1:2">
      <c r="A3172" s="110"/>
      <c r="B3172" s="110"/>
    </row>
    <row r="3173" spans="1:2">
      <c r="A3173" s="110"/>
      <c r="B3173" s="110"/>
    </row>
    <row r="3174" spans="1:2">
      <c r="A3174" s="110"/>
      <c r="B3174" s="110"/>
    </row>
    <row r="3175" spans="1:2">
      <c r="A3175" s="110"/>
      <c r="B3175" s="110"/>
    </row>
    <row r="3176" spans="1:2">
      <c r="A3176" s="110"/>
      <c r="B3176" s="110"/>
    </row>
    <row r="3177" spans="1:2">
      <c r="A3177" s="110"/>
      <c r="B3177" s="110"/>
    </row>
    <row r="3178" spans="1:2">
      <c r="A3178" s="110"/>
      <c r="B3178" s="110"/>
    </row>
    <row r="3179" spans="1:2">
      <c r="A3179" s="110"/>
      <c r="B3179" s="110"/>
    </row>
    <row r="3180" spans="1:2">
      <c r="A3180" s="110"/>
      <c r="B3180" s="110"/>
    </row>
    <row r="3181" spans="1:2">
      <c r="A3181" s="110"/>
      <c r="B3181" s="110"/>
    </row>
    <row r="3182" spans="1:2">
      <c r="A3182" s="110"/>
      <c r="B3182" s="110"/>
    </row>
    <row r="3183" spans="1:2">
      <c r="A3183" s="110"/>
      <c r="B3183" s="110"/>
    </row>
    <row r="3184" spans="1:2">
      <c r="A3184" s="110"/>
      <c r="B3184" s="110"/>
    </row>
    <row r="3185" spans="1:2">
      <c r="A3185" s="110"/>
      <c r="B3185" s="110"/>
    </row>
    <row r="3186" spans="1:2">
      <c r="A3186" s="110"/>
      <c r="B3186" s="110"/>
    </row>
    <row r="3187" spans="1:2">
      <c r="A3187" s="110"/>
      <c r="B3187" s="110"/>
    </row>
    <row r="3188" spans="1:2">
      <c r="A3188" s="110"/>
      <c r="B3188" s="110"/>
    </row>
    <row r="3189" spans="1:2">
      <c r="A3189" s="110"/>
      <c r="B3189" s="110"/>
    </row>
    <row r="3190" spans="1:2">
      <c r="A3190" s="110"/>
      <c r="B3190" s="110"/>
    </row>
    <row r="3191" spans="1:2">
      <c r="A3191" s="110"/>
      <c r="B3191" s="110"/>
    </row>
    <row r="3192" spans="1:2">
      <c r="A3192" s="110"/>
      <c r="B3192" s="110"/>
    </row>
    <row r="3193" spans="1:2">
      <c r="A3193" s="110"/>
      <c r="B3193" s="110"/>
    </row>
    <row r="3194" spans="1:2">
      <c r="A3194" s="110"/>
      <c r="B3194" s="110"/>
    </row>
    <row r="3195" spans="1:2">
      <c r="A3195" s="110"/>
      <c r="B3195" s="110"/>
    </row>
    <row r="3196" spans="1:2">
      <c r="A3196" s="110"/>
      <c r="B3196" s="110"/>
    </row>
    <row r="3197" spans="1:2">
      <c r="A3197" s="110"/>
      <c r="B3197" s="110"/>
    </row>
    <row r="3198" spans="1:2">
      <c r="A3198" s="110"/>
      <c r="B3198" s="110"/>
    </row>
    <row r="3199" spans="1:2">
      <c r="A3199" s="110"/>
      <c r="B3199" s="110"/>
    </row>
    <row r="3200" spans="1:2">
      <c r="A3200" s="110"/>
      <c r="B3200" s="110"/>
    </row>
    <row r="3201" spans="1:2">
      <c r="A3201" s="110"/>
      <c r="B3201" s="110"/>
    </row>
    <row r="3202" spans="1:2">
      <c r="A3202" s="110"/>
      <c r="B3202" s="110"/>
    </row>
    <row r="3203" spans="1:2">
      <c r="A3203" s="110"/>
      <c r="B3203" s="110"/>
    </row>
    <row r="3204" spans="1:2">
      <c r="A3204" s="110"/>
      <c r="B3204" s="110"/>
    </row>
    <row r="3205" spans="1:2">
      <c r="A3205" s="110"/>
      <c r="B3205" s="110"/>
    </row>
    <row r="3206" spans="1:2">
      <c r="A3206" s="110"/>
      <c r="B3206" s="110"/>
    </row>
    <row r="3207" spans="1:2">
      <c r="A3207" s="110"/>
      <c r="B3207" s="110"/>
    </row>
    <row r="3208" spans="1:2">
      <c r="A3208" s="110"/>
      <c r="B3208" s="110"/>
    </row>
    <row r="3209" spans="1:2">
      <c r="A3209" s="110"/>
      <c r="B3209" s="110"/>
    </row>
    <row r="3210" spans="1:2">
      <c r="A3210" s="110"/>
      <c r="B3210" s="110"/>
    </row>
    <row r="3211" spans="1:2">
      <c r="A3211" s="110"/>
      <c r="B3211" s="110"/>
    </row>
    <row r="3212" spans="1:2">
      <c r="A3212" s="110"/>
      <c r="B3212" s="110"/>
    </row>
    <row r="3213" spans="1:2">
      <c r="A3213" s="110"/>
      <c r="B3213" s="110"/>
    </row>
    <row r="3214" spans="1:2">
      <c r="A3214" s="110"/>
      <c r="B3214" s="110"/>
    </row>
    <row r="3215" spans="1:2">
      <c r="A3215" s="110"/>
      <c r="B3215" s="110"/>
    </row>
    <row r="3216" spans="1:2">
      <c r="A3216" s="110"/>
      <c r="B3216" s="110"/>
    </row>
    <row r="3217" spans="1:2">
      <c r="A3217" s="110"/>
      <c r="B3217" s="110"/>
    </row>
    <row r="3218" spans="1:2">
      <c r="A3218" s="110"/>
      <c r="B3218" s="110"/>
    </row>
    <row r="3219" spans="1:2">
      <c r="A3219" s="110"/>
      <c r="B3219" s="110"/>
    </row>
    <row r="3220" spans="1:2">
      <c r="A3220" s="110"/>
      <c r="B3220" s="110"/>
    </row>
    <row r="3221" spans="1:2">
      <c r="A3221" s="110"/>
      <c r="B3221" s="110"/>
    </row>
    <row r="3222" spans="1:2">
      <c r="A3222" s="110"/>
      <c r="B3222" s="110"/>
    </row>
    <row r="3223" spans="1:2">
      <c r="A3223" s="110"/>
      <c r="B3223" s="110"/>
    </row>
    <row r="3224" spans="1:2">
      <c r="A3224" s="110"/>
      <c r="B3224" s="110"/>
    </row>
    <row r="3225" spans="1:2">
      <c r="A3225" s="110"/>
      <c r="B3225" s="110"/>
    </row>
    <row r="3226" spans="1:2">
      <c r="A3226" s="110"/>
      <c r="B3226" s="110"/>
    </row>
    <row r="3227" spans="1:2">
      <c r="A3227" s="110"/>
      <c r="B3227" s="110"/>
    </row>
    <row r="3228" spans="1:2">
      <c r="A3228" s="110"/>
      <c r="B3228" s="110"/>
    </row>
    <row r="3229" spans="1:2">
      <c r="A3229" s="110"/>
      <c r="B3229" s="110"/>
    </row>
    <row r="3230" spans="1:2">
      <c r="A3230" s="110"/>
      <c r="B3230" s="110"/>
    </row>
    <row r="3231" spans="1:2">
      <c r="A3231" s="110"/>
      <c r="B3231" s="110"/>
    </row>
    <row r="3232" spans="1:2">
      <c r="A3232" s="110"/>
      <c r="B3232" s="110"/>
    </row>
    <row r="3233" spans="1:2">
      <c r="A3233" s="110"/>
      <c r="B3233" s="110"/>
    </row>
    <row r="3234" spans="1:2">
      <c r="A3234" s="110"/>
      <c r="B3234" s="110"/>
    </row>
    <row r="3235" spans="1:2">
      <c r="A3235" s="110"/>
      <c r="B3235" s="110"/>
    </row>
    <row r="3236" spans="1:2">
      <c r="A3236" s="110"/>
      <c r="B3236" s="110"/>
    </row>
    <row r="3237" spans="1:2">
      <c r="A3237" s="110"/>
      <c r="B3237" s="110"/>
    </row>
    <row r="3238" spans="1:2">
      <c r="A3238" s="110"/>
      <c r="B3238" s="110"/>
    </row>
    <row r="3239" spans="1:2">
      <c r="A3239" s="110"/>
      <c r="B3239" s="110"/>
    </row>
    <row r="3240" spans="1:2">
      <c r="A3240" s="110"/>
      <c r="B3240" s="110"/>
    </row>
    <row r="3241" spans="1:2">
      <c r="A3241" s="110"/>
      <c r="B3241" s="110"/>
    </row>
    <row r="3242" spans="1:2">
      <c r="A3242" s="110"/>
      <c r="B3242" s="110"/>
    </row>
    <row r="3243" spans="1:2">
      <c r="A3243" s="110"/>
      <c r="B3243" s="110"/>
    </row>
    <row r="3244" spans="1:2">
      <c r="A3244" s="110"/>
      <c r="B3244" s="110"/>
    </row>
    <row r="3245" spans="1:2">
      <c r="A3245" s="110"/>
      <c r="B3245" s="110"/>
    </row>
    <row r="3246" spans="1:2">
      <c r="A3246" s="110"/>
      <c r="B3246" s="110"/>
    </row>
    <row r="3247" spans="1:2">
      <c r="A3247" s="110"/>
      <c r="B3247" s="110"/>
    </row>
    <row r="3248" spans="1:2">
      <c r="A3248" s="110"/>
      <c r="B3248" s="110"/>
    </row>
    <row r="3249" spans="1:2">
      <c r="A3249" s="110"/>
      <c r="B3249" s="110"/>
    </row>
    <row r="3250" spans="1:2">
      <c r="A3250" s="110"/>
      <c r="B3250" s="110"/>
    </row>
    <row r="3251" spans="1:2">
      <c r="A3251" s="110"/>
      <c r="B3251" s="110"/>
    </row>
    <row r="3252" spans="1:2">
      <c r="A3252" s="110"/>
      <c r="B3252" s="110"/>
    </row>
    <row r="3253" spans="1:2">
      <c r="A3253" s="110"/>
      <c r="B3253" s="110"/>
    </row>
    <row r="3254" spans="1:2">
      <c r="A3254" s="110"/>
      <c r="B3254" s="110"/>
    </row>
    <row r="3255" spans="1:2">
      <c r="A3255" s="110"/>
      <c r="B3255" s="110"/>
    </row>
    <row r="3256" spans="1:2">
      <c r="A3256" s="110"/>
      <c r="B3256" s="110"/>
    </row>
    <row r="3257" spans="1:2">
      <c r="A3257" s="110"/>
      <c r="B3257" s="110"/>
    </row>
    <row r="3258" spans="1:2">
      <c r="A3258" s="110"/>
      <c r="B3258" s="110"/>
    </row>
    <row r="3259" spans="1:2">
      <c r="A3259" s="110"/>
      <c r="B3259" s="110"/>
    </row>
    <row r="3260" spans="1:2">
      <c r="A3260" s="110"/>
      <c r="B3260" s="110"/>
    </row>
    <row r="3261" spans="1:2">
      <c r="A3261" s="110"/>
      <c r="B3261" s="110"/>
    </row>
    <row r="3262" spans="1:2">
      <c r="A3262" s="110"/>
      <c r="B3262" s="110"/>
    </row>
    <row r="3263" spans="1:2">
      <c r="A3263" s="110"/>
      <c r="B3263" s="110"/>
    </row>
    <row r="3264" spans="1:2">
      <c r="A3264" s="110"/>
      <c r="B3264" s="110"/>
    </row>
    <row r="3265" spans="1:2">
      <c r="A3265" s="110"/>
      <c r="B3265" s="110"/>
    </row>
    <row r="3266" spans="1:2">
      <c r="A3266" s="110"/>
      <c r="B3266" s="110"/>
    </row>
    <row r="3267" spans="1:2">
      <c r="A3267" s="110"/>
      <c r="B3267" s="110"/>
    </row>
    <row r="3268" spans="1:2">
      <c r="A3268" s="110"/>
      <c r="B3268" s="110"/>
    </row>
    <row r="3269" spans="1:2">
      <c r="A3269" s="110"/>
      <c r="B3269" s="110"/>
    </row>
    <row r="3270" spans="1:2">
      <c r="A3270" s="110"/>
      <c r="B3270" s="110"/>
    </row>
    <row r="3271" spans="1:2">
      <c r="A3271" s="110"/>
      <c r="B3271" s="110"/>
    </row>
    <row r="3272" spans="1:2">
      <c r="A3272" s="110"/>
      <c r="B3272" s="110"/>
    </row>
    <row r="3273" spans="1:2">
      <c r="A3273" s="110"/>
      <c r="B3273" s="110"/>
    </row>
    <row r="3274" spans="1:2">
      <c r="A3274" s="110"/>
      <c r="B3274" s="110"/>
    </row>
    <row r="3275" spans="1:2">
      <c r="A3275" s="110"/>
      <c r="B3275" s="110"/>
    </row>
    <row r="3276" spans="1:2">
      <c r="A3276" s="110"/>
      <c r="B3276" s="110"/>
    </row>
    <row r="3277" spans="1:2">
      <c r="A3277" s="110"/>
      <c r="B3277" s="110"/>
    </row>
    <row r="3278" spans="1:2">
      <c r="A3278" s="110"/>
      <c r="B3278" s="110"/>
    </row>
    <row r="3279" spans="1:2">
      <c r="A3279" s="110"/>
      <c r="B3279" s="110"/>
    </row>
    <row r="3280" spans="1:2">
      <c r="A3280" s="110"/>
      <c r="B3280" s="110"/>
    </row>
    <row r="3281" spans="1:2">
      <c r="A3281" s="110"/>
      <c r="B3281" s="110"/>
    </row>
    <row r="3282" spans="1:2">
      <c r="A3282" s="110"/>
      <c r="B3282" s="110"/>
    </row>
    <row r="3283" spans="1:2">
      <c r="A3283" s="110"/>
      <c r="B3283" s="110"/>
    </row>
    <row r="3284" spans="1:2">
      <c r="A3284" s="110"/>
      <c r="B3284" s="110"/>
    </row>
    <row r="3285" spans="1:2">
      <c r="A3285" s="110"/>
      <c r="B3285" s="110"/>
    </row>
    <row r="3286" spans="1:2">
      <c r="A3286" s="110"/>
      <c r="B3286" s="110"/>
    </row>
    <row r="3287" spans="1:2">
      <c r="A3287" s="110"/>
      <c r="B3287" s="110"/>
    </row>
    <row r="3288" spans="1:2">
      <c r="A3288" s="110"/>
      <c r="B3288" s="110"/>
    </row>
    <row r="3289" spans="1:2">
      <c r="A3289" s="110"/>
      <c r="B3289" s="110"/>
    </row>
    <row r="3290" spans="1:2">
      <c r="A3290" s="110"/>
      <c r="B3290" s="110"/>
    </row>
    <row r="3291" spans="1:2">
      <c r="A3291" s="110"/>
      <c r="B3291" s="110"/>
    </row>
    <row r="3292" spans="1:2">
      <c r="A3292" s="110"/>
      <c r="B3292" s="110"/>
    </row>
    <row r="3293" spans="1:2">
      <c r="A3293" s="110"/>
      <c r="B3293" s="110"/>
    </row>
    <row r="3294" spans="1:2">
      <c r="A3294" s="110"/>
      <c r="B3294" s="110"/>
    </row>
    <row r="3295" spans="1:2">
      <c r="A3295" s="110"/>
      <c r="B3295" s="110"/>
    </row>
    <row r="3296" spans="1:2">
      <c r="A3296" s="110"/>
      <c r="B3296" s="110"/>
    </row>
    <row r="3297" spans="1:2">
      <c r="A3297" s="110"/>
      <c r="B3297" s="110"/>
    </row>
    <row r="3298" spans="1:2">
      <c r="A3298" s="110"/>
      <c r="B3298" s="110"/>
    </row>
    <row r="3299" spans="1:2">
      <c r="A3299" s="110"/>
      <c r="B3299" s="110"/>
    </row>
    <row r="3300" spans="1:2">
      <c r="A3300" s="110"/>
      <c r="B3300" s="110"/>
    </row>
    <row r="3301" spans="1:2">
      <c r="A3301" s="110"/>
      <c r="B3301" s="110"/>
    </row>
    <row r="3302" spans="1:2">
      <c r="A3302" s="110"/>
      <c r="B3302" s="110"/>
    </row>
    <row r="3303" spans="1:2">
      <c r="A3303" s="110"/>
      <c r="B3303" s="110"/>
    </row>
    <row r="3304" spans="1:2">
      <c r="A3304" s="110"/>
      <c r="B3304" s="110"/>
    </row>
    <row r="3305" spans="1:2">
      <c r="A3305" s="110"/>
      <c r="B3305" s="110"/>
    </row>
    <row r="3306" spans="1:2">
      <c r="A3306" s="110"/>
      <c r="B3306" s="110"/>
    </row>
    <row r="3307" spans="1:2">
      <c r="A3307" s="110"/>
      <c r="B3307" s="110"/>
    </row>
    <row r="3308" spans="1:2">
      <c r="A3308" s="110"/>
      <c r="B3308" s="110"/>
    </row>
    <row r="3309" spans="1:2">
      <c r="A3309" s="110"/>
      <c r="B3309" s="110"/>
    </row>
    <row r="3310" spans="1:2">
      <c r="A3310" s="110"/>
      <c r="B3310" s="110"/>
    </row>
    <row r="3311" spans="1:2">
      <c r="A3311" s="110"/>
      <c r="B3311" s="110"/>
    </row>
    <row r="3312" spans="1:2">
      <c r="A3312" s="110"/>
      <c r="B3312" s="110"/>
    </row>
    <row r="3313" spans="1:2">
      <c r="A3313" s="110"/>
      <c r="B3313" s="110"/>
    </row>
    <row r="3314" spans="1:2">
      <c r="A3314" s="110"/>
      <c r="B3314" s="110"/>
    </row>
    <row r="3315" spans="1:2">
      <c r="A3315" s="110"/>
      <c r="B3315" s="110"/>
    </row>
    <row r="3316" spans="1:2">
      <c r="A3316" s="110"/>
      <c r="B3316" s="110"/>
    </row>
    <row r="3317" spans="1:2">
      <c r="A3317" s="110"/>
      <c r="B3317" s="110"/>
    </row>
    <row r="3318" spans="1:2">
      <c r="A3318" s="110"/>
      <c r="B3318" s="110"/>
    </row>
    <row r="3319" spans="1:2">
      <c r="A3319" s="110"/>
      <c r="B3319" s="110"/>
    </row>
    <row r="3320" spans="1:2">
      <c r="A3320" s="110"/>
      <c r="B3320" s="110"/>
    </row>
    <row r="3321" spans="1:2">
      <c r="A3321" s="110"/>
      <c r="B3321" s="110"/>
    </row>
    <row r="3322" spans="1:2">
      <c r="A3322" s="110"/>
      <c r="B3322" s="110"/>
    </row>
    <row r="3323" spans="1:2">
      <c r="A3323" s="110"/>
      <c r="B3323" s="110"/>
    </row>
    <row r="3324" spans="1:2">
      <c r="A3324" s="110"/>
      <c r="B3324" s="110"/>
    </row>
    <row r="3325" spans="1:2">
      <c r="A3325" s="110"/>
      <c r="B3325" s="110"/>
    </row>
    <row r="3326" spans="1:2">
      <c r="A3326" s="110"/>
      <c r="B3326" s="110"/>
    </row>
    <row r="3327" spans="1:2">
      <c r="A3327" s="110"/>
      <c r="B3327" s="110"/>
    </row>
    <row r="3328" spans="1:2">
      <c r="A3328" s="110"/>
      <c r="B3328" s="110"/>
    </row>
    <row r="3329" spans="1:2">
      <c r="A3329" s="110"/>
      <c r="B3329" s="110"/>
    </row>
    <row r="3330" spans="1:2">
      <c r="A3330" s="110"/>
      <c r="B3330" s="110"/>
    </row>
    <row r="3331" spans="1:2">
      <c r="A3331" s="110"/>
      <c r="B3331" s="110"/>
    </row>
    <row r="3332" spans="1:2">
      <c r="A3332" s="110"/>
      <c r="B3332" s="110"/>
    </row>
    <row r="3333" spans="1:2">
      <c r="A3333" s="110"/>
      <c r="B3333" s="110"/>
    </row>
    <row r="3334" spans="1:2">
      <c r="A3334" s="110"/>
      <c r="B3334" s="110"/>
    </row>
    <row r="3335" spans="1:2">
      <c r="A3335" s="110"/>
      <c r="B3335" s="110"/>
    </row>
    <row r="3336" spans="1:2">
      <c r="A3336" s="110"/>
      <c r="B3336" s="110"/>
    </row>
    <row r="3337" spans="1:2">
      <c r="A3337" s="110"/>
      <c r="B3337" s="110"/>
    </row>
    <row r="3338" spans="1:2">
      <c r="A3338" s="110"/>
      <c r="B3338" s="110"/>
    </row>
    <row r="3339" spans="1:2">
      <c r="A3339" s="110"/>
      <c r="B3339" s="110"/>
    </row>
    <row r="3340" spans="1:2">
      <c r="A3340" s="110"/>
      <c r="B3340" s="110"/>
    </row>
    <row r="3341" spans="1:2">
      <c r="A3341" s="110"/>
      <c r="B3341" s="110"/>
    </row>
    <row r="3342" spans="1:2">
      <c r="A3342" s="110"/>
      <c r="B3342" s="110"/>
    </row>
    <row r="3343" spans="1:2">
      <c r="A3343" s="110"/>
      <c r="B3343" s="110"/>
    </row>
    <row r="3344" spans="1:2">
      <c r="A3344" s="110"/>
      <c r="B3344" s="110"/>
    </row>
    <row r="3345" spans="1:2">
      <c r="A3345" s="110"/>
      <c r="B3345" s="110"/>
    </row>
    <row r="3346" spans="1:2">
      <c r="A3346" s="110"/>
      <c r="B3346" s="110"/>
    </row>
    <row r="3347" spans="1:2">
      <c r="A3347" s="110"/>
      <c r="B3347" s="110"/>
    </row>
    <row r="3348" spans="1:2">
      <c r="A3348" s="110"/>
      <c r="B3348" s="110"/>
    </row>
    <row r="3349" spans="1:2">
      <c r="A3349" s="110"/>
      <c r="B3349" s="110"/>
    </row>
    <row r="3350" spans="1:2">
      <c r="A3350" s="110"/>
      <c r="B3350" s="110"/>
    </row>
    <row r="3351" spans="1:2">
      <c r="A3351" s="110"/>
      <c r="B3351" s="110"/>
    </row>
    <row r="3352" spans="1:2">
      <c r="A3352" s="110"/>
      <c r="B3352" s="110"/>
    </row>
    <row r="3353" spans="1:2">
      <c r="A3353" s="110"/>
      <c r="B3353" s="110"/>
    </row>
    <row r="3354" spans="1:2">
      <c r="A3354" s="110"/>
      <c r="B3354" s="110"/>
    </row>
    <row r="3355" spans="1:2">
      <c r="A3355" s="110"/>
      <c r="B3355" s="110"/>
    </row>
    <row r="3356" spans="1:2">
      <c r="A3356" s="110"/>
      <c r="B3356" s="110"/>
    </row>
    <row r="3357" spans="1:2">
      <c r="A3357" s="110"/>
      <c r="B3357" s="110"/>
    </row>
    <row r="3358" spans="1:2">
      <c r="A3358" s="110"/>
      <c r="B3358" s="110"/>
    </row>
    <row r="3359" spans="1:2">
      <c r="A3359" s="110"/>
      <c r="B3359" s="110"/>
    </row>
    <row r="3360" spans="1:2">
      <c r="A3360" s="110"/>
      <c r="B3360" s="110"/>
    </row>
    <row r="3361" spans="1:2">
      <c r="A3361" s="110"/>
      <c r="B3361" s="110"/>
    </row>
    <row r="3362" spans="1:2">
      <c r="A3362" s="110"/>
      <c r="B3362" s="110"/>
    </row>
    <row r="3363" spans="1:2">
      <c r="A3363" s="110"/>
      <c r="B3363" s="110"/>
    </row>
    <row r="3364" spans="1:2">
      <c r="A3364" s="110"/>
      <c r="B3364" s="110"/>
    </row>
    <row r="3365" spans="1:2">
      <c r="A3365" s="110"/>
      <c r="B3365" s="110"/>
    </row>
    <row r="3366" spans="1:2">
      <c r="A3366" s="110"/>
      <c r="B3366" s="110"/>
    </row>
    <row r="3367" spans="1:2">
      <c r="A3367" s="110"/>
      <c r="B3367" s="110"/>
    </row>
    <row r="3368" spans="1:2">
      <c r="A3368" s="110"/>
      <c r="B3368" s="110"/>
    </row>
    <row r="3369" spans="1:2">
      <c r="A3369" s="110"/>
      <c r="B3369" s="110"/>
    </row>
    <row r="3370" spans="1:2">
      <c r="A3370" s="110"/>
      <c r="B3370" s="110"/>
    </row>
    <row r="3371" spans="1:2">
      <c r="A3371" s="110"/>
      <c r="B3371" s="110"/>
    </row>
    <row r="3372" spans="1:2">
      <c r="A3372" s="110"/>
      <c r="B3372" s="110"/>
    </row>
    <row r="3373" spans="1:2">
      <c r="A3373" s="110"/>
      <c r="B3373" s="110"/>
    </row>
    <row r="3374" spans="1:2">
      <c r="A3374" s="110"/>
      <c r="B3374" s="110"/>
    </row>
    <row r="3375" spans="1:2">
      <c r="A3375" s="110"/>
      <c r="B3375" s="110"/>
    </row>
    <row r="3376" spans="1:2">
      <c r="A3376" s="110"/>
      <c r="B3376" s="110"/>
    </row>
    <row r="3377" spans="1:2">
      <c r="A3377" s="110"/>
      <c r="B3377" s="110"/>
    </row>
    <row r="3378" spans="1:2">
      <c r="A3378" s="110"/>
      <c r="B3378" s="110"/>
    </row>
    <row r="3379" spans="1:2">
      <c r="A3379" s="110"/>
      <c r="B3379" s="110"/>
    </row>
    <row r="3380" spans="1:2">
      <c r="A3380" s="110"/>
      <c r="B3380" s="110"/>
    </row>
    <row r="3381" spans="1:2">
      <c r="A3381" s="110"/>
      <c r="B3381" s="110"/>
    </row>
    <row r="3382" spans="1:2">
      <c r="A3382" s="110"/>
      <c r="B3382" s="110"/>
    </row>
    <row r="3383" spans="1:2">
      <c r="A3383" s="110"/>
      <c r="B3383" s="110"/>
    </row>
    <row r="3384" spans="1:2">
      <c r="A3384" s="110"/>
      <c r="B3384" s="110"/>
    </row>
    <row r="3385" spans="1:2">
      <c r="A3385" s="110"/>
      <c r="B3385" s="110"/>
    </row>
    <row r="3386" spans="1:2">
      <c r="A3386" s="110"/>
      <c r="B3386" s="110"/>
    </row>
    <row r="3387" spans="1:2">
      <c r="A3387" s="110"/>
      <c r="B3387" s="110"/>
    </row>
    <row r="3388" spans="1:2">
      <c r="A3388" s="110"/>
      <c r="B3388" s="110"/>
    </row>
    <row r="3389" spans="1:2">
      <c r="A3389" s="110"/>
      <c r="B3389" s="110"/>
    </row>
    <row r="3390" spans="1:2">
      <c r="A3390" s="110"/>
      <c r="B3390" s="110"/>
    </row>
    <row r="3391" spans="1:2">
      <c r="A3391" s="110"/>
      <c r="B3391" s="110"/>
    </row>
    <row r="3392" spans="1:2">
      <c r="A3392" s="110"/>
      <c r="B3392" s="110"/>
    </row>
    <row r="3393" spans="1:2">
      <c r="A3393" s="110"/>
      <c r="B3393" s="110"/>
    </row>
    <row r="3394" spans="1:2">
      <c r="A3394" s="110"/>
      <c r="B3394" s="110"/>
    </row>
    <row r="3395" spans="1:2">
      <c r="A3395" s="110"/>
      <c r="B3395" s="110"/>
    </row>
    <row r="3396" spans="1:2">
      <c r="A3396" s="110"/>
      <c r="B3396" s="110"/>
    </row>
    <row r="3397" spans="1:2">
      <c r="A3397" s="110"/>
      <c r="B3397" s="110"/>
    </row>
    <row r="3398" spans="1:2">
      <c r="A3398" s="110"/>
      <c r="B3398" s="110"/>
    </row>
    <row r="3399" spans="1:2">
      <c r="A3399" s="110"/>
      <c r="B3399" s="110"/>
    </row>
    <row r="3400" spans="1:2">
      <c r="A3400" s="110"/>
      <c r="B3400" s="110"/>
    </row>
    <row r="3401" spans="1:2">
      <c r="A3401" s="110"/>
      <c r="B3401" s="110"/>
    </row>
    <row r="3402" spans="1:2">
      <c r="A3402" s="110"/>
      <c r="B3402" s="110"/>
    </row>
    <row r="3403" spans="1:2">
      <c r="A3403" s="110"/>
      <c r="B3403" s="110"/>
    </row>
    <row r="3404" spans="1:2">
      <c r="A3404" s="110"/>
      <c r="B3404" s="110"/>
    </row>
    <row r="3405" spans="1:2">
      <c r="A3405" s="110"/>
      <c r="B3405" s="110"/>
    </row>
    <row r="3406" spans="1:2">
      <c r="A3406" s="110"/>
      <c r="B3406" s="110"/>
    </row>
    <row r="3407" spans="1:2">
      <c r="A3407" s="110"/>
      <c r="B3407" s="110"/>
    </row>
    <row r="3408" spans="1:2">
      <c r="A3408" s="110"/>
      <c r="B3408" s="110"/>
    </row>
    <row r="3409" spans="1:2">
      <c r="A3409" s="110"/>
      <c r="B3409" s="110"/>
    </row>
    <row r="3410" spans="1:2">
      <c r="A3410" s="110"/>
      <c r="B3410" s="110"/>
    </row>
    <row r="3411" spans="1:2">
      <c r="A3411" s="110"/>
      <c r="B3411" s="110"/>
    </row>
    <row r="3412" spans="1:2">
      <c r="A3412" s="110"/>
      <c r="B3412" s="110"/>
    </row>
    <row r="3413" spans="1:2">
      <c r="A3413" s="110"/>
      <c r="B3413" s="110"/>
    </row>
    <row r="3414" spans="1:2">
      <c r="A3414" s="110"/>
      <c r="B3414" s="110"/>
    </row>
    <row r="3415" spans="1:2">
      <c r="A3415" s="110"/>
      <c r="B3415" s="110"/>
    </row>
    <row r="3416" spans="1:2">
      <c r="A3416" s="110"/>
      <c r="B3416" s="110"/>
    </row>
    <row r="3417" spans="1:2">
      <c r="A3417" s="110"/>
      <c r="B3417" s="110"/>
    </row>
    <row r="3418" spans="1:2">
      <c r="A3418" s="110"/>
      <c r="B3418" s="110"/>
    </row>
    <row r="3419" spans="1:2">
      <c r="A3419" s="110"/>
      <c r="B3419" s="110"/>
    </row>
    <row r="3420" spans="1:2">
      <c r="A3420" s="110"/>
      <c r="B3420" s="110"/>
    </row>
    <row r="3421" spans="1:2">
      <c r="A3421" s="110"/>
      <c r="B3421" s="110"/>
    </row>
    <row r="3422" spans="1:2">
      <c r="A3422" s="110"/>
      <c r="B3422" s="110"/>
    </row>
    <row r="3423" spans="1:2">
      <c r="A3423" s="110"/>
      <c r="B3423" s="110"/>
    </row>
    <row r="3424" spans="1:2">
      <c r="A3424" s="110"/>
      <c r="B3424" s="110"/>
    </row>
    <row r="3425" spans="1:2">
      <c r="A3425" s="110"/>
      <c r="B3425" s="110"/>
    </row>
    <row r="3426" spans="1:2">
      <c r="A3426" s="110"/>
      <c r="B3426" s="110"/>
    </row>
    <row r="3427" spans="1:2">
      <c r="A3427" s="110"/>
      <c r="B3427" s="110"/>
    </row>
    <row r="3428" spans="1:2">
      <c r="A3428" s="110"/>
      <c r="B3428" s="110"/>
    </row>
    <row r="3429" spans="1:2">
      <c r="A3429" s="110"/>
      <c r="B3429" s="110"/>
    </row>
    <row r="3430" spans="1:2">
      <c r="A3430" s="110"/>
      <c r="B3430" s="110"/>
    </row>
    <row r="3431" spans="1:2">
      <c r="A3431" s="110"/>
      <c r="B3431" s="110"/>
    </row>
    <row r="3432" spans="1:2">
      <c r="A3432" s="110"/>
      <c r="B3432" s="110"/>
    </row>
    <row r="3433" spans="1:2">
      <c r="A3433" s="110"/>
      <c r="B3433" s="110"/>
    </row>
    <row r="3434" spans="1:2">
      <c r="A3434" s="110"/>
      <c r="B3434" s="110"/>
    </row>
    <row r="3435" spans="1:2">
      <c r="A3435" s="110"/>
      <c r="B3435" s="110"/>
    </row>
    <row r="3436" spans="1:2">
      <c r="A3436" s="110"/>
      <c r="B3436" s="110"/>
    </row>
    <row r="3437" spans="1:2">
      <c r="A3437" s="110"/>
      <c r="B3437" s="110"/>
    </row>
    <row r="3438" spans="1:2">
      <c r="A3438" s="110"/>
      <c r="B3438" s="110"/>
    </row>
    <row r="3439" spans="1:2">
      <c r="A3439" s="110"/>
      <c r="B3439" s="110"/>
    </row>
    <row r="3440" spans="1:2">
      <c r="A3440" s="110"/>
      <c r="B3440" s="110"/>
    </row>
    <row r="3441" spans="1:2">
      <c r="A3441" s="110"/>
      <c r="B3441" s="110"/>
    </row>
    <row r="3442" spans="1:2">
      <c r="A3442" s="110"/>
      <c r="B3442" s="110"/>
    </row>
    <row r="3443" spans="1:2">
      <c r="A3443" s="110"/>
      <c r="B3443" s="110"/>
    </row>
    <row r="3444" spans="1:2">
      <c r="A3444" s="110"/>
      <c r="B3444" s="110"/>
    </row>
    <row r="3445" spans="1:2">
      <c r="A3445" s="110"/>
      <c r="B3445" s="110"/>
    </row>
    <row r="3446" spans="1:2">
      <c r="A3446" s="110"/>
      <c r="B3446" s="110"/>
    </row>
    <row r="3447" spans="1:2">
      <c r="A3447" s="110"/>
      <c r="B3447" s="110"/>
    </row>
    <row r="3448" spans="1:2">
      <c r="A3448" s="110"/>
      <c r="B3448" s="110"/>
    </row>
    <row r="3449" spans="1:2">
      <c r="A3449" s="110"/>
      <c r="B3449" s="110"/>
    </row>
    <row r="3450" spans="1:2">
      <c r="A3450" s="110"/>
      <c r="B3450" s="110"/>
    </row>
    <row r="3451" spans="1:2">
      <c r="A3451" s="110"/>
      <c r="B3451" s="110"/>
    </row>
    <row r="3452" spans="1:2">
      <c r="A3452" s="110"/>
      <c r="B3452" s="110"/>
    </row>
    <row r="3453" spans="1:2">
      <c r="A3453" s="110"/>
      <c r="B3453" s="110"/>
    </row>
    <row r="3454" spans="1:2">
      <c r="A3454" s="110"/>
      <c r="B3454" s="110"/>
    </row>
    <row r="3455" spans="1:2">
      <c r="A3455" s="110"/>
      <c r="B3455" s="110"/>
    </row>
    <row r="3456" spans="1:2">
      <c r="A3456" s="110"/>
      <c r="B3456" s="110"/>
    </row>
    <row r="3457" spans="1:2">
      <c r="A3457" s="110"/>
      <c r="B3457" s="110"/>
    </row>
    <row r="3458" spans="1:2">
      <c r="A3458" s="110"/>
      <c r="B3458" s="110"/>
    </row>
    <row r="3459" spans="1:2">
      <c r="A3459" s="110"/>
      <c r="B3459" s="110"/>
    </row>
    <row r="3460" spans="1:2">
      <c r="A3460" s="110"/>
      <c r="B3460" s="110"/>
    </row>
    <row r="3461" spans="1:2">
      <c r="A3461" s="110"/>
      <c r="B3461" s="110"/>
    </row>
    <row r="3462" spans="1:2">
      <c r="A3462" s="110"/>
      <c r="B3462" s="110"/>
    </row>
    <row r="3463" spans="1:2">
      <c r="A3463" s="110"/>
      <c r="B3463" s="110"/>
    </row>
    <row r="3464" spans="1:2">
      <c r="A3464" s="110"/>
      <c r="B3464" s="110"/>
    </row>
    <row r="3465" spans="1:2">
      <c r="A3465" s="110"/>
      <c r="B3465" s="110"/>
    </row>
    <row r="3466" spans="1:2">
      <c r="A3466" s="110"/>
      <c r="B3466" s="110"/>
    </row>
    <row r="3467" spans="1:2">
      <c r="A3467" s="110"/>
      <c r="B3467" s="110"/>
    </row>
    <row r="3468" spans="1:2">
      <c r="A3468" s="110"/>
      <c r="B3468" s="110"/>
    </row>
    <row r="3469" spans="1:2">
      <c r="A3469" s="110"/>
      <c r="B3469" s="110"/>
    </row>
    <row r="3470" spans="1:2">
      <c r="A3470" s="110"/>
      <c r="B3470" s="110"/>
    </row>
    <row r="3471" spans="1:2">
      <c r="A3471" s="110"/>
      <c r="B3471" s="110"/>
    </row>
    <row r="3472" spans="1:2">
      <c r="A3472" s="110"/>
      <c r="B3472" s="110"/>
    </row>
    <row r="3473" spans="1:2">
      <c r="A3473" s="110"/>
      <c r="B3473" s="110"/>
    </row>
    <row r="3474" spans="1:2">
      <c r="A3474" s="110"/>
      <c r="B3474" s="110"/>
    </row>
    <row r="3475" spans="1:2">
      <c r="A3475" s="110"/>
      <c r="B3475" s="110"/>
    </row>
    <row r="3476" spans="1:2">
      <c r="A3476" s="110"/>
      <c r="B3476" s="110"/>
    </row>
    <row r="3477" spans="1:2">
      <c r="A3477" s="110"/>
      <c r="B3477" s="110"/>
    </row>
    <row r="3478" spans="1:2">
      <c r="A3478" s="110"/>
      <c r="B3478" s="110"/>
    </row>
    <row r="3479" spans="1:2">
      <c r="A3479" s="110"/>
      <c r="B3479" s="110"/>
    </row>
    <row r="3480" spans="1:2">
      <c r="A3480" s="110"/>
      <c r="B3480" s="110"/>
    </row>
    <row r="3481" spans="1:2">
      <c r="A3481" s="110"/>
      <c r="B3481" s="110"/>
    </row>
    <row r="3482" spans="1:2">
      <c r="A3482" s="110"/>
      <c r="B3482" s="110"/>
    </row>
    <row r="3483" spans="1:2">
      <c r="A3483" s="110"/>
      <c r="B3483" s="110"/>
    </row>
    <row r="3484" spans="1:2">
      <c r="A3484" s="110"/>
      <c r="B3484" s="110"/>
    </row>
    <row r="3485" spans="1:2">
      <c r="A3485" s="110"/>
      <c r="B3485" s="110"/>
    </row>
    <row r="3486" spans="1:2">
      <c r="A3486" s="110"/>
      <c r="B3486" s="110"/>
    </row>
    <row r="3487" spans="1:2">
      <c r="A3487" s="110"/>
      <c r="B3487" s="110"/>
    </row>
    <row r="3488" spans="1:2">
      <c r="A3488" s="110"/>
      <c r="B3488" s="110"/>
    </row>
    <row r="3489" spans="1:2">
      <c r="A3489" s="110"/>
      <c r="B3489" s="110"/>
    </row>
    <row r="3490" spans="1:2">
      <c r="A3490" s="110"/>
      <c r="B3490" s="110"/>
    </row>
    <row r="3491" spans="1:2">
      <c r="A3491" s="110"/>
      <c r="B3491" s="110"/>
    </row>
    <row r="3492" spans="1:2">
      <c r="A3492" s="110"/>
      <c r="B3492" s="110"/>
    </row>
    <row r="3493" spans="1:2">
      <c r="A3493" s="110"/>
      <c r="B3493" s="110"/>
    </row>
    <row r="3494" spans="1:2">
      <c r="A3494" s="110"/>
      <c r="B3494" s="110"/>
    </row>
    <row r="3495" spans="1:2">
      <c r="A3495" s="110"/>
      <c r="B3495" s="110"/>
    </row>
    <row r="3496" spans="1:2">
      <c r="A3496" s="110"/>
      <c r="B3496" s="110"/>
    </row>
    <row r="3497" spans="1:2">
      <c r="A3497" s="110"/>
      <c r="B3497" s="110"/>
    </row>
    <row r="3498" spans="1:2">
      <c r="A3498" s="110"/>
      <c r="B3498" s="110"/>
    </row>
    <row r="3499" spans="1:2">
      <c r="A3499" s="110"/>
      <c r="B3499" s="110"/>
    </row>
    <row r="3500" spans="1:2">
      <c r="A3500" s="110"/>
      <c r="B3500" s="110"/>
    </row>
    <row r="3501" spans="1:2">
      <c r="A3501" s="110"/>
      <c r="B3501" s="110"/>
    </row>
    <row r="3502" spans="1:2">
      <c r="A3502" s="110"/>
      <c r="B3502" s="110"/>
    </row>
    <row r="3503" spans="1:2">
      <c r="A3503" s="110"/>
      <c r="B3503" s="110"/>
    </row>
    <row r="3504" spans="1:2">
      <c r="A3504" s="110"/>
      <c r="B3504" s="110"/>
    </row>
    <row r="3505" spans="1:2">
      <c r="A3505" s="110"/>
      <c r="B3505" s="110"/>
    </row>
    <row r="3506" spans="1:2">
      <c r="A3506" s="110"/>
      <c r="B3506" s="110"/>
    </row>
    <row r="3507" spans="1:2">
      <c r="A3507" s="110"/>
      <c r="B3507" s="110"/>
    </row>
    <row r="3508" spans="1:2">
      <c r="A3508" s="110"/>
      <c r="B3508" s="110"/>
    </row>
    <row r="3509" spans="1:2">
      <c r="A3509" s="110"/>
      <c r="B3509" s="110"/>
    </row>
    <row r="3510" spans="1:2">
      <c r="A3510" s="110"/>
      <c r="B3510" s="110"/>
    </row>
    <row r="3511" spans="1:2">
      <c r="A3511" s="110"/>
      <c r="B3511" s="110"/>
    </row>
    <row r="3512" spans="1:2">
      <c r="A3512" s="110"/>
      <c r="B3512" s="110"/>
    </row>
    <row r="3513" spans="1:2">
      <c r="A3513" s="110"/>
      <c r="B3513" s="110"/>
    </row>
    <row r="3514" spans="1:2">
      <c r="A3514" s="110"/>
      <c r="B3514" s="110"/>
    </row>
    <row r="3515" spans="1:2">
      <c r="A3515" s="110"/>
      <c r="B3515" s="110"/>
    </row>
    <row r="3516" spans="1:2">
      <c r="A3516" s="110"/>
      <c r="B3516" s="110"/>
    </row>
    <row r="3517" spans="1:2">
      <c r="A3517" s="110"/>
      <c r="B3517" s="110"/>
    </row>
    <row r="3518" spans="1:2">
      <c r="A3518" s="110"/>
      <c r="B3518" s="110"/>
    </row>
    <row r="3519" spans="1:2">
      <c r="A3519" s="110"/>
      <c r="B3519" s="110"/>
    </row>
    <row r="3520" spans="1:2">
      <c r="A3520" s="110"/>
      <c r="B3520" s="110"/>
    </row>
    <row r="3521" spans="1:2">
      <c r="A3521" s="110"/>
      <c r="B3521" s="110"/>
    </row>
    <row r="3522" spans="1:2">
      <c r="A3522" s="110"/>
      <c r="B3522" s="110"/>
    </row>
    <row r="3523" spans="1:2">
      <c r="A3523" s="110"/>
      <c r="B3523" s="110"/>
    </row>
    <row r="3524" spans="1:2">
      <c r="A3524" s="110"/>
      <c r="B3524" s="110"/>
    </row>
    <row r="3525" spans="1:2">
      <c r="A3525" s="110"/>
      <c r="B3525" s="110"/>
    </row>
    <row r="3526" spans="1:2">
      <c r="A3526" s="110"/>
      <c r="B3526" s="110"/>
    </row>
    <row r="3527" spans="1:2">
      <c r="A3527" s="110"/>
      <c r="B3527" s="110"/>
    </row>
    <row r="3528" spans="1:2">
      <c r="A3528" s="110"/>
      <c r="B3528" s="110"/>
    </row>
    <row r="3529" spans="1:2">
      <c r="A3529" s="110"/>
      <c r="B3529" s="110"/>
    </row>
    <row r="3530" spans="1:2">
      <c r="A3530" s="110"/>
      <c r="B3530" s="110"/>
    </row>
    <row r="3531" spans="1:2">
      <c r="A3531" s="110"/>
      <c r="B3531" s="110"/>
    </row>
    <row r="3532" spans="1:2">
      <c r="A3532" s="110"/>
      <c r="B3532" s="110"/>
    </row>
    <row r="3533" spans="1:2">
      <c r="A3533" s="110"/>
      <c r="B3533" s="110"/>
    </row>
    <row r="3534" spans="1:2">
      <c r="A3534" s="110"/>
      <c r="B3534" s="110"/>
    </row>
    <row r="3535" spans="1:2">
      <c r="A3535" s="110"/>
      <c r="B3535" s="110"/>
    </row>
    <row r="3536" spans="1:2">
      <c r="A3536" s="110"/>
      <c r="B3536" s="110"/>
    </row>
    <row r="3537" spans="1:2">
      <c r="A3537" s="110"/>
      <c r="B3537" s="110"/>
    </row>
    <row r="3538" spans="1:2">
      <c r="A3538" s="110"/>
      <c r="B3538" s="110"/>
    </row>
    <row r="3539" spans="1:2">
      <c r="A3539" s="110"/>
      <c r="B3539" s="110"/>
    </row>
    <row r="3540" spans="1:2">
      <c r="A3540" s="110"/>
      <c r="B3540" s="110"/>
    </row>
    <row r="3541" spans="1:2">
      <c r="A3541" s="110"/>
      <c r="B3541" s="110"/>
    </row>
    <row r="3542" spans="1:2">
      <c r="A3542" s="110"/>
      <c r="B3542" s="110"/>
    </row>
    <row r="3543" spans="1:2">
      <c r="A3543" s="110"/>
      <c r="B3543" s="110"/>
    </row>
    <row r="3544" spans="1:2">
      <c r="A3544" s="110"/>
      <c r="B3544" s="110"/>
    </row>
    <row r="3545" spans="1:2">
      <c r="A3545" s="110"/>
      <c r="B3545" s="110"/>
    </row>
    <row r="3546" spans="1:2">
      <c r="A3546" s="110"/>
      <c r="B3546" s="110"/>
    </row>
    <row r="3547" spans="1:2">
      <c r="A3547" s="110"/>
      <c r="B3547" s="110"/>
    </row>
    <row r="3548" spans="1:2">
      <c r="A3548" s="110"/>
      <c r="B3548" s="110"/>
    </row>
    <row r="3549" spans="1:2">
      <c r="A3549" s="110"/>
      <c r="B3549" s="110"/>
    </row>
    <row r="3550" spans="1:2">
      <c r="A3550" s="110"/>
      <c r="B3550" s="110"/>
    </row>
    <row r="3551" spans="1:2">
      <c r="A3551" s="110"/>
      <c r="B3551" s="110"/>
    </row>
    <row r="3552" spans="1:2">
      <c r="A3552" s="110"/>
      <c r="B3552" s="110"/>
    </row>
    <row r="3553" spans="1:2">
      <c r="A3553" s="110"/>
      <c r="B3553" s="110"/>
    </row>
    <row r="3554" spans="1:2">
      <c r="A3554" s="110"/>
      <c r="B3554" s="110"/>
    </row>
    <row r="3555" spans="1:2">
      <c r="A3555" s="110"/>
      <c r="B3555" s="110"/>
    </row>
    <row r="3556" spans="1:2">
      <c r="A3556" s="110"/>
      <c r="B3556" s="110"/>
    </row>
    <row r="3557" spans="1:2">
      <c r="A3557" s="110"/>
      <c r="B3557" s="110"/>
    </row>
    <row r="3558" spans="1:2">
      <c r="A3558" s="110"/>
      <c r="B3558" s="110"/>
    </row>
    <row r="3559" spans="1:2">
      <c r="A3559" s="110"/>
      <c r="B3559" s="110"/>
    </row>
    <row r="3560" spans="1:2">
      <c r="A3560" s="110"/>
      <c r="B3560" s="110"/>
    </row>
    <row r="3561" spans="1:2">
      <c r="A3561" s="110"/>
      <c r="B3561" s="110"/>
    </row>
    <row r="3562" spans="1:2">
      <c r="A3562" s="110"/>
      <c r="B3562" s="110"/>
    </row>
    <row r="3563" spans="1:2">
      <c r="A3563" s="110"/>
      <c r="B3563" s="110"/>
    </row>
    <row r="3564" spans="1:2">
      <c r="A3564" s="110"/>
      <c r="B3564" s="110"/>
    </row>
    <row r="3565" spans="1:2">
      <c r="A3565" s="110"/>
      <c r="B3565" s="110"/>
    </row>
    <row r="3566" spans="1:2">
      <c r="A3566" s="110"/>
      <c r="B3566" s="110"/>
    </row>
    <row r="3567" spans="1:2">
      <c r="A3567" s="110"/>
      <c r="B3567" s="110"/>
    </row>
    <row r="3568" spans="1:2">
      <c r="A3568" s="110"/>
      <c r="B3568" s="110"/>
    </row>
    <row r="3569" spans="1:2">
      <c r="A3569" s="110"/>
      <c r="B3569" s="110"/>
    </row>
    <row r="3570" spans="1:2">
      <c r="A3570" s="110"/>
      <c r="B3570" s="110"/>
    </row>
    <row r="3571" spans="1:2">
      <c r="A3571" s="110"/>
      <c r="B3571" s="110"/>
    </row>
    <row r="3572" spans="1:2">
      <c r="A3572" s="110"/>
      <c r="B3572" s="110"/>
    </row>
    <row r="3573" spans="1:2">
      <c r="A3573" s="110"/>
      <c r="B3573" s="110"/>
    </row>
    <row r="3574" spans="1:2">
      <c r="A3574" s="110"/>
      <c r="B3574" s="110"/>
    </row>
    <row r="3575" spans="1:2">
      <c r="A3575" s="110"/>
      <c r="B3575" s="110"/>
    </row>
    <row r="3576" spans="1:2">
      <c r="A3576" s="110"/>
      <c r="B3576" s="110"/>
    </row>
    <row r="3577" spans="1:2">
      <c r="A3577" s="110"/>
      <c r="B3577" s="110"/>
    </row>
    <row r="3578" spans="1:2">
      <c r="A3578" s="110"/>
      <c r="B3578" s="110"/>
    </row>
    <row r="3579" spans="1:2">
      <c r="A3579" s="110"/>
      <c r="B3579" s="110"/>
    </row>
    <row r="3580" spans="1:2">
      <c r="A3580" s="110"/>
      <c r="B3580" s="110"/>
    </row>
    <row r="3581" spans="1:2">
      <c r="A3581" s="110"/>
      <c r="B3581" s="110"/>
    </row>
    <row r="3582" spans="1:2">
      <c r="A3582" s="110"/>
      <c r="B3582" s="110"/>
    </row>
    <row r="3583" spans="1:2">
      <c r="A3583" s="110"/>
      <c r="B3583" s="110"/>
    </row>
    <row r="3584" spans="1:2">
      <c r="A3584" s="110"/>
      <c r="B3584" s="110"/>
    </row>
    <row r="3585" spans="1:2">
      <c r="A3585" s="110"/>
      <c r="B3585" s="110"/>
    </row>
    <row r="3586" spans="1:2">
      <c r="A3586" s="110"/>
      <c r="B3586" s="110"/>
    </row>
    <row r="3587" spans="1:2">
      <c r="A3587" s="110"/>
      <c r="B3587" s="110"/>
    </row>
    <row r="3588" spans="1:2">
      <c r="A3588" s="110"/>
      <c r="B3588" s="110"/>
    </row>
    <row r="3589" spans="1:2">
      <c r="A3589" s="110"/>
      <c r="B3589" s="110"/>
    </row>
    <row r="3590" spans="1:2">
      <c r="A3590" s="110"/>
      <c r="B3590" s="110"/>
    </row>
    <row r="3591" spans="1:2">
      <c r="A3591" s="110"/>
      <c r="B3591" s="110"/>
    </row>
    <row r="3592" spans="1:2">
      <c r="A3592" s="110"/>
      <c r="B3592" s="110"/>
    </row>
    <row r="3593" spans="1:2">
      <c r="A3593" s="110"/>
      <c r="B3593" s="110"/>
    </row>
    <row r="3594" spans="1:2">
      <c r="A3594" s="110"/>
      <c r="B3594" s="110"/>
    </row>
    <row r="3595" spans="1:2">
      <c r="A3595" s="110"/>
      <c r="B3595" s="110"/>
    </row>
    <row r="3596" spans="1:2">
      <c r="A3596" s="110"/>
      <c r="B3596" s="110"/>
    </row>
    <row r="3597" spans="1:2">
      <c r="A3597" s="110"/>
      <c r="B3597" s="110"/>
    </row>
    <row r="3598" spans="1:2">
      <c r="A3598" s="110"/>
      <c r="B3598" s="110"/>
    </row>
    <row r="3599" spans="1:2">
      <c r="A3599" s="110"/>
      <c r="B3599" s="110"/>
    </row>
    <row r="3600" spans="1:2">
      <c r="A3600" s="110"/>
      <c r="B3600" s="110"/>
    </row>
    <row r="3601" spans="1:2">
      <c r="A3601" s="110"/>
      <c r="B3601" s="110"/>
    </row>
    <row r="3602" spans="1:2">
      <c r="A3602" s="110"/>
      <c r="B3602" s="110"/>
    </row>
    <row r="3603" spans="1:2">
      <c r="A3603" s="110"/>
      <c r="B3603" s="110"/>
    </row>
    <row r="3604" spans="1:2">
      <c r="A3604" s="110"/>
      <c r="B3604" s="110"/>
    </row>
    <row r="3605" spans="1:2">
      <c r="A3605" s="110"/>
      <c r="B3605" s="110"/>
    </row>
    <row r="3606" spans="1:2">
      <c r="A3606" s="110"/>
      <c r="B3606" s="110"/>
    </row>
    <row r="3607" spans="1:2">
      <c r="A3607" s="110"/>
      <c r="B3607" s="110"/>
    </row>
    <row r="3608" spans="1:2">
      <c r="A3608" s="110"/>
      <c r="B3608" s="110"/>
    </row>
    <row r="3609" spans="1:2">
      <c r="A3609" s="110"/>
      <c r="B3609" s="110"/>
    </row>
    <row r="3610" spans="1:2">
      <c r="A3610" s="110"/>
      <c r="B3610" s="110"/>
    </row>
    <row r="3611" spans="1:2">
      <c r="A3611" s="110"/>
      <c r="B3611" s="110"/>
    </row>
    <row r="3612" spans="1:2">
      <c r="A3612" s="110"/>
      <c r="B3612" s="110"/>
    </row>
    <row r="3613" spans="1:2">
      <c r="A3613" s="110"/>
      <c r="B3613" s="110"/>
    </row>
    <row r="3614" spans="1:2">
      <c r="A3614" s="110"/>
      <c r="B3614" s="110"/>
    </row>
    <row r="3615" spans="1:2">
      <c r="A3615" s="110"/>
      <c r="B3615" s="110"/>
    </row>
    <row r="3616" spans="1:2">
      <c r="A3616" s="110"/>
      <c r="B3616" s="110"/>
    </row>
    <row r="3617" spans="1:2">
      <c r="A3617" s="110"/>
      <c r="B3617" s="110"/>
    </row>
    <row r="3618" spans="1:2">
      <c r="A3618" s="110"/>
      <c r="B3618" s="110"/>
    </row>
    <row r="3619" spans="1:2">
      <c r="A3619" s="110"/>
      <c r="B3619" s="110"/>
    </row>
    <row r="3620" spans="1:2">
      <c r="A3620" s="110"/>
      <c r="B3620" s="110"/>
    </row>
    <row r="3621" spans="1:2">
      <c r="A3621" s="110"/>
      <c r="B3621" s="110"/>
    </row>
    <row r="3622" spans="1:2">
      <c r="A3622" s="110"/>
      <c r="B3622" s="110"/>
    </row>
    <row r="3623" spans="1:2">
      <c r="A3623" s="110"/>
      <c r="B3623" s="110"/>
    </row>
    <row r="3624" spans="1:2">
      <c r="A3624" s="110"/>
      <c r="B3624" s="110"/>
    </row>
    <row r="3625" spans="1:2">
      <c r="A3625" s="110"/>
      <c r="B3625" s="110"/>
    </row>
    <row r="3626" spans="1:2">
      <c r="A3626" s="110"/>
      <c r="B3626" s="110"/>
    </row>
    <row r="3627" spans="1:2">
      <c r="A3627" s="110"/>
      <c r="B3627" s="110"/>
    </row>
    <row r="3628" spans="1:2">
      <c r="A3628" s="110"/>
      <c r="B3628" s="110"/>
    </row>
    <row r="3629" spans="1:2">
      <c r="A3629" s="110"/>
      <c r="B3629" s="110"/>
    </row>
    <row r="3630" spans="1:2">
      <c r="A3630" s="110"/>
      <c r="B3630" s="110"/>
    </row>
    <row r="3631" spans="1:2">
      <c r="A3631" s="110"/>
      <c r="B3631" s="110"/>
    </row>
    <row r="3632" spans="1:2">
      <c r="A3632" s="110"/>
      <c r="B3632" s="110"/>
    </row>
    <row r="3633" spans="1:2">
      <c r="A3633" s="110"/>
      <c r="B3633" s="110"/>
    </row>
    <row r="3634" spans="1:2">
      <c r="A3634" s="110"/>
      <c r="B3634" s="110"/>
    </row>
    <row r="3635" spans="1:2">
      <c r="A3635" s="110"/>
      <c r="B3635" s="110"/>
    </row>
    <row r="3636" spans="1:2">
      <c r="A3636" s="110"/>
      <c r="B3636" s="110"/>
    </row>
    <row r="3637" spans="1:2">
      <c r="A3637" s="110"/>
      <c r="B3637" s="110"/>
    </row>
    <row r="3638" spans="1:2">
      <c r="A3638" s="110"/>
      <c r="B3638" s="110"/>
    </row>
    <row r="3639" spans="1:2">
      <c r="A3639" s="110"/>
      <c r="B3639" s="110"/>
    </row>
    <row r="3640" spans="1:2">
      <c r="A3640" s="110"/>
      <c r="B3640" s="110"/>
    </row>
    <row r="3641" spans="1:2">
      <c r="A3641" s="110"/>
      <c r="B3641" s="110"/>
    </row>
    <row r="3642" spans="1:2">
      <c r="A3642" s="110"/>
      <c r="B3642" s="110"/>
    </row>
    <row r="3643" spans="1:2">
      <c r="A3643" s="110"/>
      <c r="B3643" s="110"/>
    </row>
    <row r="3644" spans="1:2">
      <c r="A3644" s="110"/>
      <c r="B3644" s="110"/>
    </row>
    <row r="3645" spans="1:2">
      <c r="A3645" s="110"/>
      <c r="B3645" s="110"/>
    </row>
    <row r="3646" spans="1:2">
      <c r="A3646" s="110"/>
      <c r="B3646" s="110"/>
    </row>
    <row r="3647" spans="1:2">
      <c r="A3647" s="110"/>
      <c r="B3647" s="110"/>
    </row>
    <row r="3648" spans="1:2">
      <c r="A3648" s="110"/>
      <c r="B3648" s="110"/>
    </row>
    <row r="3649" spans="1:2">
      <c r="A3649" s="110"/>
      <c r="B3649" s="110"/>
    </row>
    <row r="3650" spans="1:2">
      <c r="A3650" s="110"/>
      <c r="B3650" s="110"/>
    </row>
    <row r="3651" spans="1:2">
      <c r="A3651" s="110"/>
      <c r="B3651" s="110"/>
    </row>
    <row r="3652" spans="1:2">
      <c r="A3652" s="110"/>
      <c r="B3652" s="110"/>
    </row>
    <row r="3653" spans="1:2">
      <c r="A3653" s="110"/>
      <c r="B3653" s="110"/>
    </row>
    <row r="3654" spans="1:2">
      <c r="A3654" s="110"/>
      <c r="B3654" s="110"/>
    </row>
    <row r="3655" spans="1:2">
      <c r="A3655" s="110"/>
      <c r="B3655" s="110"/>
    </row>
    <row r="3656" spans="1:2">
      <c r="A3656" s="110"/>
      <c r="B3656" s="110"/>
    </row>
    <row r="3657" spans="1:2">
      <c r="A3657" s="110"/>
      <c r="B3657" s="110"/>
    </row>
    <row r="3658" spans="1:2">
      <c r="A3658" s="110"/>
      <c r="B3658" s="110"/>
    </row>
    <row r="3659" spans="1:2">
      <c r="A3659" s="110"/>
      <c r="B3659" s="110"/>
    </row>
    <row r="3660" spans="1:2">
      <c r="A3660" s="110"/>
      <c r="B3660" s="110"/>
    </row>
    <row r="3661" spans="1:2">
      <c r="A3661" s="110"/>
      <c r="B3661" s="110"/>
    </row>
    <row r="3662" spans="1:2">
      <c r="A3662" s="110"/>
      <c r="B3662" s="110"/>
    </row>
    <row r="3663" spans="1:2">
      <c r="A3663" s="110"/>
      <c r="B3663" s="110"/>
    </row>
    <row r="3664" spans="1:2">
      <c r="A3664" s="110"/>
      <c r="B3664" s="110"/>
    </row>
    <row r="3665" spans="1:2">
      <c r="A3665" s="110"/>
      <c r="B3665" s="110"/>
    </row>
    <row r="3666" spans="1:2">
      <c r="A3666" s="110"/>
      <c r="B3666" s="110"/>
    </row>
    <row r="3667" spans="1:2">
      <c r="A3667" s="110"/>
      <c r="B3667" s="110"/>
    </row>
    <row r="3668" spans="1:2">
      <c r="A3668" s="110"/>
      <c r="B3668" s="110"/>
    </row>
    <row r="3669" spans="1:2">
      <c r="A3669" s="110"/>
      <c r="B3669" s="110"/>
    </row>
    <row r="3670" spans="1:2">
      <c r="A3670" s="110"/>
      <c r="B3670" s="110"/>
    </row>
    <row r="3671" spans="1:2">
      <c r="A3671" s="110"/>
      <c r="B3671" s="110"/>
    </row>
    <row r="3672" spans="1:2">
      <c r="A3672" s="110"/>
      <c r="B3672" s="110"/>
    </row>
    <row r="3673" spans="1:2">
      <c r="A3673" s="110"/>
      <c r="B3673" s="110"/>
    </row>
    <row r="3674" spans="1:2">
      <c r="A3674" s="110"/>
      <c r="B3674" s="110"/>
    </row>
    <row r="3675" spans="1:2">
      <c r="A3675" s="110"/>
      <c r="B3675" s="110"/>
    </row>
    <row r="3676" spans="1:2">
      <c r="A3676" s="110"/>
      <c r="B3676" s="110"/>
    </row>
    <row r="3677" spans="1:2">
      <c r="A3677" s="110"/>
      <c r="B3677" s="110"/>
    </row>
    <row r="3678" spans="1:2">
      <c r="A3678" s="110"/>
      <c r="B3678" s="110"/>
    </row>
    <row r="3679" spans="1:2">
      <c r="A3679" s="110"/>
      <c r="B3679" s="110"/>
    </row>
    <row r="3680" spans="1:2">
      <c r="A3680" s="110"/>
      <c r="B3680" s="110"/>
    </row>
    <row r="3681" spans="1:2">
      <c r="A3681" s="110"/>
      <c r="B3681" s="110"/>
    </row>
    <row r="3682" spans="1:2">
      <c r="A3682" s="110"/>
      <c r="B3682" s="110"/>
    </row>
    <row r="3683" spans="1:2">
      <c r="A3683" s="110"/>
      <c r="B3683" s="110"/>
    </row>
    <row r="3684" spans="1:2">
      <c r="A3684" s="110"/>
      <c r="B3684" s="110"/>
    </row>
    <row r="3685" spans="1:2">
      <c r="A3685" s="110"/>
      <c r="B3685" s="110"/>
    </row>
    <row r="3686" spans="1:2">
      <c r="A3686" s="110"/>
      <c r="B3686" s="110"/>
    </row>
    <row r="3687" spans="1:2">
      <c r="A3687" s="110"/>
      <c r="B3687" s="110"/>
    </row>
    <row r="3688" spans="1:2">
      <c r="A3688" s="110"/>
      <c r="B3688" s="110"/>
    </row>
    <row r="3689" spans="1:2">
      <c r="A3689" s="110"/>
      <c r="B3689" s="110"/>
    </row>
    <row r="3690" spans="1:2">
      <c r="A3690" s="110"/>
      <c r="B3690" s="110"/>
    </row>
    <row r="3691" spans="1:2">
      <c r="A3691" s="110"/>
      <c r="B3691" s="110"/>
    </row>
    <row r="3692" spans="1:2">
      <c r="A3692" s="110"/>
      <c r="B3692" s="110"/>
    </row>
    <row r="3693" spans="1:2">
      <c r="A3693" s="110"/>
      <c r="B3693" s="110"/>
    </row>
    <row r="3694" spans="1:2">
      <c r="A3694" s="110"/>
      <c r="B3694" s="110"/>
    </row>
    <row r="3695" spans="1:2">
      <c r="A3695" s="110"/>
      <c r="B3695" s="110"/>
    </row>
    <row r="3696" spans="1:2">
      <c r="A3696" s="110"/>
      <c r="B3696" s="110"/>
    </row>
    <row r="3697" spans="1:2">
      <c r="A3697" s="110"/>
      <c r="B3697" s="110"/>
    </row>
    <row r="3698" spans="1:2">
      <c r="A3698" s="110"/>
      <c r="B3698" s="110"/>
    </row>
    <row r="3699" spans="1:2">
      <c r="A3699" s="110"/>
      <c r="B3699" s="110"/>
    </row>
    <row r="3700" spans="1:2">
      <c r="A3700" s="110"/>
      <c r="B3700" s="110"/>
    </row>
    <row r="3701" spans="1:2">
      <c r="A3701" s="110"/>
      <c r="B3701" s="110"/>
    </row>
    <row r="3702" spans="1:2">
      <c r="A3702" s="110"/>
      <c r="B3702" s="110"/>
    </row>
    <row r="3703" spans="1:2">
      <c r="A3703" s="110"/>
      <c r="B3703" s="110"/>
    </row>
    <row r="3704" spans="1:2">
      <c r="A3704" s="110"/>
      <c r="B3704" s="110"/>
    </row>
    <row r="3705" spans="1:2">
      <c r="A3705" s="110"/>
      <c r="B3705" s="110"/>
    </row>
    <row r="3706" spans="1:2">
      <c r="A3706" s="110"/>
      <c r="B3706" s="110"/>
    </row>
    <row r="3707" spans="1:2">
      <c r="A3707" s="110"/>
      <c r="B3707" s="110"/>
    </row>
    <row r="3708" spans="1:2">
      <c r="A3708" s="110"/>
      <c r="B3708" s="110"/>
    </row>
    <row r="3709" spans="1:2">
      <c r="A3709" s="110"/>
      <c r="B3709" s="110"/>
    </row>
    <row r="3710" spans="1:2">
      <c r="A3710" s="110"/>
      <c r="B3710" s="110"/>
    </row>
    <row r="3711" spans="1:2">
      <c r="A3711" s="110"/>
      <c r="B3711" s="110"/>
    </row>
    <row r="3712" spans="1:2">
      <c r="A3712" s="110"/>
      <c r="B3712" s="110"/>
    </row>
    <row r="3713" spans="1:2">
      <c r="A3713" s="110"/>
      <c r="B3713" s="110"/>
    </row>
    <row r="3714" spans="1:2">
      <c r="A3714" s="110"/>
      <c r="B3714" s="110"/>
    </row>
    <row r="3715" spans="1:2">
      <c r="A3715" s="110"/>
      <c r="B3715" s="110"/>
    </row>
    <row r="3716" spans="1:2">
      <c r="A3716" s="110"/>
      <c r="B3716" s="110"/>
    </row>
    <row r="3717" spans="1:2">
      <c r="A3717" s="110"/>
      <c r="B3717" s="110"/>
    </row>
    <row r="3718" spans="1:2">
      <c r="A3718" s="110"/>
      <c r="B3718" s="110"/>
    </row>
    <row r="3719" spans="1:2">
      <c r="A3719" s="110"/>
      <c r="B3719" s="110"/>
    </row>
    <row r="3720" spans="1:2">
      <c r="A3720" s="110"/>
      <c r="B3720" s="110"/>
    </row>
    <row r="3721" spans="1:2">
      <c r="A3721" s="110"/>
      <c r="B3721" s="110"/>
    </row>
    <row r="3722" spans="1:2">
      <c r="A3722" s="110"/>
      <c r="B3722" s="110"/>
    </row>
    <row r="3723" spans="1:2">
      <c r="A3723" s="110"/>
      <c r="B3723" s="110"/>
    </row>
    <row r="3724" spans="1:2">
      <c r="A3724" s="110"/>
      <c r="B3724" s="110"/>
    </row>
    <row r="3725" spans="1:2">
      <c r="A3725" s="110"/>
      <c r="B3725" s="110"/>
    </row>
    <row r="3726" spans="1:2">
      <c r="A3726" s="110"/>
      <c r="B3726" s="110"/>
    </row>
    <row r="3727" spans="1:2">
      <c r="A3727" s="110"/>
      <c r="B3727" s="110"/>
    </row>
    <row r="3728" spans="1:2">
      <c r="A3728" s="110"/>
      <c r="B3728" s="110"/>
    </row>
    <row r="3729" spans="1:2">
      <c r="A3729" s="110"/>
      <c r="B3729" s="110"/>
    </row>
    <row r="3730" spans="1:2">
      <c r="A3730" s="110"/>
      <c r="B3730" s="110"/>
    </row>
    <row r="3731" spans="1:2">
      <c r="A3731" s="110"/>
      <c r="B3731" s="110"/>
    </row>
    <row r="3732" spans="1:2">
      <c r="A3732" s="110"/>
      <c r="B3732" s="110"/>
    </row>
    <row r="3733" spans="1:2">
      <c r="A3733" s="110"/>
      <c r="B3733" s="110"/>
    </row>
    <row r="3734" spans="1:2">
      <c r="A3734" s="110"/>
      <c r="B3734" s="110"/>
    </row>
    <row r="3735" spans="1:2">
      <c r="A3735" s="110"/>
      <c r="B3735" s="110"/>
    </row>
    <row r="3736" spans="1:2">
      <c r="A3736" s="110"/>
      <c r="B3736" s="110"/>
    </row>
    <row r="3737" spans="1:2">
      <c r="A3737" s="110"/>
      <c r="B3737" s="110"/>
    </row>
    <row r="3738" spans="1:2">
      <c r="A3738" s="110"/>
      <c r="B3738" s="110"/>
    </row>
    <row r="3739" spans="1:2">
      <c r="A3739" s="110"/>
      <c r="B3739" s="110"/>
    </row>
    <row r="3740" spans="1:2">
      <c r="A3740" s="110"/>
      <c r="B3740" s="110"/>
    </row>
    <row r="3741" spans="1:2">
      <c r="A3741" s="110"/>
      <c r="B3741" s="110"/>
    </row>
    <row r="3742" spans="1:2">
      <c r="A3742" s="110"/>
      <c r="B3742" s="110"/>
    </row>
    <row r="3743" spans="1:2">
      <c r="A3743" s="110"/>
      <c r="B3743" s="110"/>
    </row>
    <row r="3744" spans="1:2">
      <c r="A3744" s="110"/>
      <c r="B3744" s="110"/>
    </row>
    <row r="3745" spans="1:2">
      <c r="A3745" s="110"/>
      <c r="B3745" s="110"/>
    </row>
    <row r="3746" spans="1:2">
      <c r="A3746" s="110"/>
      <c r="B3746" s="110"/>
    </row>
    <row r="3747" spans="1:2">
      <c r="A3747" s="110"/>
      <c r="B3747" s="110"/>
    </row>
    <row r="3748" spans="1:2">
      <c r="A3748" s="110"/>
      <c r="B3748" s="110"/>
    </row>
    <row r="3749" spans="1:2">
      <c r="A3749" s="110"/>
      <c r="B3749" s="110"/>
    </row>
    <row r="3750" spans="1:2">
      <c r="A3750" s="110"/>
      <c r="B3750" s="110"/>
    </row>
    <row r="3751" spans="1:2">
      <c r="A3751" s="110"/>
      <c r="B3751" s="110"/>
    </row>
    <row r="3752" spans="1:2">
      <c r="A3752" s="110"/>
      <c r="B3752" s="110"/>
    </row>
    <row r="3753" spans="1:2">
      <c r="A3753" s="110"/>
      <c r="B3753" s="110"/>
    </row>
    <row r="3754" spans="1:2">
      <c r="A3754" s="110"/>
      <c r="B3754" s="110"/>
    </row>
    <row r="3755" spans="1:2">
      <c r="A3755" s="110"/>
      <c r="B3755" s="110"/>
    </row>
    <row r="3756" spans="1:2">
      <c r="A3756" s="110"/>
      <c r="B3756" s="110"/>
    </row>
    <row r="3757" spans="1:2">
      <c r="A3757" s="110"/>
      <c r="B3757" s="110"/>
    </row>
    <row r="3758" spans="1:2">
      <c r="A3758" s="110"/>
      <c r="B3758" s="110"/>
    </row>
    <row r="3759" spans="1:2">
      <c r="A3759" s="110"/>
      <c r="B3759" s="110"/>
    </row>
    <row r="3760" spans="1:2">
      <c r="A3760" s="110"/>
      <c r="B3760" s="110"/>
    </row>
    <row r="3761" spans="1:2">
      <c r="A3761" s="110"/>
      <c r="B3761" s="110"/>
    </row>
    <row r="3762" spans="1:2">
      <c r="A3762" s="110"/>
      <c r="B3762" s="110"/>
    </row>
    <row r="3763" spans="1:2">
      <c r="A3763" s="110"/>
      <c r="B3763" s="110"/>
    </row>
    <row r="3764" spans="1:2">
      <c r="A3764" s="110"/>
      <c r="B3764" s="110"/>
    </row>
    <row r="3765" spans="1:2">
      <c r="A3765" s="110"/>
      <c r="B3765" s="110"/>
    </row>
    <row r="3766" spans="1:2">
      <c r="A3766" s="110"/>
      <c r="B3766" s="110"/>
    </row>
    <row r="3767" spans="1:2">
      <c r="A3767" s="110"/>
      <c r="B3767" s="110"/>
    </row>
    <row r="3768" spans="1:2">
      <c r="A3768" s="110"/>
      <c r="B3768" s="110"/>
    </row>
    <row r="3769" spans="1:2">
      <c r="A3769" s="110"/>
      <c r="B3769" s="110"/>
    </row>
    <row r="3770" spans="1:2">
      <c r="A3770" s="110"/>
      <c r="B3770" s="110"/>
    </row>
    <row r="3771" spans="1:2">
      <c r="A3771" s="110"/>
      <c r="B3771" s="110"/>
    </row>
    <row r="3772" spans="1:2">
      <c r="A3772" s="110"/>
      <c r="B3772" s="110"/>
    </row>
    <row r="3773" spans="1:2">
      <c r="A3773" s="110"/>
      <c r="B3773" s="110"/>
    </row>
    <row r="3774" spans="1:2">
      <c r="A3774" s="110"/>
      <c r="B3774" s="110"/>
    </row>
    <row r="3775" spans="1:2">
      <c r="A3775" s="110"/>
      <c r="B3775" s="110"/>
    </row>
    <row r="3776" spans="1:2">
      <c r="A3776" s="110"/>
      <c r="B3776" s="110"/>
    </row>
    <row r="3777" spans="1:2">
      <c r="A3777" s="110"/>
      <c r="B3777" s="110"/>
    </row>
    <row r="3778" spans="1:2">
      <c r="A3778" s="110"/>
      <c r="B3778" s="110"/>
    </row>
    <row r="3779" spans="1:2">
      <c r="A3779" s="110"/>
      <c r="B3779" s="110"/>
    </row>
    <row r="3780" spans="1:2">
      <c r="A3780" s="110"/>
      <c r="B3780" s="110"/>
    </row>
    <row r="3781" spans="1:2">
      <c r="A3781" s="110"/>
      <c r="B3781" s="110"/>
    </row>
    <row r="3782" spans="1:2">
      <c r="A3782" s="110"/>
      <c r="B3782" s="110"/>
    </row>
    <row r="3783" spans="1:2">
      <c r="A3783" s="110"/>
      <c r="B3783" s="110"/>
    </row>
    <row r="3784" spans="1:2">
      <c r="A3784" s="110"/>
      <c r="B3784" s="110"/>
    </row>
    <row r="3785" spans="1:2">
      <c r="A3785" s="110"/>
      <c r="B3785" s="110"/>
    </row>
    <row r="3786" spans="1:2">
      <c r="A3786" s="110"/>
      <c r="B3786" s="110"/>
    </row>
    <row r="3787" spans="1:2">
      <c r="A3787" s="110"/>
      <c r="B3787" s="110"/>
    </row>
    <row r="3788" spans="1:2">
      <c r="A3788" s="110"/>
      <c r="B3788" s="110"/>
    </row>
    <row r="3789" spans="1:2">
      <c r="A3789" s="110"/>
      <c r="B3789" s="110"/>
    </row>
    <row r="3790" spans="1:2">
      <c r="A3790" s="110"/>
      <c r="B3790" s="110"/>
    </row>
    <row r="3791" spans="1:2">
      <c r="A3791" s="110"/>
      <c r="B3791" s="110"/>
    </row>
    <row r="3792" spans="1:2">
      <c r="A3792" s="110"/>
      <c r="B3792" s="110"/>
    </row>
    <row r="3793" spans="1:2">
      <c r="A3793" s="110"/>
      <c r="B3793" s="110"/>
    </row>
    <row r="3794" spans="1:2">
      <c r="A3794" s="110"/>
      <c r="B3794" s="110"/>
    </row>
    <row r="3795" spans="1:2">
      <c r="A3795" s="110"/>
      <c r="B3795" s="110"/>
    </row>
    <row r="3796" spans="1:2">
      <c r="A3796" s="110"/>
      <c r="B3796" s="110"/>
    </row>
    <row r="3797" spans="1:2">
      <c r="A3797" s="110"/>
      <c r="B3797" s="110"/>
    </row>
    <row r="3798" spans="1:2">
      <c r="A3798" s="110"/>
      <c r="B3798" s="110"/>
    </row>
    <row r="3799" spans="1:2">
      <c r="A3799" s="110"/>
      <c r="B3799" s="110"/>
    </row>
    <row r="3800" spans="1:2">
      <c r="A3800" s="110"/>
      <c r="B3800" s="110"/>
    </row>
    <row r="3801" spans="1:2">
      <c r="A3801" s="110"/>
      <c r="B3801" s="110"/>
    </row>
    <row r="3802" spans="1:2">
      <c r="A3802" s="110"/>
      <c r="B3802" s="110"/>
    </row>
    <row r="3803" spans="1:2">
      <c r="A3803" s="110"/>
      <c r="B3803" s="110"/>
    </row>
    <row r="3804" spans="1:2">
      <c r="A3804" s="110"/>
      <c r="B3804" s="110"/>
    </row>
    <row r="3805" spans="1:2">
      <c r="A3805" s="110"/>
      <c r="B3805" s="110"/>
    </row>
    <row r="3806" spans="1:2">
      <c r="A3806" s="110"/>
      <c r="B3806" s="110"/>
    </row>
    <row r="3807" spans="1:2">
      <c r="A3807" s="110"/>
      <c r="B3807" s="110"/>
    </row>
    <row r="3808" spans="1:2">
      <c r="A3808" s="110"/>
      <c r="B3808" s="110"/>
    </row>
    <row r="3809" spans="1:2">
      <c r="A3809" s="110"/>
      <c r="B3809" s="110"/>
    </row>
    <row r="3810" spans="1:2">
      <c r="A3810" s="110"/>
      <c r="B3810" s="110"/>
    </row>
    <row r="3811" spans="1:2">
      <c r="A3811" s="110"/>
      <c r="B3811" s="110"/>
    </row>
    <row r="3812" spans="1:2">
      <c r="A3812" s="110"/>
      <c r="B3812" s="110"/>
    </row>
    <row r="3813" spans="1:2">
      <c r="A3813" s="110"/>
      <c r="B3813" s="110"/>
    </row>
    <row r="3814" spans="1:2">
      <c r="A3814" s="110"/>
      <c r="B3814" s="110"/>
    </row>
    <row r="3815" spans="1:2">
      <c r="A3815" s="110"/>
      <c r="B3815" s="110"/>
    </row>
    <row r="3816" spans="1:2">
      <c r="A3816" s="110"/>
      <c r="B3816" s="110"/>
    </row>
    <row r="3817" spans="1:2">
      <c r="A3817" s="110"/>
      <c r="B3817" s="110"/>
    </row>
    <row r="3818" spans="1:2">
      <c r="A3818" s="110"/>
      <c r="B3818" s="110"/>
    </row>
    <row r="3819" spans="1:2">
      <c r="A3819" s="110"/>
      <c r="B3819" s="110"/>
    </row>
    <row r="3820" spans="1:2">
      <c r="A3820" s="110"/>
      <c r="B3820" s="110"/>
    </row>
    <row r="3821" spans="1:2">
      <c r="A3821" s="110"/>
      <c r="B3821" s="110"/>
    </row>
    <row r="3822" spans="1:2">
      <c r="A3822" s="110"/>
      <c r="B3822" s="110"/>
    </row>
    <row r="3823" spans="1:2">
      <c r="A3823" s="110"/>
      <c r="B3823" s="110"/>
    </row>
    <row r="3824" spans="1:2">
      <c r="A3824" s="110"/>
      <c r="B3824" s="110"/>
    </row>
    <row r="3825" spans="1:2">
      <c r="A3825" s="110"/>
      <c r="B3825" s="110"/>
    </row>
    <row r="3826" spans="1:2">
      <c r="A3826" s="110"/>
      <c r="B3826" s="110"/>
    </row>
    <row r="3827" spans="1:2">
      <c r="A3827" s="110"/>
      <c r="B3827" s="110"/>
    </row>
    <row r="3828" spans="1:2">
      <c r="A3828" s="110"/>
      <c r="B3828" s="110"/>
    </row>
    <row r="3829" spans="1:2">
      <c r="A3829" s="110"/>
      <c r="B3829" s="110"/>
    </row>
    <row r="3830" spans="1:2">
      <c r="A3830" s="110"/>
      <c r="B3830" s="110"/>
    </row>
    <row r="3831" spans="1:2">
      <c r="A3831" s="110"/>
      <c r="B3831" s="110"/>
    </row>
    <row r="3832" spans="1:2">
      <c r="A3832" s="110"/>
      <c r="B3832" s="110"/>
    </row>
    <row r="3833" spans="1:2">
      <c r="A3833" s="110"/>
      <c r="B3833" s="110"/>
    </row>
    <row r="3834" spans="1:2">
      <c r="A3834" s="110"/>
      <c r="B3834" s="110"/>
    </row>
    <row r="3835" spans="1:2">
      <c r="A3835" s="110"/>
      <c r="B3835" s="110"/>
    </row>
    <row r="3836" spans="1:2">
      <c r="A3836" s="110"/>
      <c r="B3836" s="110"/>
    </row>
    <row r="3837" spans="1:2">
      <c r="A3837" s="110"/>
      <c r="B3837" s="110"/>
    </row>
    <row r="3838" spans="1:2">
      <c r="A3838" s="110"/>
      <c r="B3838" s="110"/>
    </row>
    <row r="3839" spans="1:2">
      <c r="A3839" s="110"/>
      <c r="B3839" s="110"/>
    </row>
    <row r="3840" spans="1:2">
      <c r="A3840" s="110"/>
      <c r="B3840" s="110"/>
    </row>
    <row r="3841" spans="1:2">
      <c r="A3841" s="110"/>
      <c r="B3841" s="110"/>
    </row>
    <row r="3842" spans="1:2">
      <c r="A3842" s="110"/>
      <c r="B3842" s="110"/>
    </row>
    <row r="3843" spans="1:2">
      <c r="A3843" s="110"/>
      <c r="B3843" s="110"/>
    </row>
    <row r="3844" spans="1:2">
      <c r="A3844" s="110"/>
      <c r="B3844" s="110"/>
    </row>
    <row r="3845" spans="1:2">
      <c r="A3845" s="110"/>
      <c r="B3845" s="110"/>
    </row>
    <row r="3846" spans="1:2">
      <c r="A3846" s="110"/>
      <c r="B3846" s="110"/>
    </row>
    <row r="3847" spans="1:2">
      <c r="A3847" s="110"/>
      <c r="B3847" s="110"/>
    </row>
    <row r="3848" spans="1:2">
      <c r="A3848" s="110"/>
      <c r="B3848" s="110"/>
    </row>
    <row r="3849" spans="1:2">
      <c r="A3849" s="110"/>
      <c r="B3849" s="110"/>
    </row>
    <row r="3850" spans="1:2">
      <c r="A3850" s="110"/>
      <c r="B3850" s="110"/>
    </row>
    <row r="3851" spans="1:2">
      <c r="A3851" s="110"/>
      <c r="B3851" s="110"/>
    </row>
    <row r="3852" spans="1:2">
      <c r="A3852" s="110"/>
      <c r="B3852" s="110"/>
    </row>
    <row r="3853" spans="1:2">
      <c r="A3853" s="110"/>
      <c r="B3853" s="110"/>
    </row>
    <row r="3854" spans="1:2">
      <c r="A3854" s="110"/>
      <c r="B3854" s="110"/>
    </row>
    <row r="3855" spans="1:2">
      <c r="A3855" s="110"/>
      <c r="B3855" s="110"/>
    </row>
    <row r="3856" spans="1:2">
      <c r="A3856" s="110"/>
      <c r="B3856" s="110"/>
    </row>
    <row r="3857" spans="1:2">
      <c r="A3857" s="110"/>
      <c r="B3857" s="110"/>
    </row>
    <row r="3858" spans="1:2">
      <c r="A3858" s="110"/>
      <c r="B3858" s="110"/>
    </row>
    <row r="3859" spans="1:2">
      <c r="A3859" s="110"/>
      <c r="B3859" s="110"/>
    </row>
    <row r="3860" spans="1:2">
      <c r="A3860" s="110"/>
      <c r="B3860" s="110"/>
    </row>
    <row r="3861" spans="1:2">
      <c r="A3861" s="110"/>
      <c r="B3861" s="110"/>
    </row>
    <row r="3862" spans="1:2">
      <c r="A3862" s="110"/>
      <c r="B3862" s="110"/>
    </row>
    <row r="3863" spans="1:2">
      <c r="A3863" s="110"/>
      <c r="B3863" s="110"/>
    </row>
    <row r="3864" spans="1:2">
      <c r="A3864" s="110"/>
      <c r="B3864" s="110"/>
    </row>
    <row r="3865" spans="1:2">
      <c r="A3865" s="110"/>
      <c r="B3865" s="110"/>
    </row>
    <row r="3866" spans="1:2">
      <c r="A3866" s="110"/>
      <c r="B3866" s="110"/>
    </row>
    <row r="3867" spans="1:2">
      <c r="A3867" s="110"/>
      <c r="B3867" s="110"/>
    </row>
    <row r="3868" spans="1:2">
      <c r="A3868" s="110"/>
      <c r="B3868" s="110"/>
    </row>
    <row r="3869" spans="1:2">
      <c r="A3869" s="110"/>
      <c r="B3869" s="110"/>
    </row>
    <row r="3870" spans="1:2">
      <c r="A3870" s="110"/>
      <c r="B3870" s="110"/>
    </row>
    <row r="3871" spans="1:2">
      <c r="A3871" s="110"/>
      <c r="B3871" s="110"/>
    </row>
    <row r="3872" spans="1:2">
      <c r="A3872" s="110"/>
      <c r="B3872" s="110"/>
    </row>
    <row r="3873" spans="1:2">
      <c r="A3873" s="110"/>
      <c r="B3873" s="110"/>
    </row>
    <row r="3874" spans="1:2">
      <c r="A3874" s="110"/>
      <c r="B3874" s="110"/>
    </row>
    <row r="3875" spans="1:2">
      <c r="A3875" s="110"/>
      <c r="B3875" s="110"/>
    </row>
    <row r="3876" spans="1:2">
      <c r="A3876" s="110"/>
      <c r="B3876" s="110"/>
    </row>
    <row r="3877" spans="1:2">
      <c r="A3877" s="110"/>
      <c r="B3877" s="110"/>
    </row>
    <row r="3878" spans="1:2">
      <c r="A3878" s="110"/>
      <c r="B3878" s="110"/>
    </row>
    <row r="3879" spans="1:2">
      <c r="A3879" s="110"/>
      <c r="B3879" s="110"/>
    </row>
    <row r="3880" spans="1:2">
      <c r="A3880" s="110"/>
      <c r="B3880" s="110"/>
    </row>
    <row r="3881" spans="1:2">
      <c r="A3881" s="110"/>
      <c r="B3881" s="110"/>
    </row>
    <row r="3882" spans="1:2">
      <c r="A3882" s="110"/>
      <c r="B3882" s="110"/>
    </row>
    <row r="3883" spans="1:2">
      <c r="A3883" s="110"/>
      <c r="B3883" s="110"/>
    </row>
    <row r="3884" spans="1:2">
      <c r="A3884" s="110"/>
      <c r="B3884" s="110"/>
    </row>
    <row r="3885" spans="1:2">
      <c r="A3885" s="110"/>
      <c r="B3885" s="110"/>
    </row>
    <row r="3886" spans="1:2">
      <c r="A3886" s="110"/>
      <c r="B3886" s="110"/>
    </row>
    <row r="3887" spans="1:2">
      <c r="A3887" s="110"/>
      <c r="B3887" s="110"/>
    </row>
    <row r="3888" spans="1:2">
      <c r="A3888" s="110"/>
      <c r="B3888" s="110"/>
    </row>
    <row r="3889" spans="1:2">
      <c r="A3889" s="110"/>
      <c r="B3889" s="110"/>
    </row>
    <row r="3890" spans="1:2">
      <c r="A3890" s="110"/>
      <c r="B3890" s="110"/>
    </row>
    <row r="3891" spans="1:2">
      <c r="A3891" s="110"/>
      <c r="B3891" s="110"/>
    </row>
    <row r="3892" spans="1:2">
      <c r="A3892" s="110"/>
      <c r="B3892" s="110"/>
    </row>
    <row r="3893" spans="1:2">
      <c r="A3893" s="110"/>
      <c r="B3893" s="110"/>
    </row>
    <row r="3894" spans="1:2">
      <c r="A3894" s="110"/>
      <c r="B3894" s="110"/>
    </row>
    <row r="3895" spans="1:2">
      <c r="A3895" s="110"/>
      <c r="B3895" s="110"/>
    </row>
    <row r="3896" spans="1:2">
      <c r="A3896" s="110"/>
      <c r="B3896" s="110"/>
    </row>
    <row r="3897" spans="1:2">
      <c r="A3897" s="110"/>
      <c r="B3897" s="110"/>
    </row>
    <row r="3898" spans="1:2">
      <c r="A3898" s="110"/>
      <c r="B3898" s="110"/>
    </row>
    <row r="3899" spans="1:2">
      <c r="A3899" s="110"/>
      <c r="B3899" s="110"/>
    </row>
    <row r="3900" spans="1:2">
      <c r="A3900" s="110"/>
      <c r="B3900" s="110"/>
    </row>
    <row r="3901" spans="1:2">
      <c r="A3901" s="110"/>
      <c r="B3901" s="110"/>
    </row>
    <row r="3902" spans="1:2">
      <c r="A3902" s="110"/>
      <c r="B3902" s="110"/>
    </row>
    <row r="3903" spans="1:2">
      <c r="A3903" s="110"/>
      <c r="B3903" s="110"/>
    </row>
    <row r="3904" spans="1:2">
      <c r="A3904" s="110"/>
      <c r="B3904" s="110"/>
    </row>
    <row r="3905" spans="1:2">
      <c r="A3905" s="110"/>
      <c r="B3905" s="110"/>
    </row>
    <row r="3906" spans="1:2">
      <c r="A3906" s="110"/>
      <c r="B3906" s="110"/>
    </row>
    <row r="3907" spans="1:2">
      <c r="A3907" s="110"/>
      <c r="B3907" s="110"/>
    </row>
    <row r="3908" spans="1:2">
      <c r="A3908" s="110"/>
      <c r="B3908" s="110"/>
    </row>
    <row r="3909" spans="1:2">
      <c r="A3909" s="110"/>
      <c r="B3909" s="110"/>
    </row>
    <row r="3910" spans="1:2">
      <c r="A3910" s="110"/>
      <c r="B3910" s="110"/>
    </row>
    <row r="3911" spans="1:2">
      <c r="A3911" s="110"/>
      <c r="B3911" s="110"/>
    </row>
    <row r="3912" spans="1:2">
      <c r="A3912" s="110"/>
      <c r="B3912" s="110"/>
    </row>
    <row r="3913" spans="1:2">
      <c r="A3913" s="110"/>
      <c r="B3913" s="110"/>
    </row>
    <row r="3914" spans="1:2">
      <c r="A3914" s="110"/>
      <c r="B3914" s="110"/>
    </row>
    <row r="3915" spans="1:2">
      <c r="A3915" s="110"/>
      <c r="B3915" s="110"/>
    </row>
    <row r="3916" spans="1:2">
      <c r="A3916" s="110"/>
      <c r="B3916" s="110"/>
    </row>
    <row r="3917" spans="1:2">
      <c r="A3917" s="110"/>
      <c r="B3917" s="110"/>
    </row>
    <row r="3918" spans="1:2">
      <c r="A3918" s="110"/>
      <c r="B3918" s="110"/>
    </row>
    <row r="3919" spans="1:2">
      <c r="A3919" s="110"/>
      <c r="B3919" s="110"/>
    </row>
    <row r="3920" spans="1:2">
      <c r="A3920" s="110"/>
      <c r="B3920" s="110"/>
    </row>
    <row r="3921" spans="1:2">
      <c r="A3921" s="110"/>
      <c r="B3921" s="110"/>
    </row>
    <row r="3922" spans="1:2">
      <c r="A3922" s="110"/>
      <c r="B3922" s="110"/>
    </row>
    <row r="3923" spans="1:2">
      <c r="A3923" s="110"/>
      <c r="B3923" s="110"/>
    </row>
    <row r="3924" spans="1:2">
      <c r="A3924" s="110"/>
      <c r="B3924" s="110"/>
    </row>
    <row r="3925" spans="1:2">
      <c r="A3925" s="110"/>
      <c r="B3925" s="110"/>
    </row>
    <row r="3926" spans="1:2">
      <c r="A3926" s="110"/>
      <c r="B3926" s="110"/>
    </row>
    <row r="3927" spans="1:2">
      <c r="A3927" s="110"/>
      <c r="B3927" s="110"/>
    </row>
    <row r="3928" spans="1:2">
      <c r="A3928" s="110"/>
      <c r="B3928" s="110"/>
    </row>
    <row r="3929" spans="1:2">
      <c r="A3929" s="110"/>
      <c r="B3929" s="110"/>
    </row>
    <row r="3930" spans="1:2">
      <c r="A3930" s="110"/>
      <c r="B3930" s="110"/>
    </row>
    <row r="3931" spans="1:2">
      <c r="A3931" s="110"/>
      <c r="B3931" s="110"/>
    </row>
    <row r="3932" spans="1:2">
      <c r="A3932" s="110"/>
      <c r="B3932" s="110"/>
    </row>
    <row r="3933" spans="1:2">
      <c r="A3933" s="110"/>
      <c r="B3933" s="110"/>
    </row>
    <row r="3934" spans="1:2">
      <c r="A3934" s="110"/>
      <c r="B3934" s="110"/>
    </row>
    <row r="3935" spans="1:2">
      <c r="A3935" s="110"/>
      <c r="B3935" s="110"/>
    </row>
    <row r="3936" spans="1:2">
      <c r="A3936" s="110"/>
      <c r="B3936" s="110"/>
    </row>
    <row r="3937" spans="1:2">
      <c r="A3937" s="110"/>
      <c r="B3937" s="110"/>
    </row>
    <row r="3938" spans="1:2">
      <c r="A3938" s="110"/>
      <c r="B3938" s="110"/>
    </row>
    <row r="3939" spans="1:2">
      <c r="A3939" s="110"/>
      <c r="B3939" s="110"/>
    </row>
    <row r="3940" spans="1:2">
      <c r="A3940" s="110"/>
      <c r="B3940" s="110"/>
    </row>
    <row r="3941" spans="1:2">
      <c r="A3941" s="110"/>
      <c r="B3941" s="110"/>
    </row>
    <row r="3942" spans="1:2">
      <c r="A3942" s="110"/>
      <c r="B3942" s="110"/>
    </row>
    <row r="3943" spans="1:2">
      <c r="A3943" s="110"/>
      <c r="B3943" s="110"/>
    </row>
    <row r="3944" spans="1:2">
      <c r="A3944" s="110"/>
      <c r="B3944" s="110"/>
    </row>
    <row r="3945" spans="1:2">
      <c r="A3945" s="110"/>
      <c r="B3945" s="110"/>
    </row>
    <row r="3946" spans="1:2">
      <c r="A3946" s="110"/>
      <c r="B3946" s="110"/>
    </row>
    <row r="3947" spans="1:2">
      <c r="A3947" s="110"/>
      <c r="B3947" s="110"/>
    </row>
    <row r="3948" spans="1:2">
      <c r="A3948" s="110"/>
      <c r="B3948" s="110"/>
    </row>
    <row r="3949" spans="1:2">
      <c r="A3949" s="110"/>
      <c r="B3949" s="110"/>
    </row>
    <row r="3950" spans="1:2">
      <c r="A3950" s="110"/>
      <c r="B3950" s="110"/>
    </row>
    <row r="3951" spans="1:2">
      <c r="A3951" s="110"/>
      <c r="B3951" s="110"/>
    </row>
    <row r="3952" spans="1:2">
      <c r="A3952" s="110"/>
      <c r="B3952" s="110"/>
    </row>
    <row r="3953" spans="1:2">
      <c r="A3953" s="110"/>
      <c r="B3953" s="110"/>
    </row>
    <row r="3954" spans="1:2">
      <c r="A3954" s="110"/>
      <c r="B3954" s="110"/>
    </row>
    <row r="3955" spans="1:2">
      <c r="A3955" s="110"/>
      <c r="B3955" s="110"/>
    </row>
    <row r="3956" spans="1:2">
      <c r="A3956" s="110"/>
      <c r="B3956" s="110"/>
    </row>
    <row r="3957" spans="1:2">
      <c r="A3957" s="110"/>
      <c r="B3957" s="110"/>
    </row>
    <row r="3958" spans="1:2">
      <c r="A3958" s="110"/>
      <c r="B3958" s="110"/>
    </row>
    <row r="3959" spans="1:2">
      <c r="A3959" s="110"/>
      <c r="B3959" s="110"/>
    </row>
    <row r="3960" spans="1:2">
      <c r="A3960" s="110"/>
      <c r="B3960" s="110"/>
    </row>
    <row r="3961" spans="1:2">
      <c r="A3961" s="110"/>
      <c r="B3961" s="110"/>
    </row>
    <row r="3962" spans="1:2">
      <c r="A3962" s="110"/>
      <c r="B3962" s="110"/>
    </row>
    <row r="3963" spans="1:2">
      <c r="A3963" s="110"/>
      <c r="B3963" s="110"/>
    </row>
    <row r="3964" spans="1:2">
      <c r="A3964" s="110"/>
      <c r="B3964" s="110"/>
    </row>
    <row r="3965" spans="1:2">
      <c r="A3965" s="110"/>
      <c r="B3965" s="110"/>
    </row>
    <row r="3966" spans="1:2">
      <c r="A3966" s="110"/>
      <c r="B3966" s="110"/>
    </row>
    <row r="3967" spans="1:2">
      <c r="A3967" s="110"/>
      <c r="B3967" s="110"/>
    </row>
    <row r="3968" spans="1:2">
      <c r="A3968" s="110"/>
      <c r="B3968" s="110"/>
    </row>
    <row r="3969" spans="1:2">
      <c r="A3969" s="110"/>
      <c r="B3969" s="110"/>
    </row>
    <row r="3970" spans="1:2">
      <c r="A3970" s="110"/>
      <c r="B3970" s="110"/>
    </row>
    <row r="3971" spans="1:2">
      <c r="A3971" s="110"/>
      <c r="B3971" s="110"/>
    </row>
    <row r="3972" spans="1:2">
      <c r="A3972" s="110"/>
      <c r="B3972" s="110"/>
    </row>
    <row r="3973" spans="1:2">
      <c r="A3973" s="110"/>
      <c r="B3973" s="110"/>
    </row>
    <row r="3974" spans="1:2">
      <c r="A3974" s="110"/>
      <c r="B3974" s="110"/>
    </row>
    <row r="3975" spans="1:2">
      <c r="A3975" s="110"/>
      <c r="B3975" s="110"/>
    </row>
    <row r="3976" spans="1:2">
      <c r="A3976" s="110"/>
      <c r="B3976" s="110"/>
    </row>
    <row r="3977" spans="1:2">
      <c r="A3977" s="110"/>
      <c r="B3977" s="110"/>
    </row>
    <row r="3978" spans="1:2">
      <c r="A3978" s="110"/>
      <c r="B3978" s="110"/>
    </row>
    <row r="3979" spans="1:2">
      <c r="A3979" s="110"/>
      <c r="B3979" s="110"/>
    </row>
    <row r="3980" spans="1:2">
      <c r="A3980" s="110"/>
      <c r="B3980" s="110"/>
    </row>
    <row r="3981" spans="1:2">
      <c r="A3981" s="110"/>
      <c r="B3981" s="110"/>
    </row>
    <row r="3982" spans="1:2">
      <c r="A3982" s="110"/>
      <c r="B3982" s="110"/>
    </row>
    <row r="3983" spans="1:2">
      <c r="A3983" s="110"/>
      <c r="B3983" s="110"/>
    </row>
    <row r="3984" spans="1:2">
      <c r="A3984" s="110"/>
      <c r="B3984" s="110"/>
    </row>
    <row r="3985" spans="1:2">
      <c r="A3985" s="110"/>
      <c r="B3985" s="110"/>
    </row>
    <row r="3986" spans="1:2">
      <c r="A3986" s="110"/>
      <c r="B3986" s="110"/>
    </row>
    <row r="3987" spans="1:2">
      <c r="A3987" s="110"/>
      <c r="B3987" s="110"/>
    </row>
    <row r="3988" spans="1:2">
      <c r="A3988" s="110"/>
      <c r="B3988" s="110"/>
    </row>
    <row r="3989" spans="1:2">
      <c r="A3989" s="110"/>
      <c r="B3989" s="110"/>
    </row>
    <row r="3990" spans="1:2">
      <c r="A3990" s="110"/>
      <c r="B3990" s="110"/>
    </row>
    <row r="3991" spans="1:2">
      <c r="A3991" s="110"/>
      <c r="B3991" s="110"/>
    </row>
    <row r="3992" spans="1:2">
      <c r="A3992" s="110"/>
      <c r="B3992" s="110"/>
    </row>
    <row r="3993" spans="1:2">
      <c r="A3993" s="110"/>
      <c r="B3993" s="110"/>
    </row>
    <row r="3994" spans="1:2">
      <c r="A3994" s="110"/>
      <c r="B3994" s="110"/>
    </row>
    <row r="3995" spans="1:2">
      <c r="A3995" s="110"/>
      <c r="B3995" s="110"/>
    </row>
    <row r="3996" spans="1:2">
      <c r="A3996" s="110"/>
      <c r="B3996" s="110"/>
    </row>
    <row r="3997" spans="1:2">
      <c r="A3997" s="110"/>
      <c r="B3997" s="110"/>
    </row>
    <row r="3998" spans="1:2">
      <c r="A3998" s="110"/>
      <c r="B3998" s="110"/>
    </row>
    <row r="3999" spans="1:2">
      <c r="A3999" s="110"/>
      <c r="B3999" s="110"/>
    </row>
    <row r="4000" spans="1:2">
      <c r="A4000" s="110"/>
      <c r="B4000" s="110"/>
    </row>
    <row r="4001" spans="1:2">
      <c r="A4001" s="110"/>
      <c r="B4001" s="110"/>
    </row>
    <row r="4002" spans="1:2">
      <c r="A4002" s="110"/>
      <c r="B4002" s="110"/>
    </row>
    <row r="4003" spans="1:2">
      <c r="A4003" s="110"/>
      <c r="B4003" s="110"/>
    </row>
    <row r="4004" spans="1:2">
      <c r="A4004" s="110"/>
      <c r="B4004" s="110"/>
    </row>
    <row r="4005" spans="1:2">
      <c r="A4005" s="110"/>
      <c r="B4005" s="110"/>
    </row>
    <row r="4006" spans="1:2">
      <c r="A4006" s="110"/>
      <c r="B4006" s="110"/>
    </row>
    <row r="4007" spans="1:2">
      <c r="A4007" s="110"/>
      <c r="B4007" s="110"/>
    </row>
    <row r="4008" spans="1:2">
      <c r="A4008" s="110"/>
      <c r="B4008" s="110"/>
    </row>
    <row r="4009" spans="1:2">
      <c r="A4009" s="110"/>
      <c r="B4009" s="110"/>
    </row>
    <row r="4010" spans="1:2">
      <c r="A4010" s="110"/>
      <c r="B4010" s="110"/>
    </row>
    <row r="4011" spans="1:2">
      <c r="A4011" s="110"/>
      <c r="B4011" s="110"/>
    </row>
    <row r="4012" spans="1:2">
      <c r="A4012" s="110"/>
      <c r="B4012" s="110"/>
    </row>
    <row r="4013" spans="1:2">
      <c r="A4013" s="110"/>
      <c r="B4013" s="110"/>
    </row>
    <row r="4014" spans="1:2">
      <c r="A4014" s="110"/>
      <c r="B4014" s="110"/>
    </row>
    <row r="4015" spans="1:2">
      <c r="A4015" s="110"/>
      <c r="B4015" s="110"/>
    </row>
    <row r="4016" spans="1:2">
      <c r="A4016" s="110"/>
      <c r="B4016" s="110"/>
    </row>
    <row r="4017" spans="1:2">
      <c r="A4017" s="110"/>
      <c r="B4017" s="110"/>
    </row>
    <row r="4018" spans="1:2">
      <c r="A4018" s="110"/>
      <c r="B4018" s="110"/>
    </row>
    <row r="4019" spans="1:2">
      <c r="A4019" s="110"/>
      <c r="B4019" s="110"/>
    </row>
    <row r="4020" spans="1:2">
      <c r="A4020" s="110"/>
      <c r="B4020" s="110"/>
    </row>
    <row r="4021" spans="1:2">
      <c r="A4021" s="110"/>
      <c r="B4021" s="110"/>
    </row>
    <row r="4022" spans="1:2">
      <c r="A4022" s="110"/>
      <c r="B4022" s="110"/>
    </row>
    <row r="4023" spans="1:2">
      <c r="A4023" s="110"/>
      <c r="B4023" s="110"/>
    </row>
    <row r="4024" spans="1:2">
      <c r="A4024" s="110"/>
      <c r="B4024" s="110"/>
    </row>
    <row r="4025" spans="1:2">
      <c r="A4025" s="110"/>
      <c r="B4025" s="110"/>
    </row>
    <row r="4026" spans="1:2">
      <c r="A4026" s="110"/>
      <c r="B4026" s="110"/>
    </row>
    <row r="4027" spans="1:2">
      <c r="A4027" s="110"/>
      <c r="B4027" s="110"/>
    </row>
    <row r="4028" spans="1:2">
      <c r="A4028" s="110"/>
      <c r="B4028" s="110"/>
    </row>
    <row r="4029" spans="1:2">
      <c r="A4029" s="110"/>
      <c r="B4029" s="110"/>
    </row>
    <row r="4030" spans="1:2">
      <c r="A4030" s="110"/>
      <c r="B4030" s="110"/>
    </row>
    <row r="4031" spans="1:2">
      <c r="A4031" s="110"/>
      <c r="B4031" s="110"/>
    </row>
    <row r="4032" spans="1:2">
      <c r="A4032" s="110"/>
      <c r="B4032" s="110"/>
    </row>
    <row r="4033" spans="1:2">
      <c r="A4033" s="110"/>
      <c r="B4033" s="110"/>
    </row>
    <row r="4034" spans="1:2">
      <c r="A4034" s="110"/>
      <c r="B4034" s="110"/>
    </row>
    <row r="4035" spans="1:2">
      <c r="A4035" s="110"/>
      <c r="B4035" s="110"/>
    </row>
    <row r="4036" spans="1:2">
      <c r="A4036" s="110"/>
      <c r="B4036" s="110"/>
    </row>
    <row r="4037" spans="1:2">
      <c r="A4037" s="110"/>
      <c r="B4037" s="110"/>
    </row>
    <row r="4038" spans="1:2">
      <c r="A4038" s="110"/>
      <c r="B4038" s="110"/>
    </row>
    <row r="4039" spans="1:2">
      <c r="A4039" s="110"/>
      <c r="B4039" s="110"/>
    </row>
    <row r="4040" spans="1:2">
      <c r="A4040" s="110"/>
      <c r="B4040" s="110"/>
    </row>
    <row r="4041" spans="1:2">
      <c r="A4041" s="110"/>
      <c r="B4041" s="110"/>
    </row>
    <row r="4042" spans="1:2">
      <c r="A4042" s="110"/>
      <c r="B4042" s="110"/>
    </row>
    <row r="4043" spans="1:2">
      <c r="A4043" s="110"/>
      <c r="B4043" s="110"/>
    </row>
    <row r="4044" spans="1:2">
      <c r="A4044" s="110"/>
      <c r="B4044" s="110"/>
    </row>
    <row r="4045" spans="1:2">
      <c r="A4045" s="110"/>
      <c r="B4045" s="110"/>
    </row>
    <row r="4046" spans="1:2">
      <c r="A4046" s="110"/>
      <c r="B4046" s="110"/>
    </row>
    <row r="4047" spans="1:2">
      <c r="A4047" s="110"/>
      <c r="B4047" s="110"/>
    </row>
    <row r="4048" spans="1:2">
      <c r="A4048" s="110"/>
      <c r="B4048" s="110"/>
    </row>
    <row r="4049" spans="1:2">
      <c r="A4049" s="110"/>
      <c r="B4049" s="110"/>
    </row>
    <row r="4050" spans="1:2">
      <c r="A4050" s="110"/>
      <c r="B4050" s="110"/>
    </row>
    <row r="4051" spans="1:2">
      <c r="A4051" s="110"/>
      <c r="B4051" s="110"/>
    </row>
    <row r="4052" spans="1:2">
      <c r="A4052" s="110"/>
      <c r="B4052" s="110"/>
    </row>
    <row r="4053" spans="1:2">
      <c r="A4053" s="110"/>
      <c r="B4053" s="110"/>
    </row>
    <row r="4054" spans="1:2">
      <c r="A4054" s="110"/>
      <c r="B4054" s="110"/>
    </row>
    <row r="4055" spans="1:2">
      <c r="A4055" s="110"/>
      <c r="B4055" s="110"/>
    </row>
    <row r="4056" spans="1:2">
      <c r="A4056" s="110"/>
      <c r="B4056" s="110"/>
    </row>
    <row r="4057" spans="1:2">
      <c r="A4057" s="110"/>
      <c r="B4057" s="110"/>
    </row>
    <row r="4058" spans="1:2">
      <c r="A4058" s="110"/>
      <c r="B4058" s="110"/>
    </row>
    <row r="4059" spans="1:2">
      <c r="A4059" s="110"/>
      <c r="B4059" s="110"/>
    </row>
    <row r="4060" spans="1:2">
      <c r="A4060" s="110"/>
      <c r="B4060" s="110"/>
    </row>
    <row r="4061" spans="1:2">
      <c r="A4061" s="110"/>
      <c r="B4061" s="110"/>
    </row>
    <row r="4062" spans="1:2">
      <c r="A4062" s="110"/>
      <c r="B4062" s="110"/>
    </row>
    <row r="4063" spans="1:2">
      <c r="A4063" s="110"/>
      <c r="B4063" s="110"/>
    </row>
    <row r="4064" spans="1:2">
      <c r="A4064" s="110"/>
      <c r="B4064" s="110"/>
    </row>
    <row r="4065" spans="1:2">
      <c r="A4065" s="110"/>
      <c r="B4065" s="110"/>
    </row>
    <row r="4066" spans="1:2">
      <c r="A4066" s="110"/>
      <c r="B4066" s="110"/>
    </row>
    <row r="4067" spans="1:2">
      <c r="A4067" s="110"/>
      <c r="B4067" s="110"/>
    </row>
    <row r="4068" spans="1:2">
      <c r="A4068" s="110"/>
      <c r="B4068" s="110"/>
    </row>
    <row r="4069" spans="1:2">
      <c r="A4069" s="110"/>
      <c r="B4069" s="110"/>
    </row>
    <row r="4070" spans="1:2">
      <c r="A4070" s="110"/>
      <c r="B4070" s="110"/>
    </row>
    <row r="4071" spans="1:2">
      <c r="A4071" s="110"/>
      <c r="B4071" s="110"/>
    </row>
    <row r="4072" spans="1:2">
      <c r="A4072" s="110"/>
      <c r="B4072" s="110"/>
    </row>
    <row r="4073" spans="1:2">
      <c r="A4073" s="110"/>
      <c r="B4073" s="110"/>
    </row>
    <row r="4074" spans="1:2">
      <c r="A4074" s="110"/>
      <c r="B4074" s="110"/>
    </row>
    <row r="4075" spans="1:2">
      <c r="A4075" s="110"/>
      <c r="B4075" s="110"/>
    </row>
    <row r="4076" spans="1:2">
      <c r="A4076" s="110"/>
      <c r="B4076" s="110"/>
    </row>
    <row r="4077" spans="1:2">
      <c r="A4077" s="110"/>
      <c r="B4077" s="110"/>
    </row>
    <row r="4078" spans="1:2">
      <c r="A4078" s="110"/>
      <c r="B4078" s="110"/>
    </row>
    <row r="4079" spans="1:2">
      <c r="A4079" s="110"/>
      <c r="B4079" s="110"/>
    </row>
    <row r="4080" spans="1:2">
      <c r="A4080" s="110"/>
      <c r="B4080" s="110"/>
    </row>
    <row r="4081" spans="1:2">
      <c r="A4081" s="110"/>
      <c r="B4081" s="110"/>
    </row>
    <row r="4082" spans="1:2">
      <c r="A4082" s="110"/>
      <c r="B4082" s="110"/>
    </row>
    <row r="4083" spans="1:2">
      <c r="A4083" s="110"/>
      <c r="B4083" s="110"/>
    </row>
    <row r="4084" spans="1:2">
      <c r="A4084" s="110"/>
      <c r="B4084" s="110"/>
    </row>
    <row r="4085" spans="1:2">
      <c r="A4085" s="110"/>
      <c r="B4085" s="110"/>
    </row>
    <row r="4086" spans="1:2">
      <c r="A4086" s="110"/>
      <c r="B4086" s="110"/>
    </row>
    <row r="4087" spans="1:2">
      <c r="A4087" s="110"/>
      <c r="B4087" s="110"/>
    </row>
    <row r="4088" spans="1:2">
      <c r="A4088" s="110"/>
      <c r="B4088" s="110"/>
    </row>
    <row r="4089" spans="1:2">
      <c r="A4089" s="110"/>
      <c r="B4089" s="110"/>
    </row>
    <row r="4090" spans="1:2">
      <c r="A4090" s="110"/>
      <c r="B4090" s="110"/>
    </row>
    <row r="4091" spans="1:2">
      <c r="A4091" s="110"/>
      <c r="B4091" s="110"/>
    </row>
    <row r="4092" spans="1:2">
      <c r="A4092" s="110"/>
      <c r="B4092" s="110"/>
    </row>
    <row r="4093" spans="1:2">
      <c r="A4093" s="110"/>
      <c r="B4093" s="110"/>
    </row>
    <row r="4094" spans="1:2">
      <c r="A4094" s="110"/>
      <c r="B4094" s="110"/>
    </row>
    <row r="4095" spans="1:2">
      <c r="A4095" s="110"/>
      <c r="B4095" s="110"/>
    </row>
    <row r="4096" spans="1:2">
      <c r="A4096" s="110"/>
      <c r="B4096" s="110"/>
    </row>
    <row r="4097" spans="1:2">
      <c r="A4097" s="110"/>
      <c r="B4097" s="110"/>
    </row>
    <row r="4098" spans="1:2">
      <c r="A4098" s="110"/>
      <c r="B4098" s="110"/>
    </row>
    <row r="4099" spans="1:2">
      <c r="A4099" s="110"/>
      <c r="B4099" s="110"/>
    </row>
    <row r="4100" spans="1:2">
      <c r="A4100" s="110"/>
      <c r="B4100" s="110"/>
    </row>
    <row r="4101" spans="1:2">
      <c r="A4101" s="110"/>
      <c r="B4101" s="110"/>
    </row>
    <row r="4102" spans="1:2">
      <c r="A4102" s="110"/>
      <c r="B4102" s="110"/>
    </row>
    <row r="4103" spans="1:2">
      <c r="A4103" s="110"/>
      <c r="B4103" s="110"/>
    </row>
    <row r="4104" spans="1:2">
      <c r="A4104" s="110"/>
      <c r="B4104" s="110"/>
    </row>
    <row r="4105" spans="1:2">
      <c r="A4105" s="110"/>
      <c r="B4105" s="110"/>
    </row>
    <row r="4106" spans="1:2">
      <c r="A4106" s="110"/>
      <c r="B4106" s="110"/>
    </row>
    <row r="4107" spans="1:2">
      <c r="A4107" s="110"/>
      <c r="B4107" s="110"/>
    </row>
    <row r="4108" spans="1:2">
      <c r="A4108" s="110"/>
      <c r="B4108" s="110"/>
    </row>
    <row r="4109" spans="1:2">
      <c r="A4109" s="110"/>
      <c r="B4109" s="110"/>
    </row>
    <row r="4110" spans="1:2">
      <c r="A4110" s="110"/>
      <c r="B4110" s="110"/>
    </row>
    <row r="4111" spans="1:2">
      <c r="A4111" s="110"/>
      <c r="B4111" s="110"/>
    </row>
    <row r="4112" spans="1:2">
      <c r="A4112" s="110"/>
      <c r="B4112" s="110"/>
    </row>
    <row r="4113" spans="1:2">
      <c r="A4113" s="110"/>
      <c r="B4113" s="110"/>
    </row>
    <row r="4114" spans="1:2">
      <c r="A4114" s="110"/>
      <c r="B4114" s="110"/>
    </row>
    <row r="4115" spans="1:2">
      <c r="A4115" s="110"/>
      <c r="B4115" s="110"/>
    </row>
    <row r="4116" spans="1:2">
      <c r="A4116" s="110"/>
      <c r="B4116" s="110"/>
    </row>
    <row r="4117" spans="1:2">
      <c r="A4117" s="110"/>
      <c r="B4117" s="110"/>
    </row>
    <row r="4118" spans="1:2">
      <c r="A4118" s="110"/>
      <c r="B4118" s="110"/>
    </row>
    <row r="4119" spans="1:2">
      <c r="A4119" s="110"/>
      <c r="B4119" s="110"/>
    </row>
    <row r="4120" spans="1:2">
      <c r="A4120" s="110"/>
      <c r="B4120" s="110"/>
    </row>
    <row r="4121" spans="1:2">
      <c r="A4121" s="110"/>
      <c r="B4121" s="110"/>
    </row>
    <row r="4122" spans="1:2">
      <c r="A4122" s="110"/>
      <c r="B4122" s="110"/>
    </row>
    <row r="4123" spans="1:2">
      <c r="A4123" s="110"/>
      <c r="B4123" s="110"/>
    </row>
    <row r="4124" spans="1:2">
      <c r="A4124" s="110"/>
      <c r="B4124" s="110"/>
    </row>
    <row r="4125" spans="1:2">
      <c r="A4125" s="110"/>
      <c r="B4125" s="110"/>
    </row>
    <row r="4126" spans="1:2">
      <c r="A4126" s="110"/>
      <c r="B4126" s="110"/>
    </row>
    <row r="4127" spans="1:2">
      <c r="A4127" s="110"/>
      <c r="B4127" s="110"/>
    </row>
    <row r="4128" spans="1:2">
      <c r="A4128" s="110"/>
      <c r="B4128" s="110"/>
    </row>
    <row r="4129" spans="1:2">
      <c r="A4129" s="110"/>
      <c r="B4129" s="110"/>
    </row>
    <row r="4130" spans="1:2">
      <c r="A4130" s="110"/>
      <c r="B4130" s="110"/>
    </row>
    <row r="4131" spans="1:2">
      <c r="A4131" s="110"/>
      <c r="B4131" s="110"/>
    </row>
    <row r="4132" spans="1:2">
      <c r="A4132" s="110"/>
      <c r="B4132" s="110"/>
    </row>
    <row r="4133" spans="1:2">
      <c r="A4133" s="110"/>
      <c r="B4133" s="110"/>
    </row>
    <row r="4134" spans="1:2">
      <c r="A4134" s="110"/>
      <c r="B4134" s="110"/>
    </row>
    <row r="4135" spans="1:2">
      <c r="A4135" s="110"/>
      <c r="B4135" s="110"/>
    </row>
    <row r="4136" spans="1:2">
      <c r="A4136" s="110"/>
      <c r="B4136" s="110"/>
    </row>
    <row r="4137" spans="1:2">
      <c r="A4137" s="110"/>
      <c r="B4137" s="110"/>
    </row>
    <row r="4138" spans="1:2">
      <c r="A4138" s="110"/>
      <c r="B4138" s="110"/>
    </row>
    <row r="4139" spans="1:2">
      <c r="A4139" s="110"/>
      <c r="B4139" s="110"/>
    </row>
    <row r="4140" spans="1:2">
      <c r="A4140" s="110"/>
      <c r="B4140" s="110"/>
    </row>
    <row r="4141" spans="1:2">
      <c r="A4141" s="110"/>
      <c r="B4141" s="110"/>
    </row>
    <row r="4142" spans="1:2">
      <c r="A4142" s="110"/>
      <c r="B4142" s="110"/>
    </row>
    <row r="4143" spans="1:2">
      <c r="A4143" s="110"/>
      <c r="B4143" s="110"/>
    </row>
    <row r="4144" spans="1:2">
      <c r="A4144" s="110"/>
      <c r="B4144" s="110"/>
    </row>
    <row r="4145" spans="1:2">
      <c r="A4145" s="110"/>
      <c r="B4145" s="110"/>
    </row>
    <row r="4146" spans="1:2">
      <c r="A4146" s="110"/>
      <c r="B4146" s="110"/>
    </row>
    <row r="4147" spans="1:2">
      <c r="A4147" s="110"/>
      <c r="B4147" s="110"/>
    </row>
    <row r="4148" spans="1:2">
      <c r="A4148" s="110"/>
      <c r="B4148" s="110"/>
    </row>
    <row r="4149" spans="1:2">
      <c r="A4149" s="110"/>
      <c r="B4149" s="110"/>
    </row>
    <row r="4150" spans="1:2">
      <c r="A4150" s="110"/>
      <c r="B4150" s="110"/>
    </row>
    <row r="4151" spans="1:2">
      <c r="A4151" s="110"/>
      <c r="B4151" s="110"/>
    </row>
    <row r="4152" spans="1:2">
      <c r="A4152" s="110"/>
      <c r="B4152" s="110"/>
    </row>
    <row r="4153" spans="1:2">
      <c r="A4153" s="110"/>
      <c r="B4153" s="110"/>
    </row>
    <row r="4154" spans="1:2">
      <c r="A4154" s="110"/>
      <c r="B4154" s="110"/>
    </row>
    <row r="4155" spans="1:2">
      <c r="A4155" s="110"/>
      <c r="B4155" s="110"/>
    </row>
    <row r="4156" spans="1:2">
      <c r="A4156" s="110"/>
      <c r="B4156" s="110"/>
    </row>
    <row r="4157" spans="1:2">
      <c r="A4157" s="110"/>
      <c r="B4157" s="110"/>
    </row>
    <row r="4158" spans="1:2">
      <c r="A4158" s="110"/>
      <c r="B4158" s="110"/>
    </row>
    <row r="4159" spans="1:2">
      <c r="A4159" s="110"/>
      <c r="B4159" s="110"/>
    </row>
    <row r="4160" spans="1:2">
      <c r="A4160" s="110"/>
      <c r="B4160" s="110"/>
    </row>
    <row r="4161" spans="1:2">
      <c r="A4161" s="110"/>
      <c r="B4161" s="110"/>
    </row>
    <row r="4162" spans="1:2">
      <c r="A4162" s="110"/>
      <c r="B4162" s="110"/>
    </row>
    <row r="4163" spans="1:2">
      <c r="A4163" s="110"/>
      <c r="B4163" s="110"/>
    </row>
    <row r="4164" spans="1:2">
      <c r="A4164" s="110"/>
      <c r="B4164" s="110"/>
    </row>
    <row r="4165" spans="1:2">
      <c r="A4165" s="110"/>
      <c r="B4165" s="110"/>
    </row>
    <row r="4166" spans="1:2">
      <c r="A4166" s="110"/>
      <c r="B4166" s="110"/>
    </row>
    <row r="4167" spans="1:2">
      <c r="A4167" s="110"/>
      <c r="B4167" s="110"/>
    </row>
    <row r="4168" spans="1:2">
      <c r="A4168" s="110"/>
      <c r="B4168" s="110"/>
    </row>
    <row r="4169" spans="1:2">
      <c r="A4169" s="110"/>
      <c r="B4169" s="110"/>
    </row>
    <row r="4170" spans="1:2">
      <c r="A4170" s="110"/>
      <c r="B4170" s="110"/>
    </row>
    <row r="4171" spans="1:2">
      <c r="A4171" s="110"/>
      <c r="B4171" s="110"/>
    </row>
    <row r="4172" spans="1:2">
      <c r="A4172" s="110"/>
      <c r="B4172" s="110"/>
    </row>
    <row r="4173" spans="1:2">
      <c r="A4173" s="110"/>
      <c r="B4173" s="110"/>
    </row>
    <row r="4174" spans="1:2">
      <c r="A4174" s="110"/>
      <c r="B4174" s="110"/>
    </row>
    <row r="4175" spans="1:2">
      <c r="A4175" s="110"/>
      <c r="B4175" s="110"/>
    </row>
    <row r="4176" spans="1:2">
      <c r="A4176" s="110"/>
      <c r="B4176" s="110"/>
    </row>
    <row r="4177" spans="1:2">
      <c r="A4177" s="110"/>
      <c r="B4177" s="110"/>
    </row>
    <row r="4178" spans="1:2">
      <c r="A4178" s="110"/>
      <c r="B4178" s="110"/>
    </row>
    <row r="4179" spans="1:2">
      <c r="A4179" s="110"/>
      <c r="B4179" s="110"/>
    </row>
    <row r="4180" spans="1:2">
      <c r="A4180" s="110"/>
      <c r="B4180" s="110"/>
    </row>
    <row r="4181" spans="1:2">
      <c r="A4181" s="110"/>
      <c r="B4181" s="110"/>
    </row>
    <row r="4182" spans="1:2">
      <c r="A4182" s="110"/>
      <c r="B4182" s="110"/>
    </row>
    <row r="4183" spans="1:2">
      <c r="A4183" s="110"/>
      <c r="B4183" s="110"/>
    </row>
    <row r="4184" spans="1:2">
      <c r="A4184" s="110"/>
      <c r="B4184" s="110"/>
    </row>
    <row r="4185" spans="1:2">
      <c r="A4185" s="110"/>
      <c r="B4185" s="110"/>
    </row>
    <row r="4186" spans="1:2">
      <c r="A4186" s="110"/>
      <c r="B4186" s="110"/>
    </row>
    <row r="4187" spans="1:2">
      <c r="A4187" s="110"/>
      <c r="B4187" s="110"/>
    </row>
    <row r="4188" spans="1:2">
      <c r="A4188" s="110"/>
      <c r="B4188" s="110"/>
    </row>
    <row r="4189" spans="1:2">
      <c r="A4189" s="110"/>
      <c r="B4189" s="110"/>
    </row>
    <row r="4190" spans="1:2">
      <c r="A4190" s="110"/>
      <c r="B4190" s="110"/>
    </row>
    <row r="4191" spans="1:2">
      <c r="A4191" s="110"/>
      <c r="B4191" s="110"/>
    </row>
    <row r="4192" spans="1:2">
      <c r="A4192" s="110"/>
      <c r="B4192" s="110"/>
    </row>
    <row r="4193" spans="1:2">
      <c r="A4193" s="110"/>
      <c r="B4193" s="110"/>
    </row>
    <row r="4194" spans="1:2">
      <c r="A4194" s="110"/>
      <c r="B4194" s="110"/>
    </row>
    <row r="4195" spans="1:2">
      <c r="A4195" s="110"/>
      <c r="B4195" s="110"/>
    </row>
    <row r="4196" spans="1:2">
      <c r="A4196" s="110"/>
      <c r="B4196" s="110"/>
    </row>
    <row r="4197" spans="1:2">
      <c r="A4197" s="110"/>
      <c r="B4197" s="110"/>
    </row>
    <row r="4198" spans="1:2">
      <c r="A4198" s="110"/>
      <c r="B4198" s="110"/>
    </row>
    <row r="4199" spans="1:2">
      <c r="A4199" s="110"/>
      <c r="B4199" s="110"/>
    </row>
    <row r="4200" spans="1:2">
      <c r="A4200" s="110"/>
      <c r="B4200" s="110"/>
    </row>
    <row r="4201" spans="1:2">
      <c r="A4201" s="110"/>
      <c r="B4201" s="110"/>
    </row>
    <row r="4202" spans="1:2">
      <c r="A4202" s="110"/>
      <c r="B4202" s="110"/>
    </row>
    <row r="4203" spans="1:2">
      <c r="A4203" s="110"/>
      <c r="B4203" s="110"/>
    </row>
    <row r="4204" spans="1:2">
      <c r="A4204" s="110"/>
      <c r="B4204" s="110"/>
    </row>
    <row r="4205" spans="1:2">
      <c r="A4205" s="110"/>
      <c r="B4205" s="110"/>
    </row>
    <row r="4206" spans="1:2">
      <c r="A4206" s="110"/>
      <c r="B4206" s="110"/>
    </row>
    <row r="4207" spans="1:2">
      <c r="A4207" s="110"/>
      <c r="B4207" s="110"/>
    </row>
    <row r="4208" spans="1:2">
      <c r="A4208" s="110"/>
      <c r="B4208" s="110"/>
    </row>
    <row r="4209" spans="1:2">
      <c r="A4209" s="110"/>
      <c r="B4209" s="110"/>
    </row>
    <row r="4210" spans="1:2">
      <c r="A4210" s="110"/>
      <c r="B4210" s="110"/>
    </row>
    <row r="4211" spans="1:2">
      <c r="A4211" s="110"/>
      <c r="B4211" s="110"/>
    </row>
    <row r="4212" spans="1:2">
      <c r="A4212" s="110"/>
      <c r="B4212" s="110"/>
    </row>
    <row r="4213" spans="1:2">
      <c r="A4213" s="110"/>
      <c r="B4213" s="110"/>
    </row>
    <row r="4214" spans="1:2">
      <c r="A4214" s="110"/>
      <c r="B4214" s="110"/>
    </row>
    <row r="4215" spans="1:2">
      <c r="A4215" s="110"/>
      <c r="B4215" s="110"/>
    </row>
    <row r="4216" spans="1:2">
      <c r="A4216" s="110"/>
      <c r="B4216" s="110"/>
    </row>
    <row r="4217" spans="1:2">
      <c r="A4217" s="110"/>
      <c r="B4217" s="110"/>
    </row>
    <row r="4218" spans="1:2">
      <c r="A4218" s="110"/>
      <c r="B4218" s="110"/>
    </row>
    <row r="4219" spans="1:2">
      <c r="A4219" s="110"/>
      <c r="B4219" s="110"/>
    </row>
    <row r="4220" spans="1:2">
      <c r="A4220" s="110"/>
      <c r="B4220" s="110"/>
    </row>
    <row r="4221" spans="1:2">
      <c r="A4221" s="110"/>
      <c r="B4221" s="110"/>
    </row>
    <row r="4222" spans="1:2">
      <c r="A4222" s="110"/>
      <c r="B4222" s="110"/>
    </row>
    <row r="4223" spans="1:2">
      <c r="A4223" s="110"/>
      <c r="B4223" s="110"/>
    </row>
    <row r="4224" spans="1:2">
      <c r="A4224" s="110"/>
      <c r="B4224" s="110"/>
    </row>
    <row r="4225" spans="1:2">
      <c r="A4225" s="110"/>
      <c r="B4225" s="110"/>
    </row>
    <row r="4226" spans="1:2">
      <c r="A4226" s="110"/>
      <c r="B4226" s="110"/>
    </row>
    <row r="4227" spans="1:2">
      <c r="A4227" s="110"/>
      <c r="B4227" s="110"/>
    </row>
    <row r="4228" spans="1:2">
      <c r="A4228" s="110"/>
      <c r="B4228" s="110"/>
    </row>
    <row r="4229" spans="1:2">
      <c r="A4229" s="110"/>
      <c r="B4229" s="110"/>
    </row>
    <row r="4230" spans="1:2">
      <c r="A4230" s="110"/>
      <c r="B4230" s="110"/>
    </row>
    <row r="4231" spans="1:2">
      <c r="A4231" s="110"/>
      <c r="B4231" s="110"/>
    </row>
    <row r="4232" spans="1:2">
      <c r="A4232" s="110"/>
      <c r="B4232" s="110"/>
    </row>
    <row r="4233" spans="1:2">
      <c r="A4233" s="110"/>
      <c r="B4233" s="110"/>
    </row>
    <row r="4234" spans="1:2">
      <c r="A4234" s="110"/>
      <c r="B4234" s="110"/>
    </row>
    <row r="4235" spans="1:2">
      <c r="A4235" s="110"/>
      <c r="B4235" s="110"/>
    </row>
    <row r="4236" spans="1:2">
      <c r="A4236" s="110"/>
      <c r="B4236" s="110"/>
    </row>
    <row r="4237" spans="1:2">
      <c r="A4237" s="110"/>
      <c r="B4237" s="110"/>
    </row>
    <row r="4238" spans="1:2">
      <c r="A4238" s="110"/>
      <c r="B4238" s="110"/>
    </row>
    <row r="4239" spans="1:2">
      <c r="A4239" s="110"/>
      <c r="B4239" s="110"/>
    </row>
    <row r="4240" spans="1:2">
      <c r="A4240" s="110"/>
      <c r="B4240" s="110"/>
    </row>
    <row r="4241" spans="1:2">
      <c r="A4241" s="110"/>
      <c r="B4241" s="110"/>
    </row>
    <row r="4242" spans="1:2">
      <c r="A4242" s="110"/>
      <c r="B4242" s="110"/>
    </row>
    <row r="4243" spans="1:2">
      <c r="A4243" s="110"/>
      <c r="B4243" s="110"/>
    </row>
    <row r="4244" spans="1:2">
      <c r="A4244" s="110"/>
      <c r="B4244" s="110"/>
    </row>
    <row r="4245" spans="1:2">
      <c r="A4245" s="110"/>
      <c r="B4245" s="110"/>
    </row>
    <row r="4246" spans="1:2">
      <c r="A4246" s="110"/>
      <c r="B4246" s="110"/>
    </row>
    <row r="4247" spans="1:2">
      <c r="A4247" s="110"/>
      <c r="B4247" s="110"/>
    </row>
    <row r="4248" spans="1:2">
      <c r="A4248" s="110"/>
      <c r="B4248" s="110"/>
    </row>
    <row r="4249" spans="1:2">
      <c r="A4249" s="110"/>
      <c r="B4249" s="110"/>
    </row>
    <row r="4250" spans="1:2">
      <c r="A4250" s="110"/>
      <c r="B4250" s="110"/>
    </row>
    <row r="4251" spans="1:2">
      <c r="A4251" s="110"/>
      <c r="B4251" s="110"/>
    </row>
    <row r="4252" spans="1:2">
      <c r="A4252" s="110"/>
      <c r="B4252" s="110"/>
    </row>
    <row r="4253" spans="1:2">
      <c r="A4253" s="110"/>
      <c r="B4253" s="110"/>
    </row>
    <row r="4254" spans="1:2">
      <c r="A4254" s="110"/>
      <c r="B4254" s="110"/>
    </row>
    <row r="4255" spans="1:2">
      <c r="A4255" s="110"/>
      <c r="B4255" s="110"/>
    </row>
    <row r="4256" spans="1:2">
      <c r="A4256" s="110"/>
      <c r="B4256" s="110"/>
    </row>
    <row r="4257" spans="1:2">
      <c r="A4257" s="110"/>
      <c r="B4257" s="110"/>
    </row>
    <row r="4258" spans="1:2">
      <c r="A4258" s="110"/>
      <c r="B4258" s="110"/>
    </row>
    <row r="4259" spans="1:2">
      <c r="A4259" s="110"/>
      <c r="B4259" s="110"/>
    </row>
    <row r="4260" spans="1:2">
      <c r="A4260" s="110"/>
      <c r="B4260" s="110"/>
    </row>
    <row r="4261" spans="1:2">
      <c r="A4261" s="110"/>
      <c r="B4261" s="110"/>
    </row>
    <row r="4262" spans="1:2">
      <c r="A4262" s="110"/>
      <c r="B4262" s="110"/>
    </row>
    <row r="4263" spans="1:2">
      <c r="A4263" s="110"/>
      <c r="B4263" s="110"/>
    </row>
    <row r="4264" spans="1:2">
      <c r="A4264" s="110"/>
      <c r="B4264" s="110"/>
    </row>
    <row r="4265" spans="1:2">
      <c r="A4265" s="110"/>
      <c r="B4265" s="110"/>
    </row>
    <row r="4266" spans="1:2">
      <c r="A4266" s="110"/>
      <c r="B4266" s="110"/>
    </row>
    <row r="4267" spans="1:2">
      <c r="A4267" s="110"/>
      <c r="B4267" s="110"/>
    </row>
    <row r="4268" spans="1:2">
      <c r="A4268" s="110"/>
      <c r="B4268" s="110"/>
    </row>
    <row r="4269" spans="1:2">
      <c r="A4269" s="110"/>
      <c r="B4269" s="110"/>
    </row>
    <row r="4270" spans="1:2">
      <c r="A4270" s="110"/>
      <c r="B4270" s="110"/>
    </row>
    <row r="4271" spans="1:2">
      <c r="A4271" s="110"/>
      <c r="B4271" s="110"/>
    </row>
    <row r="4272" spans="1:2">
      <c r="A4272" s="110"/>
      <c r="B4272" s="110"/>
    </row>
    <row r="4273" spans="1:2">
      <c r="A4273" s="110"/>
      <c r="B4273" s="110"/>
    </row>
    <row r="4274" spans="1:2">
      <c r="A4274" s="110"/>
      <c r="B4274" s="110"/>
    </row>
    <row r="4275" spans="1:2">
      <c r="A4275" s="110"/>
      <c r="B4275" s="110"/>
    </row>
    <row r="4276" spans="1:2">
      <c r="A4276" s="110"/>
      <c r="B4276" s="110"/>
    </row>
    <row r="4277" spans="1:2">
      <c r="A4277" s="110"/>
      <c r="B4277" s="110"/>
    </row>
    <row r="4278" spans="1:2">
      <c r="A4278" s="110"/>
      <c r="B4278" s="110"/>
    </row>
    <row r="4279" spans="1:2">
      <c r="A4279" s="110"/>
      <c r="B4279" s="110"/>
    </row>
    <row r="4280" spans="1:2">
      <c r="A4280" s="110"/>
      <c r="B4280" s="110"/>
    </row>
    <row r="4281" spans="1:2">
      <c r="A4281" s="110"/>
      <c r="B4281" s="110"/>
    </row>
    <row r="4282" spans="1:2">
      <c r="A4282" s="110"/>
      <c r="B4282" s="110"/>
    </row>
    <row r="4283" spans="1:2">
      <c r="A4283" s="110"/>
      <c r="B4283" s="110"/>
    </row>
    <row r="4284" spans="1:2">
      <c r="A4284" s="110"/>
      <c r="B4284" s="110"/>
    </row>
    <row r="4285" spans="1:2">
      <c r="A4285" s="110"/>
      <c r="B4285" s="110"/>
    </row>
    <row r="4286" spans="1:2">
      <c r="A4286" s="110"/>
      <c r="B4286" s="110"/>
    </row>
    <row r="4287" spans="1:2">
      <c r="A4287" s="110"/>
      <c r="B4287" s="110"/>
    </row>
    <row r="4288" spans="1:2">
      <c r="A4288" s="110"/>
      <c r="B4288" s="110"/>
    </row>
    <row r="4289" spans="1:2">
      <c r="A4289" s="110"/>
      <c r="B4289" s="110"/>
    </row>
    <row r="4290" spans="1:2">
      <c r="A4290" s="110"/>
      <c r="B4290" s="110"/>
    </row>
    <row r="4291" spans="1:2">
      <c r="A4291" s="110"/>
      <c r="B4291" s="110"/>
    </row>
    <row r="4292" spans="1:2">
      <c r="A4292" s="110"/>
      <c r="B4292" s="110"/>
    </row>
    <row r="4293" spans="1:2">
      <c r="A4293" s="110"/>
      <c r="B4293" s="110"/>
    </row>
    <row r="4294" spans="1:2">
      <c r="A4294" s="110"/>
      <c r="B4294" s="110"/>
    </row>
    <row r="4295" spans="1:2">
      <c r="A4295" s="110"/>
      <c r="B4295" s="110"/>
    </row>
    <row r="4296" spans="1:2">
      <c r="A4296" s="110"/>
      <c r="B4296" s="110"/>
    </row>
    <row r="4297" spans="1:2">
      <c r="A4297" s="110"/>
      <c r="B4297" s="110"/>
    </row>
    <row r="4298" spans="1:2">
      <c r="A4298" s="110"/>
      <c r="B4298" s="110"/>
    </row>
    <row r="4299" spans="1:2">
      <c r="A4299" s="110"/>
      <c r="B4299" s="110"/>
    </row>
    <row r="4300" spans="1:2">
      <c r="A4300" s="110"/>
      <c r="B4300" s="110"/>
    </row>
    <row r="4301" spans="1:2">
      <c r="A4301" s="110"/>
      <c r="B4301" s="110"/>
    </row>
    <row r="4302" spans="1:2">
      <c r="A4302" s="110"/>
      <c r="B4302" s="110"/>
    </row>
    <row r="4303" spans="1:2">
      <c r="A4303" s="110"/>
      <c r="B4303" s="110"/>
    </row>
    <row r="4304" spans="1:2">
      <c r="A4304" s="110"/>
      <c r="B4304" s="110"/>
    </row>
    <row r="4305" spans="1:2">
      <c r="A4305" s="110"/>
      <c r="B4305" s="110"/>
    </row>
    <row r="4306" spans="1:2">
      <c r="A4306" s="110"/>
      <c r="B4306" s="110"/>
    </row>
    <row r="4307" spans="1:2">
      <c r="A4307" s="110"/>
      <c r="B4307" s="110"/>
    </row>
    <row r="4308" spans="1:2">
      <c r="A4308" s="110"/>
      <c r="B4308" s="110"/>
    </row>
    <row r="4309" spans="1:2">
      <c r="A4309" s="110"/>
      <c r="B4309" s="110"/>
    </row>
    <row r="4310" spans="1:2">
      <c r="A4310" s="110"/>
      <c r="B4310" s="110"/>
    </row>
    <row r="4311" spans="1:2">
      <c r="A4311" s="110"/>
      <c r="B4311" s="110"/>
    </row>
    <row r="4312" spans="1:2">
      <c r="A4312" s="110"/>
      <c r="B4312" s="110"/>
    </row>
    <row r="4313" spans="1:2">
      <c r="A4313" s="110"/>
      <c r="B4313" s="110"/>
    </row>
    <row r="4314" spans="1:2">
      <c r="A4314" s="110"/>
      <c r="B4314" s="110"/>
    </row>
    <row r="4315" spans="1:2">
      <c r="A4315" s="110"/>
      <c r="B4315" s="110"/>
    </row>
    <row r="4316" spans="1:2">
      <c r="A4316" s="110"/>
      <c r="B4316" s="110"/>
    </row>
    <row r="4317" spans="1:2">
      <c r="A4317" s="110"/>
      <c r="B4317" s="110"/>
    </row>
    <row r="4318" spans="1:2">
      <c r="A4318" s="110"/>
      <c r="B4318" s="110"/>
    </row>
    <row r="4319" spans="1:2">
      <c r="A4319" s="110"/>
      <c r="B4319" s="110"/>
    </row>
    <row r="4320" spans="1:2">
      <c r="A4320" s="110"/>
      <c r="B4320" s="110"/>
    </row>
    <row r="4321" spans="1:2">
      <c r="A4321" s="110"/>
      <c r="B4321" s="110"/>
    </row>
    <row r="4322" spans="1:2">
      <c r="A4322" s="110"/>
      <c r="B4322" s="110"/>
    </row>
    <row r="4323" spans="1:2">
      <c r="A4323" s="110"/>
      <c r="B4323" s="110"/>
    </row>
    <row r="4324" spans="1:2">
      <c r="A4324" s="110"/>
      <c r="B4324" s="110"/>
    </row>
    <row r="4325" spans="1:2">
      <c r="A4325" s="110"/>
      <c r="B4325" s="110"/>
    </row>
    <row r="4326" spans="1:2">
      <c r="A4326" s="110"/>
      <c r="B4326" s="110"/>
    </row>
    <row r="4327" spans="1:2">
      <c r="A4327" s="110"/>
      <c r="B4327" s="110"/>
    </row>
    <row r="4328" spans="1:2">
      <c r="A4328" s="110"/>
      <c r="B4328" s="110"/>
    </row>
    <row r="4329" spans="1:2">
      <c r="A4329" s="110"/>
      <c r="B4329" s="110"/>
    </row>
    <row r="4330" spans="1:2">
      <c r="A4330" s="110"/>
      <c r="B4330" s="110"/>
    </row>
    <row r="4331" spans="1:2">
      <c r="A4331" s="110"/>
      <c r="B4331" s="110"/>
    </row>
    <row r="4332" spans="1:2">
      <c r="A4332" s="110"/>
      <c r="B4332" s="110"/>
    </row>
    <row r="4333" spans="1:2">
      <c r="A4333" s="110"/>
      <c r="B4333" s="110"/>
    </row>
    <row r="4334" spans="1:2">
      <c r="A4334" s="110"/>
      <c r="B4334" s="110"/>
    </row>
    <row r="4335" spans="1:2">
      <c r="A4335" s="110"/>
      <c r="B4335" s="110"/>
    </row>
    <row r="4336" spans="1:2">
      <c r="A4336" s="110"/>
      <c r="B4336" s="110"/>
    </row>
    <row r="4337" spans="1:2">
      <c r="A4337" s="110"/>
      <c r="B4337" s="110"/>
    </row>
    <row r="4338" spans="1:2">
      <c r="A4338" s="110"/>
      <c r="B4338" s="110"/>
    </row>
    <row r="4339" spans="1:2">
      <c r="A4339" s="110"/>
      <c r="B4339" s="110"/>
    </row>
    <row r="4340" spans="1:2">
      <c r="A4340" s="110"/>
      <c r="B4340" s="110"/>
    </row>
    <row r="4341" spans="1:2">
      <c r="A4341" s="110"/>
      <c r="B4341" s="110"/>
    </row>
    <row r="4342" spans="1:2">
      <c r="A4342" s="110"/>
      <c r="B4342" s="110"/>
    </row>
    <row r="4343" spans="1:2">
      <c r="A4343" s="110"/>
      <c r="B4343" s="110"/>
    </row>
    <row r="4344" spans="1:2">
      <c r="A4344" s="110"/>
      <c r="B4344" s="110"/>
    </row>
    <row r="4345" spans="1:2">
      <c r="A4345" s="110"/>
      <c r="B4345" s="110"/>
    </row>
    <row r="4346" spans="1:2">
      <c r="A4346" s="110"/>
      <c r="B4346" s="110"/>
    </row>
    <row r="4347" spans="1:2">
      <c r="A4347" s="110"/>
      <c r="B4347" s="110"/>
    </row>
    <row r="4348" spans="1:2">
      <c r="A4348" s="110"/>
      <c r="B4348" s="110"/>
    </row>
    <row r="4349" spans="1:2">
      <c r="A4349" s="110"/>
      <c r="B4349" s="110"/>
    </row>
    <row r="4350" spans="1:2">
      <c r="A4350" s="110"/>
      <c r="B4350" s="110"/>
    </row>
    <row r="4351" spans="1:2">
      <c r="A4351" s="110"/>
      <c r="B4351" s="110"/>
    </row>
    <row r="4352" spans="1:2">
      <c r="A4352" s="110"/>
      <c r="B4352" s="110"/>
    </row>
    <row r="4353" spans="1:2">
      <c r="A4353" s="110"/>
      <c r="B4353" s="110"/>
    </row>
    <row r="4354" spans="1:2">
      <c r="A4354" s="110"/>
      <c r="B4354" s="110"/>
    </row>
    <row r="4355" spans="1:2">
      <c r="A4355" s="110"/>
      <c r="B4355" s="110"/>
    </row>
    <row r="4356" spans="1:2">
      <c r="A4356" s="110"/>
      <c r="B4356" s="110"/>
    </row>
    <row r="4357" spans="1:2">
      <c r="A4357" s="110"/>
      <c r="B4357" s="110"/>
    </row>
    <row r="4358" spans="1:2">
      <c r="A4358" s="110"/>
      <c r="B4358" s="110"/>
    </row>
    <row r="4359" spans="1:2">
      <c r="A4359" s="110"/>
      <c r="B4359" s="110"/>
    </row>
    <row r="4360" spans="1:2">
      <c r="A4360" s="110"/>
      <c r="B4360" s="110"/>
    </row>
    <row r="4361" spans="1:2">
      <c r="A4361" s="110"/>
      <c r="B4361" s="110"/>
    </row>
    <row r="4362" spans="1:2">
      <c r="A4362" s="110"/>
      <c r="B4362" s="110"/>
    </row>
    <row r="4363" spans="1:2">
      <c r="A4363" s="110"/>
      <c r="B4363" s="110"/>
    </row>
    <row r="4364" spans="1:2">
      <c r="A4364" s="110"/>
      <c r="B4364" s="110"/>
    </row>
    <row r="4365" spans="1:2">
      <c r="A4365" s="110"/>
      <c r="B4365" s="110"/>
    </row>
    <row r="4366" spans="1:2">
      <c r="A4366" s="110"/>
      <c r="B4366" s="110"/>
    </row>
    <row r="4367" spans="1:2">
      <c r="A4367" s="110"/>
      <c r="B4367" s="110"/>
    </row>
    <row r="4368" spans="1:2">
      <c r="A4368" s="110"/>
      <c r="B4368" s="110"/>
    </row>
    <row r="4369" spans="1:2">
      <c r="A4369" s="110"/>
      <c r="B4369" s="110"/>
    </row>
    <row r="4370" spans="1:2">
      <c r="A4370" s="110"/>
      <c r="B4370" s="110"/>
    </row>
    <row r="4371" spans="1:2">
      <c r="A4371" s="110"/>
      <c r="B4371" s="110"/>
    </row>
    <row r="4372" spans="1:2">
      <c r="A4372" s="110"/>
      <c r="B4372" s="110"/>
    </row>
    <row r="4373" spans="1:2">
      <c r="A4373" s="110"/>
      <c r="B4373" s="110"/>
    </row>
    <row r="4374" spans="1:2">
      <c r="A4374" s="110"/>
      <c r="B4374" s="110"/>
    </row>
    <row r="4375" spans="1:2">
      <c r="A4375" s="110"/>
      <c r="B4375" s="110"/>
    </row>
    <row r="4376" spans="1:2">
      <c r="A4376" s="110"/>
      <c r="B4376" s="110"/>
    </row>
    <row r="4377" spans="1:2">
      <c r="A4377" s="110"/>
      <c r="B4377" s="110"/>
    </row>
    <row r="4378" spans="1:2">
      <c r="A4378" s="110"/>
      <c r="B4378" s="110"/>
    </row>
    <row r="4379" spans="1:2">
      <c r="A4379" s="110"/>
      <c r="B4379" s="110"/>
    </row>
    <row r="4380" spans="1:2">
      <c r="A4380" s="110"/>
      <c r="B4380" s="110"/>
    </row>
    <row r="4381" spans="1:2">
      <c r="A4381" s="110"/>
      <c r="B4381" s="110"/>
    </row>
    <row r="4382" spans="1:2">
      <c r="A4382" s="110"/>
      <c r="B4382" s="110"/>
    </row>
    <row r="4383" spans="1:2">
      <c r="A4383" s="110"/>
      <c r="B4383" s="110"/>
    </row>
    <row r="4384" spans="1:2">
      <c r="A4384" s="110"/>
      <c r="B4384" s="110"/>
    </row>
    <row r="4385" spans="1:2">
      <c r="A4385" s="110"/>
      <c r="B4385" s="110"/>
    </row>
    <row r="4386" spans="1:2">
      <c r="A4386" s="110"/>
      <c r="B4386" s="110"/>
    </row>
    <row r="4387" spans="1:2">
      <c r="A4387" s="110"/>
      <c r="B4387" s="110"/>
    </row>
    <row r="4388" spans="1:2">
      <c r="A4388" s="110"/>
      <c r="B4388" s="110"/>
    </row>
    <row r="4389" spans="1:2">
      <c r="A4389" s="110"/>
      <c r="B4389" s="110"/>
    </row>
    <row r="4390" spans="1:2">
      <c r="A4390" s="110"/>
      <c r="B4390" s="110"/>
    </row>
    <row r="4391" spans="1:2">
      <c r="A4391" s="110"/>
      <c r="B4391" s="110"/>
    </row>
    <row r="4392" spans="1:2">
      <c r="A4392" s="110"/>
      <c r="B4392" s="110"/>
    </row>
    <row r="4393" spans="1:2">
      <c r="A4393" s="110"/>
      <c r="B4393" s="110"/>
    </row>
    <row r="4394" spans="1:2">
      <c r="A4394" s="110"/>
      <c r="B4394" s="110"/>
    </row>
    <row r="4395" spans="1:2">
      <c r="A4395" s="110"/>
      <c r="B4395" s="110"/>
    </row>
    <row r="4396" spans="1:2">
      <c r="A4396" s="110"/>
      <c r="B4396" s="110"/>
    </row>
    <row r="4397" spans="1:2">
      <c r="A4397" s="110"/>
      <c r="B4397" s="110"/>
    </row>
    <row r="4398" spans="1:2">
      <c r="A4398" s="110"/>
      <c r="B4398" s="110"/>
    </row>
    <row r="4399" spans="1:2">
      <c r="A4399" s="110"/>
      <c r="B4399" s="110"/>
    </row>
    <row r="4400" spans="1:2">
      <c r="A4400" s="110"/>
      <c r="B4400" s="110"/>
    </row>
    <row r="4401" spans="1:2">
      <c r="A4401" s="110"/>
      <c r="B4401" s="110"/>
    </row>
    <row r="4402" spans="1:2">
      <c r="A4402" s="110"/>
      <c r="B4402" s="110"/>
    </row>
    <row r="4403" spans="1:2">
      <c r="A4403" s="110"/>
      <c r="B4403" s="110"/>
    </row>
    <row r="4404" spans="1:2">
      <c r="A4404" s="110"/>
      <c r="B4404" s="110"/>
    </row>
    <row r="4405" spans="1:2">
      <c r="A4405" s="110"/>
      <c r="B4405" s="110"/>
    </row>
    <row r="4406" spans="1:2">
      <c r="A4406" s="110"/>
      <c r="B4406" s="110"/>
    </row>
    <row r="4407" spans="1:2">
      <c r="A4407" s="110"/>
      <c r="B4407" s="110"/>
    </row>
    <row r="4408" spans="1:2">
      <c r="A4408" s="110"/>
      <c r="B4408" s="110"/>
    </row>
    <row r="4409" spans="1:2">
      <c r="A4409" s="110"/>
      <c r="B4409" s="110"/>
    </row>
    <row r="4410" spans="1:2">
      <c r="A4410" s="110"/>
      <c r="B4410" s="110"/>
    </row>
    <row r="4411" spans="1:2">
      <c r="A4411" s="110"/>
      <c r="B4411" s="110"/>
    </row>
    <row r="4412" spans="1:2">
      <c r="A4412" s="110"/>
      <c r="B4412" s="110"/>
    </row>
    <row r="4413" spans="1:2">
      <c r="A4413" s="110"/>
      <c r="B4413" s="110"/>
    </row>
    <row r="4414" spans="1:2">
      <c r="A4414" s="110"/>
      <c r="B4414" s="110"/>
    </row>
    <row r="4415" spans="1:2">
      <c r="A4415" s="110"/>
      <c r="B4415" s="110"/>
    </row>
    <row r="4416" spans="1:2">
      <c r="A4416" s="110"/>
      <c r="B4416" s="110"/>
    </row>
    <row r="4417" spans="1:2">
      <c r="A4417" s="110"/>
      <c r="B4417" s="110"/>
    </row>
    <row r="4418" spans="1:2">
      <c r="A4418" s="110"/>
      <c r="B4418" s="110"/>
    </row>
    <row r="4419" spans="1:2">
      <c r="A4419" s="110"/>
      <c r="B4419" s="110"/>
    </row>
    <row r="4420" spans="1:2">
      <c r="A4420" s="110"/>
      <c r="B4420" s="110"/>
    </row>
    <row r="4421" spans="1:2">
      <c r="A4421" s="110"/>
      <c r="B4421" s="110"/>
    </row>
    <row r="4422" spans="1:2">
      <c r="A4422" s="110"/>
      <c r="B4422" s="110"/>
    </row>
    <row r="4423" spans="1:2">
      <c r="A4423" s="110"/>
      <c r="B4423" s="110"/>
    </row>
    <row r="4424" spans="1:2">
      <c r="A4424" s="110"/>
      <c r="B4424" s="110"/>
    </row>
    <row r="4425" spans="1:2">
      <c r="A4425" s="110"/>
      <c r="B4425" s="110"/>
    </row>
    <row r="4426" spans="1:2">
      <c r="A4426" s="110"/>
      <c r="B4426" s="110"/>
    </row>
    <row r="4427" spans="1:2">
      <c r="A4427" s="110"/>
      <c r="B4427" s="110"/>
    </row>
    <row r="4428" spans="1:2">
      <c r="A4428" s="110"/>
      <c r="B4428" s="110"/>
    </row>
    <row r="4429" spans="1:2">
      <c r="A4429" s="110"/>
      <c r="B4429" s="110"/>
    </row>
    <row r="4430" spans="1:2">
      <c r="A4430" s="110"/>
      <c r="B4430" s="110"/>
    </row>
    <row r="4431" spans="1:2">
      <c r="A4431" s="110"/>
      <c r="B4431" s="110"/>
    </row>
    <row r="4432" spans="1:2">
      <c r="A4432" s="110"/>
      <c r="B4432" s="110"/>
    </row>
    <row r="4433" spans="1:2">
      <c r="A4433" s="110"/>
      <c r="B4433" s="110"/>
    </row>
    <row r="4434" spans="1:2">
      <c r="A4434" s="110"/>
      <c r="B4434" s="110"/>
    </row>
    <row r="4435" spans="1:2">
      <c r="A4435" s="110"/>
      <c r="B4435" s="110"/>
    </row>
    <row r="4436" spans="1:2">
      <c r="A4436" s="110"/>
      <c r="B4436" s="110"/>
    </row>
    <row r="4437" spans="1:2">
      <c r="A4437" s="110"/>
      <c r="B4437" s="110"/>
    </row>
    <row r="4438" spans="1:2">
      <c r="A4438" s="110"/>
      <c r="B4438" s="110"/>
    </row>
    <row r="4439" spans="1:2">
      <c r="A4439" s="110"/>
      <c r="B4439" s="110"/>
    </row>
    <row r="4440" spans="1:2">
      <c r="A4440" s="110"/>
      <c r="B4440" s="110"/>
    </row>
    <row r="4441" spans="1:2">
      <c r="A4441" s="110"/>
      <c r="B4441" s="110"/>
    </row>
    <row r="4442" spans="1:2">
      <c r="A4442" s="110"/>
      <c r="B4442" s="110"/>
    </row>
    <row r="4443" spans="1:2">
      <c r="A4443" s="110"/>
      <c r="B4443" s="110"/>
    </row>
    <row r="4444" spans="1:2">
      <c r="A4444" s="110"/>
      <c r="B4444" s="110"/>
    </row>
    <row r="4445" spans="1:2">
      <c r="A4445" s="110"/>
      <c r="B4445" s="110"/>
    </row>
    <row r="4446" spans="1:2">
      <c r="A4446" s="110"/>
      <c r="B4446" s="110"/>
    </row>
    <row r="4447" spans="1:2">
      <c r="A4447" s="110"/>
      <c r="B4447" s="110"/>
    </row>
    <row r="4448" spans="1:2">
      <c r="A4448" s="110"/>
      <c r="B4448" s="110"/>
    </row>
    <row r="4449" spans="1:2">
      <c r="A4449" s="110"/>
      <c r="B4449" s="110"/>
    </row>
    <row r="4450" spans="1:2">
      <c r="A4450" s="110"/>
      <c r="B4450" s="110"/>
    </row>
    <row r="4451" spans="1:2">
      <c r="A4451" s="110"/>
      <c r="B4451" s="110"/>
    </row>
    <row r="4452" spans="1:2">
      <c r="A4452" s="110"/>
      <c r="B4452" s="110"/>
    </row>
    <row r="4453" spans="1:2">
      <c r="A4453" s="110"/>
      <c r="B4453" s="110"/>
    </row>
    <row r="4454" spans="1:2">
      <c r="A4454" s="110"/>
      <c r="B4454" s="110"/>
    </row>
    <row r="4455" spans="1:2">
      <c r="A4455" s="110"/>
      <c r="B4455" s="110"/>
    </row>
    <row r="4456" spans="1:2">
      <c r="A4456" s="110"/>
      <c r="B4456" s="110"/>
    </row>
    <row r="4457" spans="1:2">
      <c r="A4457" s="110"/>
      <c r="B4457" s="110"/>
    </row>
    <row r="4458" spans="1:2">
      <c r="A4458" s="110"/>
      <c r="B4458" s="110"/>
    </row>
    <row r="4459" spans="1:2">
      <c r="A4459" s="110"/>
      <c r="B4459" s="110"/>
    </row>
    <row r="4460" spans="1:2">
      <c r="A4460" s="110"/>
      <c r="B4460" s="110"/>
    </row>
    <row r="4461" spans="1:2">
      <c r="A4461" s="110"/>
      <c r="B4461" s="110"/>
    </row>
    <row r="4462" spans="1:2">
      <c r="A4462" s="110"/>
      <c r="B4462" s="110"/>
    </row>
    <row r="4463" spans="1:2">
      <c r="A4463" s="110"/>
      <c r="B4463" s="110"/>
    </row>
    <row r="4464" spans="1:2">
      <c r="A4464" s="110"/>
      <c r="B4464" s="110"/>
    </row>
    <row r="4465" spans="1:2">
      <c r="A4465" s="110"/>
      <c r="B4465" s="110"/>
    </row>
    <row r="4466" spans="1:2">
      <c r="A4466" s="110"/>
      <c r="B4466" s="110"/>
    </row>
    <row r="4467" spans="1:2">
      <c r="A4467" s="110"/>
      <c r="B4467" s="110"/>
    </row>
    <row r="4468" spans="1:2">
      <c r="A4468" s="110"/>
      <c r="B4468" s="110"/>
    </row>
    <row r="4469" spans="1:2">
      <c r="A4469" s="110"/>
      <c r="B4469" s="110"/>
    </row>
    <row r="4470" spans="1:2">
      <c r="A4470" s="110"/>
      <c r="B4470" s="110"/>
    </row>
    <row r="4471" spans="1:2">
      <c r="A4471" s="110"/>
      <c r="B4471" s="110"/>
    </row>
    <row r="4472" spans="1:2">
      <c r="A4472" s="110"/>
      <c r="B4472" s="110"/>
    </row>
    <row r="4473" spans="1:2">
      <c r="A4473" s="110"/>
      <c r="B4473" s="110"/>
    </row>
    <row r="4474" spans="1:2">
      <c r="A4474" s="110"/>
      <c r="B4474" s="110"/>
    </row>
    <row r="4475" spans="1:2">
      <c r="A4475" s="110"/>
      <c r="B4475" s="110"/>
    </row>
    <row r="4476" spans="1:2">
      <c r="A4476" s="110"/>
      <c r="B4476" s="110"/>
    </row>
    <row r="4477" spans="1:2">
      <c r="A4477" s="110"/>
      <c r="B4477" s="110"/>
    </row>
    <row r="4478" spans="1:2">
      <c r="A4478" s="110"/>
      <c r="B4478" s="110"/>
    </row>
    <row r="4479" spans="1:2">
      <c r="A4479" s="110"/>
      <c r="B4479" s="110"/>
    </row>
    <row r="4480" spans="1:2">
      <c r="A4480" s="110"/>
      <c r="B4480" s="110"/>
    </row>
    <row r="4481" spans="1:2">
      <c r="A4481" s="110"/>
      <c r="B4481" s="110"/>
    </row>
    <row r="4482" spans="1:2">
      <c r="A4482" s="110"/>
      <c r="B4482" s="110"/>
    </row>
    <row r="4483" spans="1:2">
      <c r="A4483" s="110"/>
      <c r="B4483" s="110"/>
    </row>
    <row r="4484" spans="1:2">
      <c r="A4484" s="110"/>
      <c r="B4484" s="110"/>
    </row>
    <row r="4485" spans="1:2">
      <c r="A4485" s="110"/>
      <c r="B4485" s="110"/>
    </row>
    <row r="4486" spans="1:2">
      <c r="A4486" s="110"/>
      <c r="B4486" s="110"/>
    </row>
    <row r="4487" spans="1:2">
      <c r="A4487" s="110"/>
      <c r="B4487" s="110"/>
    </row>
    <row r="4488" spans="1:2">
      <c r="A4488" s="110"/>
      <c r="B4488" s="110"/>
    </row>
    <row r="4489" spans="1:2">
      <c r="A4489" s="110"/>
      <c r="B4489" s="110"/>
    </row>
    <row r="4490" spans="1:2">
      <c r="A4490" s="110"/>
      <c r="B4490" s="110"/>
    </row>
    <row r="4491" spans="1:2">
      <c r="A4491" s="110"/>
      <c r="B4491" s="110"/>
    </row>
    <row r="4492" spans="1:2">
      <c r="A4492" s="110"/>
      <c r="B4492" s="110"/>
    </row>
    <row r="4493" spans="1:2">
      <c r="A4493" s="110"/>
      <c r="B4493" s="110"/>
    </row>
    <row r="4494" spans="1:2">
      <c r="A4494" s="110"/>
      <c r="B4494" s="110"/>
    </row>
    <row r="4495" spans="1:2">
      <c r="A4495" s="110"/>
      <c r="B4495" s="110"/>
    </row>
    <row r="4496" spans="1:2">
      <c r="A4496" s="110"/>
      <c r="B4496" s="110"/>
    </row>
    <row r="4497" spans="1:2">
      <c r="A4497" s="110"/>
      <c r="B4497" s="110"/>
    </row>
    <row r="4498" spans="1:2">
      <c r="A4498" s="110"/>
      <c r="B4498" s="110"/>
    </row>
    <row r="4499" spans="1:2">
      <c r="A4499" s="110"/>
      <c r="B4499" s="110"/>
    </row>
    <row r="4500" spans="1:2">
      <c r="A4500" s="110"/>
      <c r="B4500" s="110"/>
    </row>
    <row r="4501" spans="1:2">
      <c r="A4501" s="110"/>
      <c r="B4501" s="110"/>
    </row>
    <row r="4502" spans="1:2">
      <c r="A4502" s="110"/>
      <c r="B4502" s="110"/>
    </row>
    <row r="4503" spans="1:2">
      <c r="A4503" s="110"/>
      <c r="B4503" s="110"/>
    </row>
    <row r="4504" spans="1:2">
      <c r="A4504" s="110"/>
      <c r="B4504" s="110"/>
    </row>
    <row r="4505" spans="1:2">
      <c r="A4505" s="110"/>
      <c r="B4505" s="110"/>
    </row>
    <row r="4506" spans="1:2">
      <c r="A4506" s="110"/>
      <c r="B4506" s="110"/>
    </row>
    <row r="4507" spans="1:2">
      <c r="A4507" s="110"/>
      <c r="B4507" s="110"/>
    </row>
    <row r="4508" spans="1:2">
      <c r="A4508" s="110"/>
      <c r="B4508" s="110"/>
    </row>
    <row r="4509" spans="1:2">
      <c r="A4509" s="110"/>
      <c r="B4509" s="110"/>
    </row>
    <row r="4510" spans="1:2">
      <c r="A4510" s="110"/>
      <c r="B4510" s="110"/>
    </row>
    <row r="4511" spans="1:2">
      <c r="A4511" s="110"/>
      <c r="B4511" s="110"/>
    </row>
    <row r="4512" spans="1:2">
      <c r="A4512" s="110"/>
      <c r="B4512" s="110"/>
    </row>
    <row r="4513" spans="1:2">
      <c r="A4513" s="110"/>
      <c r="B4513" s="110"/>
    </row>
    <row r="4514" spans="1:2">
      <c r="A4514" s="110"/>
      <c r="B4514" s="110"/>
    </row>
    <row r="4515" spans="1:2">
      <c r="A4515" s="110"/>
      <c r="B4515" s="110"/>
    </row>
    <row r="4516" spans="1:2">
      <c r="A4516" s="110"/>
      <c r="B4516" s="110"/>
    </row>
    <row r="4517" spans="1:2">
      <c r="A4517" s="110"/>
      <c r="B4517" s="110"/>
    </row>
    <row r="4518" spans="1:2">
      <c r="A4518" s="110"/>
      <c r="B4518" s="110"/>
    </row>
    <row r="4519" spans="1:2">
      <c r="A4519" s="110"/>
      <c r="B4519" s="110"/>
    </row>
    <row r="4520" spans="1:2">
      <c r="A4520" s="110"/>
      <c r="B4520" s="110"/>
    </row>
    <row r="4521" spans="1:2">
      <c r="A4521" s="110"/>
      <c r="B4521" s="110"/>
    </row>
    <row r="4522" spans="1:2">
      <c r="A4522" s="110"/>
      <c r="B4522" s="110"/>
    </row>
    <row r="4523" spans="1:2">
      <c r="A4523" s="110"/>
      <c r="B4523" s="110"/>
    </row>
    <row r="4524" spans="1:2">
      <c r="A4524" s="110"/>
      <c r="B4524" s="110"/>
    </row>
    <row r="4525" spans="1:2">
      <c r="A4525" s="110"/>
      <c r="B4525" s="110"/>
    </row>
    <row r="4526" spans="1:2">
      <c r="A4526" s="110"/>
      <c r="B4526" s="110"/>
    </row>
    <row r="4527" spans="1:2">
      <c r="A4527" s="110"/>
      <c r="B4527" s="110"/>
    </row>
    <row r="4528" spans="1:2">
      <c r="A4528" s="110"/>
      <c r="B4528" s="110"/>
    </row>
    <row r="4529" spans="1:2">
      <c r="A4529" s="110"/>
      <c r="B4529" s="110"/>
    </row>
    <row r="4530" spans="1:2">
      <c r="A4530" s="110"/>
      <c r="B4530" s="110"/>
    </row>
    <row r="4531" spans="1:2">
      <c r="A4531" s="110"/>
      <c r="B4531" s="110"/>
    </row>
    <row r="4532" spans="1:2">
      <c r="A4532" s="110"/>
      <c r="B4532" s="110"/>
    </row>
    <row r="4533" spans="1:2">
      <c r="A4533" s="110"/>
      <c r="B4533" s="110"/>
    </row>
    <row r="4534" spans="1:2">
      <c r="A4534" s="110"/>
      <c r="B4534" s="110"/>
    </row>
    <row r="4535" spans="1:2">
      <c r="A4535" s="110"/>
      <c r="B4535" s="110"/>
    </row>
    <row r="4536" spans="1:2">
      <c r="A4536" s="110"/>
      <c r="B4536" s="110"/>
    </row>
    <row r="4537" spans="1:2">
      <c r="A4537" s="110"/>
      <c r="B4537" s="110"/>
    </row>
    <row r="4538" spans="1:2">
      <c r="A4538" s="110"/>
      <c r="B4538" s="110"/>
    </row>
    <row r="4539" spans="1:2">
      <c r="A4539" s="110"/>
      <c r="B4539" s="110"/>
    </row>
    <row r="4540" spans="1:2">
      <c r="A4540" s="110"/>
      <c r="B4540" s="110"/>
    </row>
    <row r="4541" spans="1:2">
      <c r="A4541" s="110"/>
      <c r="B4541" s="110"/>
    </row>
    <row r="4542" spans="1:2">
      <c r="A4542" s="110"/>
      <c r="B4542" s="110"/>
    </row>
    <row r="4543" spans="1:2">
      <c r="A4543" s="110"/>
      <c r="B4543" s="110"/>
    </row>
    <row r="4544" spans="1:2">
      <c r="A4544" s="110"/>
      <c r="B4544" s="110"/>
    </row>
    <row r="4545" spans="1:2">
      <c r="A4545" s="110"/>
      <c r="B4545" s="110"/>
    </row>
    <row r="4546" spans="1:2">
      <c r="A4546" s="110"/>
      <c r="B4546" s="110"/>
    </row>
    <row r="4547" spans="1:2">
      <c r="A4547" s="110"/>
      <c r="B4547" s="110"/>
    </row>
    <row r="4548" spans="1:2">
      <c r="A4548" s="110"/>
      <c r="B4548" s="110"/>
    </row>
    <row r="4549" spans="1:2">
      <c r="A4549" s="110"/>
      <c r="B4549" s="110"/>
    </row>
    <row r="4550" spans="1:2">
      <c r="A4550" s="110"/>
      <c r="B4550" s="110"/>
    </row>
    <row r="4551" spans="1:2">
      <c r="A4551" s="110"/>
      <c r="B4551" s="110"/>
    </row>
    <row r="4552" spans="1:2">
      <c r="A4552" s="110"/>
      <c r="B4552" s="110"/>
    </row>
    <row r="4553" spans="1:2">
      <c r="A4553" s="110"/>
      <c r="B4553" s="110"/>
    </row>
    <row r="4554" spans="1:2">
      <c r="A4554" s="110"/>
      <c r="B4554" s="110"/>
    </row>
    <row r="4555" spans="1:2">
      <c r="A4555" s="110"/>
      <c r="B4555" s="110"/>
    </row>
    <row r="4556" spans="1:2">
      <c r="A4556" s="110"/>
      <c r="B4556" s="110"/>
    </row>
    <row r="4557" spans="1:2">
      <c r="A4557" s="110"/>
      <c r="B4557" s="110"/>
    </row>
    <row r="4558" spans="1:2">
      <c r="A4558" s="110"/>
      <c r="B4558" s="110"/>
    </row>
    <row r="4559" spans="1:2">
      <c r="A4559" s="110"/>
      <c r="B4559" s="110"/>
    </row>
    <row r="4560" spans="1:2">
      <c r="A4560" s="110"/>
      <c r="B4560" s="110"/>
    </row>
    <row r="4561" spans="1:2">
      <c r="A4561" s="110"/>
      <c r="B4561" s="110"/>
    </row>
    <row r="4562" spans="1:2">
      <c r="A4562" s="110"/>
      <c r="B4562" s="110"/>
    </row>
    <row r="4563" spans="1:2">
      <c r="A4563" s="110"/>
      <c r="B4563" s="110"/>
    </row>
    <row r="4564" spans="1:2">
      <c r="A4564" s="110"/>
      <c r="B4564" s="110"/>
    </row>
    <row r="4565" spans="1:2">
      <c r="A4565" s="110"/>
      <c r="B4565" s="110"/>
    </row>
    <row r="4566" spans="1:2">
      <c r="A4566" s="110"/>
      <c r="B4566" s="110"/>
    </row>
    <row r="4567" spans="1:2">
      <c r="A4567" s="110"/>
      <c r="B4567" s="110"/>
    </row>
    <row r="4568" spans="1:2">
      <c r="A4568" s="110"/>
      <c r="B4568" s="110"/>
    </row>
    <row r="4569" spans="1:2">
      <c r="A4569" s="110"/>
      <c r="B4569" s="110"/>
    </row>
    <row r="4570" spans="1:2">
      <c r="A4570" s="110"/>
      <c r="B4570" s="110"/>
    </row>
    <row r="4571" spans="1:2">
      <c r="A4571" s="110"/>
      <c r="B4571" s="110"/>
    </row>
    <row r="4572" spans="1:2">
      <c r="A4572" s="110"/>
      <c r="B4572" s="110"/>
    </row>
    <row r="4573" spans="1:2">
      <c r="A4573" s="110"/>
      <c r="B4573" s="110"/>
    </row>
    <row r="4574" spans="1:2">
      <c r="A4574" s="110"/>
      <c r="B4574" s="110"/>
    </row>
    <row r="4575" spans="1:2">
      <c r="A4575" s="110"/>
      <c r="B4575" s="110"/>
    </row>
    <row r="4576" spans="1:2">
      <c r="A4576" s="110"/>
      <c r="B4576" s="110"/>
    </row>
    <row r="4577" spans="1:2">
      <c r="A4577" s="110"/>
      <c r="B4577" s="110"/>
    </row>
    <row r="4578" spans="1:2">
      <c r="A4578" s="110"/>
      <c r="B4578" s="110"/>
    </row>
    <row r="4579" spans="1:2">
      <c r="A4579" s="110"/>
      <c r="B4579" s="110"/>
    </row>
    <row r="4580" spans="1:2">
      <c r="A4580" s="110"/>
      <c r="B4580" s="110"/>
    </row>
    <row r="4581" spans="1:2">
      <c r="A4581" s="110"/>
      <c r="B4581" s="110"/>
    </row>
    <row r="4582" spans="1:2">
      <c r="A4582" s="110"/>
      <c r="B4582" s="110"/>
    </row>
    <row r="4583" spans="1:2">
      <c r="A4583" s="110"/>
      <c r="B4583" s="110"/>
    </row>
    <row r="4584" spans="1:2">
      <c r="A4584" s="110"/>
      <c r="B4584" s="110"/>
    </row>
    <row r="4585" spans="1:2">
      <c r="A4585" s="110"/>
      <c r="B4585" s="110"/>
    </row>
    <row r="4586" spans="1:2">
      <c r="A4586" s="110"/>
      <c r="B4586" s="110"/>
    </row>
    <row r="4587" spans="1:2">
      <c r="A4587" s="110"/>
      <c r="B4587" s="110"/>
    </row>
    <row r="4588" spans="1:2">
      <c r="A4588" s="110"/>
      <c r="B4588" s="110"/>
    </row>
    <row r="4589" spans="1:2">
      <c r="A4589" s="110"/>
      <c r="B4589" s="110"/>
    </row>
    <row r="4590" spans="1:2">
      <c r="A4590" s="110"/>
      <c r="B4590" s="110"/>
    </row>
    <row r="4591" spans="1:2">
      <c r="A4591" s="110"/>
      <c r="B4591" s="110"/>
    </row>
    <row r="4592" spans="1:2">
      <c r="A4592" s="110"/>
      <c r="B4592" s="110"/>
    </row>
    <row r="4593" spans="1:2">
      <c r="A4593" s="110"/>
      <c r="B4593" s="110"/>
    </row>
    <row r="4594" spans="1:2">
      <c r="A4594" s="110"/>
      <c r="B4594" s="110"/>
    </row>
    <row r="4595" spans="1:2">
      <c r="A4595" s="110"/>
      <c r="B4595" s="110"/>
    </row>
    <row r="4596" spans="1:2">
      <c r="A4596" s="110"/>
      <c r="B4596" s="110"/>
    </row>
    <row r="4597" spans="1:2">
      <c r="A4597" s="110"/>
      <c r="B4597" s="110"/>
    </row>
    <row r="4598" spans="1:2">
      <c r="A4598" s="110"/>
      <c r="B4598" s="110"/>
    </row>
    <row r="4599" spans="1:2">
      <c r="A4599" s="110"/>
      <c r="B4599" s="110"/>
    </row>
    <row r="4600" spans="1:2">
      <c r="A4600" s="110"/>
      <c r="B4600" s="110"/>
    </row>
    <row r="4601" spans="1:2">
      <c r="A4601" s="110"/>
      <c r="B4601" s="110"/>
    </row>
    <row r="4602" spans="1:2">
      <c r="A4602" s="110"/>
      <c r="B4602" s="110"/>
    </row>
    <row r="4603" spans="1:2">
      <c r="A4603" s="110"/>
      <c r="B4603" s="110"/>
    </row>
    <row r="4604" spans="1:2">
      <c r="A4604" s="110"/>
      <c r="B4604" s="110"/>
    </row>
    <row r="4605" spans="1:2">
      <c r="A4605" s="110"/>
      <c r="B4605" s="110"/>
    </row>
    <row r="4606" spans="1:2">
      <c r="A4606" s="110"/>
      <c r="B4606" s="110"/>
    </row>
    <row r="4607" spans="1:2">
      <c r="A4607" s="110"/>
      <c r="B4607" s="110"/>
    </row>
    <row r="4608" spans="1:2">
      <c r="A4608" s="110"/>
      <c r="B4608" s="110"/>
    </row>
    <row r="4609" spans="1:2">
      <c r="A4609" s="110"/>
      <c r="B4609" s="110"/>
    </row>
    <row r="4610" spans="1:2">
      <c r="A4610" s="110"/>
      <c r="B4610" s="110"/>
    </row>
    <row r="4611" spans="1:2">
      <c r="A4611" s="110"/>
      <c r="B4611" s="110"/>
    </row>
    <row r="4612" spans="1:2">
      <c r="A4612" s="110"/>
      <c r="B4612" s="110"/>
    </row>
    <row r="4613" spans="1:2">
      <c r="A4613" s="110"/>
      <c r="B4613" s="110"/>
    </row>
    <row r="4614" spans="1:2">
      <c r="A4614" s="110"/>
      <c r="B4614" s="110"/>
    </row>
    <row r="4615" spans="1:2">
      <c r="A4615" s="110"/>
      <c r="B4615" s="110"/>
    </row>
    <row r="4616" spans="1:2">
      <c r="A4616" s="110"/>
      <c r="B4616" s="110"/>
    </row>
    <row r="4617" spans="1:2">
      <c r="A4617" s="110"/>
      <c r="B4617" s="110"/>
    </row>
    <row r="4618" spans="1:2">
      <c r="A4618" s="110"/>
      <c r="B4618" s="110"/>
    </row>
    <row r="4619" spans="1:2">
      <c r="A4619" s="110"/>
      <c r="B4619" s="110"/>
    </row>
    <row r="4620" spans="1:2">
      <c r="A4620" s="110"/>
      <c r="B4620" s="110"/>
    </row>
    <row r="4621" spans="1:2">
      <c r="A4621" s="110"/>
      <c r="B4621" s="110"/>
    </row>
    <row r="4622" spans="1:2">
      <c r="A4622" s="110"/>
      <c r="B4622" s="110"/>
    </row>
    <row r="4623" spans="1:2">
      <c r="A4623" s="110"/>
      <c r="B4623" s="110"/>
    </row>
    <row r="4624" spans="1:2">
      <c r="A4624" s="110"/>
      <c r="B4624" s="110"/>
    </row>
    <row r="4625" spans="1:2">
      <c r="A4625" s="110"/>
      <c r="B4625" s="110"/>
    </row>
    <row r="4626" spans="1:2">
      <c r="A4626" s="110"/>
      <c r="B4626" s="110"/>
    </row>
    <row r="4627" spans="1:2">
      <c r="A4627" s="110"/>
      <c r="B4627" s="110"/>
    </row>
    <row r="4628" spans="1:2">
      <c r="A4628" s="110"/>
      <c r="B4628" s="110"/>
    </row>
    <row r="4629" spans="1:2">
      <c r="A4629" s="110"/>
      <c r="B4629" s="110"/>
    </row>
    <row r="4630" spans="1:2">
      <c r="A4630" s="110"/>
      <c r="B4630" s="110"/>
    </row>
    <row r="4631" spans="1:2">
      <c r="A4631" s="110"/>
      <c r="B4631" s="110"/>
    </row>
    <row r="4632" spans="1:2">
      <c r="A4632" s="110"/>
      <c r="B4632" s="110"/>
    </row>
    <row r="4633" spans="1:2">
      <c r="A4633" s="110"/>
      <c r="B4633" s="110"/>
    </row>
    <row r="4634" spans="1:2">
      <c r="A4634" s="110"/>
      <c r="B4634" s="110"/>
    </row>
    <row r="4635" spans="1:2">
      <c r="A4635" s="110"/>
      <c r="B4635" s="110"/>
    </row>
    <row r="4636" spans="1:2">
      <c r="A4636" s="110"/>
      <c r="B4636" s="110"/>
    </row>
    <row r="4637" spans="1:2">
      <c r="A4637" s="110"/>
      <c r="B4637" s="110"/>
    </row>
    <row r="4638" spans="1:2">
      <c r="A4638" s="110"/>
      <c r="B4638" s="110"/>
    </row>
    <row r="4639" spans="1:2">
      <c r="A4639" s="110"/>
      <c r="B4639" s="110"/>
    </row>
    <row r="4640" spans="1:2">
      <c r="A4640" s="110"/>
      <c r="B4640" s="110"/>
    </row>
    <row r="4641" spans="1:2">
      <c r="A4641" s="110"/>
      <c r="B4641" s="110"/>
    </row>
    <row r="4642" spans="1:2">
      <c r="A4642" s="110"/>
      <c r="B4642" s="110"/>
    </row>
    <row r="4643" spans="1:2">
      <c r="A4643" s="110"/>
      <c r="B4643" s="110"/>
    </row>
    <row r="4644" spans="1:2">
      <c r="A4644" s="110"/>
      <c r="B4644" s="110"/>
    </row>
    <row r="4645" spans="1:2">
      <c r="A4645" s="110"/>
      <c r="B4645" s="110"/>
    </row>
    <row r="4646" spans="1:2">
      <c r="A4646" s="110"/>
      <c r="B4646" s="110"/>
    </row>
    <row r="4647" spans="1:2">
      <c r="A4647" s="110"/>
      <c r="B4647" s="110"/>
    </row>
    <row r="4648" spans="1:2">
      <c r="A4648" s="110"/>
      <c r="B4648" s="110"/>
    </row>
    <row r="4649" spans="1:2">
      <c r="A4649" s="110"/>
      <c r="B4649" s="110"/>
    </row>
    <row r="4650" spans="1:2">
      <c r="A4650" s="110"/>
      <c r="B4650" s="110"/>
    </row>
    <row r="4651" spans="1:2">
      <c r="A4651" s="110"/>
      <c r="B4651" s="110"/>
    </row>
    <row r="4652" spans="1:2">
      <c r="A4652" s="110"/>
      <c r="B4652" s="110"/>
    </row>
    <row r="4653" spans="1:2">
      <c r="A4653" s="110"/>
      <c r="B4653" s="110"/>
    </row>
    <row r="4654" spans="1:2">
      <c r="A4654" s="110"/>
      <c r="B4654" s="110"/>
    </row>
    <row r="4655" spans="1:2">
      <c r="A4655" s="110"/>
      <c r="B4655" s="110"/>
    </row>
    <row r="4656" spans="1:2">
      <c r="A4656" s="110"/>
      <c r="B4656" s="110"/>
    </row>
    <row r="4657" spans="1:2">
      <c r="A4657" s="110"/>
      <c r="B4657" s="110"/>
    </row>
    <row r="4658" spans="1:2">
      <c r="A4658" s="110"/>
      <c r="B4658" s="110"/>
    </row>
    <row r="4659" spans="1:2">
      <c r="A4659" s="110"/>
      <c r="B4659" s="110"/>
    </row>
    <row r="4660" spans="1:2">
      <c r="A4660" s="110"/>
      <c r="B4660" s="110"/>
    </row>
    <row r="4661" spans="1:2">
      <c r="A4661" s="110"/>
      <c r="B4661" s="110"/>
    </row>
    <row r="4662" spans="1:2">
      <c r="A4662" s="110"/>
      <c r="B4662" s="110"/>
    </row>
    <row r="4663" spans="1:2">
      <c r="A4663" s="110"/>
      <c r="B4663" s="110"/>
    </row>
    <row r="4664" spans="1:2">
      <c r="A4664" s="110"/>
      <c r="B4664" s="110"/>
    </row>
    <row r="4665" spans="1:2">
      <c r="A4665" s="110"/>
      <c r="B4665" s="110"/>
    </row>
    <row r="4666" spans="1:2">
      <c r="A4666" s="110"/>
      <c r="B4666" s="110"/>
    </row>
    <row r="4667" spans="1:2">
      <c r="A4667" s="110"/>
      <c r="B4667" s="110"/>
    </row>
    <row r="4668" spans="1:2">
      <c r="A4668" s="110"/>
      <c r="B4668" s="110"/>
    </row>
    <row r="4669" spans="1:2">
      <c r="A4669" s="110"/>
      <c r="B4669" s="110"/>
    </row>
    <row r="4670" spans="1:2">
      <c r="A4670" s="110"/>
      <c r="B4670" s="110"/>
    </row>
    <row r="4671" spans="1:2">
      <c r="A4671" s="110"/>
      <c r="B4671" s="110"/>
    </row>
    <row r="4672" spans="1:2">
      <c r="A4672" s="110"/>
      <c r="B4672" s="110"/>
    </row>
    <row r="4673" spans="1:2">
      <c r="A4673" s="110"/>
      <c r="B4673" s="110"/>
    </row>
    <row r="4674" spans="1:2">
      <c r="A4674" s="110"/>
      <c r="B4674" s="110"/>
    </row>
    <row r="4675" spans="1:2">
      <c r="A4675" s="110"/>
      <c r="B4675" s="110"/>
    </row>
    <row r="4676" spans="1:2">
      <c r="A4676" s="110"/>
      <c r="B4676" s="110"/>
    </row>
    <row r="4677" spans="1:2">
      <c r="A4677" s="110"/>
      <c r="B4677" s="110"/>
    </row>
    <row r="4678" spans="1:2">
      <c r="A4678" s="110"/>
      <c r="B4678" s="110"/>
    </row>
    <row r="4679" spans="1:2">
      <c r="A4679" s="110"/>
      <c r="B4679" s="110"/>
    </row>
    <row r="4680" spans="1:2">
      <c r="A4680" s="110"/>
      <c r="B4680" s="110"/>
    </row>
    <row r="4681" spans="1:2">
      <c r="A4681" s="110"/>
      <c r="B4681" s="110"/>
    </row>
    <row r="4682" spans="1:2">
      <c r="A4682" s="110"/>
      <c r="B4682" s="110"/>
    </row>
    <row r="4683" spans="1:2">
      <c r="A4683" s="110"/>
      <c r="B4683" s="110"/>
    </row>
    <row r="4684" spans="1:2">
      <c r="A4684" s="110"/>
      <c r="B4684" s="110"/>
    </row>
    <row r="4685" spans="1:2">
      <c r="A4685" s="110"/>
      <c r="B4685" s="110"/>
    </row>
    <row r="4686" spans="1:2">
      <c r="A4686" s="110"/>
      <c r="B4686" s="110"/>
    </row>
    <row r="4687" spans="1:2">
      <c r="A4687" s="110"/>
      <c r="B4687" s="110"/>
    </row>
    <row r="4688" spans="1:2">
      <c r="A4688" s="110"/>
      <c r="B4688" s="110"/>
    </row>
    <row r="4689" spans="1:2">
      <c r="A4689" s="110"/>
      <c r="B4689" s="110"/>
    </row>
    <row r="4690" spans="1:2">
      <c r="A4690" s="110"/>
      <c r="B4690" s="110"/>
    </row>
    <row r="4691" spans="1:2">
      <c r="A4691" s="110"/>
      <c r="B4691" s="110"/>
    </row>
    <row r="4692" spans="1:2">
      <c r="A4692" s="110"/>
      <c r="B4692" s="110"/>
    </row>
    <row r="4693" spans="1:2">
      <c r="A4693" s="110"/>
      <c r="B4693" s="110"/>
    </row>
    <row r="4694" spans="1:2">
      <c r="A4694" s="110"/>
      <c r="B4694" s="110"/>
    </row>
    <row r="4695" spans="1:2">
      <c r="A4695" s="110"/>
      <c r="B4695" s="110"/>
    </row>
    <row r="4696" spans="1:2">
      <c r="A4696" s="110"/>
      <c r="B4696" s="110"/>
    </row>
    <row r="4697" spans="1:2">
      <c r="A4697" s="110"/>
      <c r="B4697" s="110"/>
    </row>
    <row r="4698" spans="1:2">
      <c r="A4698" s="110"/>
      <c r="B4698" s="110"/>
    </row>
    <row r="4699" spans="1:2">
      <c r="A4699" s="110"/>
      <c r="B4699" s="110"/>
    </row>
    <row r="4700" spans="1:2">
      <c r="A4700" s="110"/>
      <c r="B4700" s="110"/>
    </row>
    <row r="4701" spans="1:2">
      <c r="A4701" s="110"/>
      <c r="B4701" s="110"/>
    </row>
    <row r="4702" spans="1:2">
      <c r="A4702" s="110"/>
      <c r="B4702" s="110"/>
    </row>
    <row r="4703" spans="1:2">
      <c r="A4703" s="110"/>
      <c r="B4703" s="110"/>
    </row>
    <row r="4704" spans="1:2">
      <c r="A4704" s="110"/>
      <c r="B4704" s="110"/>
    </row>
    <row r="4705" spans="1:2">
      <c r="A4705" s="110"/>
      <c r="B4705" s="110"/>
    </row>
    <row r="4706" spans="1:2">
      <c r="A4706" s="110"/>
      <c r="B4706" s="110"/>
    </row>
    <row r="4707" spans="1:2">
      <c r="A4707" s="110"/>
      <c r="B4707" s="110"/>
    </row>
    <row r="4708" spans="1:2">
      <c r="A4708" s="110"/>
      <c r="B4708" s="110"/>
    </row>
    <row r="4709" spans="1:2">
      <c r="A4709" s="110"/>
      <c r="B4709" s="110"/>
    </row>
    <row r="4710" spans="1:2">
      <c r="A4710" s="110"/>
      <c r="B4710" s="110"/>
    </row>
    <row r="4711" spans="1:2">
      <c r="A4711" s="110"/>
      <c r="B4711" s="110"/>
    </row>
    <row r="4712" spans="1:2">
      <c r="A4712" s="110"/>
      <c r="B4712" s="110"/>
    </row>
    <row r="4713" spans="1:2">
      <c r="A4713" s="110"/>
      <c r="B4713" s="110"/>
    </row>
    <row r="4714" spans="1:2">
      <c r="A4714" s="110"/>
      <c r="B4714" s="110"/>
    </row>
    <row r="4715" spans="1:2">
      <c r="A4715" s="110"/>
      <c r="B4715" s="110"/>
    </row>
    <row r="4716" spans="1:2">
      <c r="A4716" s="110"/>
      <c r="B4716" s="110"/>
    </row>
    <row r="4717" spans="1:2">
      <c r="A4717" s="110"/>
      <c r="B4717" s="110"/>
    </row>
    <row r="4718" spans="1:2">
      <c r="A4718" s="110"/>
      <c r="B4718" s="110"/>
    </row>
    <row r="4719" spans="1:2">
      <c r="A4719" s="110"/>
      <c r="B4719" s="110"/>
    </row>
    <row r="4720" spans="1:2">
      <c r="A4720" s="110"/>
      <c r="B4720" s="110"/>
    </row>
    <row r="4721" spans="1:2">
      <c r="A4721" s="110"/>
      <c r="B4721" s="110"/>
    </row>
    <row r="4722" spans="1:2">
      <c r="A4722" s="110"/>
      <c r="B4722" s="110"/>
    </row>
    <row r="4723" spans="1:2">
      <c r="A4723" s="110"/>
      <c r="B4723" s="110"/>
    </row>
    <row r="4724" spans="1:2">
      <c r="A4724" s="110"/>
      <c r="B4724" s="110"/>
    </row>
    <row r="4725" spans="1:2">
      <c r="A4725" s="110"/>
      <c r="B4725" s="110"/>
    </row>
    <row r="4726" spans="1:2">
      <c r="A4726" s="110"/>
      <c r="B4726" s="110"/>
    </row>
    <row r="4727" spans="1:2">
      <c r="A4727" s="110"/>
      <c r="B4727" s="110"/>
    </row>
    <row r="4728" spans="1:2">
      <c r="A4728" s="110"/>
      <c r="B4728" s="110"/>
    </row>
    <row r="4729" spans="1:2">
      <c r="A4729" s="110"/>
      <c r="B4729" s="110"/>
    </row>
    <row r="4730" spans="1:2">
      <c r="A4730" s="110"/>
      <c r="B4730" s="110"/>
    </row>
    <row r="4731" spans="1:2">
      <c r="A4731" s="110"/>
      <c r="B4731" s="110"/>
    </row>
    <row r="4732" spans="1:2">
      <c r="A4732" s="110"/>
      <c r="B4732" s="110"/>
    </row>
    <row r="4733" spans="1:2">
      <c r="A4733" s="110"/>
      <c r="B4733" s="110"/>
    </row>
    <row r="4734" spans="1:2">
      <c r="A4734" s="110"/>
      <c r="B4734" s="110"/>
    </row>
    <row r="4735" spans="1:2">
      <c r="A4735" s="110"/>
      <c r="B4735" s="110"/>
    </row>
    <row r="4736" spans="1:2">
      <c r="A4736" s="110"/>
      <c r="B4736" s="110"/>
    </row>
    <row r="4737" spans="1:2">
      <c r="A4737" s="110"/>
      <c r="B4737" s="110"/>
    </row>
    <row r="4738" spans="1:2">
      <c r="A4738" s="110"/>
      <c r="B4738" s="110"/>
    </row>
    <row r="4739" spans="1:2">
      <c r="A4739" s="110"/>
      <c r="B4739" s="110"/>
    </row>
    <row r="4740" spans="1:2">
      <c r="A4740" s="110"/>
      <c r="B4740" s="110"/>
    </row>
    <row r="4741" spans="1:2">
      <c r="A4741" s="110"/>
      <c r="B4741" s="110"/>
    </row>
    <row r="4742" spans="1:2">
      <c r="A4742" s="110"/>
      <c r="B4742" s="110"/>
    </row>
    <row r="4743" spans="1:2">
      <c r="A4743" s="110"/>
      <c r="B4743" s="110"/>
    </row>
    <row r="4744" spans="1:2">
      <c r="A4744" s="110"/>
      <c r="B4744" s="110"/>
    </row>
    <row r="4745" spans="1:2">
      <c r="A4745" s="110"/>
      <c r="B4745" s="110"/>
    </row>
    <row r="4746" spans="1:2">
      <c r="A4746" s="110"/>
      <c r="B4746" s="110"/>
    </row>
    <row r="4747" spans="1:2">
      <c r="A4747" s="110"/>
      <c r="B4747" s="110"/>
    </row>
    <row r="4748" spans="1:2">
      <c r="A4748" s="110"/>
      <c r="B4748" s="110"/>
    </row>
    <row r="4749" spans="1:2">
      <c r="A4749" s="110"/>
      <c r="B4749" s="110"/>
    </row>
    <row r="4750" spans="1:2">
      <c r="A4750" s="110"/>
      <c r="B4750" s="110"/>
    </row>
    <row r="4751" spans="1:2">
      <c r="A4751" s="110"/>
      <c r="B4751" s="110"/>
    </row>
    <row r="4752" spans="1:2">
      <c r="A4752" s="110"/>
      <c r="B4752" s="110"/>
    </row>
    <row r="4753" spans="1:2">
      <c r="A4753" s="110"/>
      <c r="B4753" s="110"/>
    </row>
    <row r="4754" spans="1:2">
      <c r="A4754" s="110"/>
      <c r="B4754" s="110"/>
    </row>
    <row r="4755" spans="1:2">
      <c r="A4755" s="110"/>
      <c r="B4755" s="110"/>
    </row>
    <row r="4756" spans="1:2">
      <c r="A4756" s="110"/>
      <c r="B4756" s="110"/>
    </row>
    <row r="4757" spans="1:2">
      <c r="A4757" s="110"/>
      <c r="B4757" s="110"/>
    </row>
    <row r="4758" spans="1:2">
      <c r="A4758" s="110"/>
      <c r="B4758" s="110"/>
    </row>
    <row r="4759" spans="1:2">
      <c r="A4759" s="110"/>
      <c r="B4759" s="110"/>
    </row>
    <row r="4760" spans="1:2">
      <c r="A4760" s="110"/>
      <c r="B4760" s="110"/>
    </row>
    <row r="4761" spans="1:2">
      <c r="A4761" s="110"/>
      <c r="B4761" s="110"/>
    </row>
    <row r="4762" spans="1:2">
      <c r="A4762" s="110"/>
      <c r="B4762" s="110"/>
    </row>
    <row r="4763" spans="1:2">
      <c r="A4763" s="110"/>
      <c r="B4763" s="110"/>
    </row>
    <row r="4764" spans="1:2">
      <c r="A4764" s="110"/>
      <c r="B4764" s="110"/>
    </row>
    <row r="4765" spans="1:2">
      <c r="A4765" s="110"/>
      <c r="B4765" s="110"/>
    </row>
    <row r="4766" spans="1:2">
      <c r="A4766" s="110"/>
      <c r="B4766" s="110"/>
    </row>
    <row r="4767" spans="1:2">
      <c r="A4767" s="110"/>
      <c r="B4767" s="110"/>
    </row>
    <row r="4768" spans="1:2">
      <c r="A4768" s="110"/>
      <c r="B4768" s="110"/>
    </row>
    <row r="4769" spans="1:2">
      <c r="A4769" s="110"/>
      <c r="B4769" s="110"/>
    </row>
    <row r="4770" spans="1:2">
      <c r="A4770" s="110"/>
      <c r="B4770" s="110"/>
    </row>
    <row r="4771" spans="1:2">
      <c r="A4771" s="110"/>
      <c r="B4771" s="110"/>
    </row>
    <row r="4772" spans="1:2">
      <c r="A4772" s="110"/>
      <c r="B4772" s="110"/>
    </row>
    <row r="4773" spans="1:2">
      <c r="A4773" s="110"/>
      <c r="B4773" s="110"/>
    </row>
    <row r="4774" spans="1:2">
      <c r="A4774" s="110"/>
      <c r="B4774" s="110"/>
    </row>
    <row r="4775" spans="1:2">
      <c r="A4775" s="110"/>
      <c r="B4775" s="110"/>
    </row>
    <row r="4776" spans="1:2">
      <c r="A4776" s="110"/>
      <c r="B4776" s="110"/>
    </row>
    <row r="4777" spans="1:2">
      <c r="A4777" s="110"/>
      <c r="B4777" s="110"/>
    </row>
    <row r="4778" spans="1:2">
      <c r="A4778" s="110"/>
      <c r="B4778" s="110"/>
    </row>
    <row r="4779" spans="1:2">
      <c r="A4779" s="110"/>
      <c r="B4779" s="110"/>
    </row>
    <row r="4780" spans="1:2">
      <c r="A4780" s="110"/>
      <c r="B4780" s="110"/>
    </row>
    <row r="4781" spans="1:2">
      <c r="A4781" s="110"/>
      <c r="B4781" s="110"/>
    </row>
    <row r="4782" spans="1:2">
      <c r="A4782" s="110"/>
      <c r="B4782" s="110"/>
    </row>
    <row r="4783" spans="1:2">
      <c r="A4783" s="110"/>
      <c r="B4783" s="110"/>
    </row>
    <row r="4784" spans="1:2">
      <c r="A4784" s="110"/>
      <c r="B4784" s="110"/>
    </row>
    <row r="4785" spans="1:2">
      <c r="A4785" s="110"/>
      <c r="B4785" s="110"/>
    </row>
    <row r="4786" spans="1:2">
      <c r="A4786" s="110"/>
      <c r="B4786" s="110"/>
    </row>
    <row r="4787" spans="1:2">
      <c r="A4787" s="110"/>
      <c r="B4787" s="110"/>
    </row>
    <row r="4788" spans="1:2">
      <c r="A4788" s="110"/>
      <c r="B4788" s="110"/>
    </row>
    <row r="4789" spans="1:2">
      <c r="A4789" s="110"/>
      <c r="B4789" s="110"/>
    </row>
    <row r="4790" spans="1:2">
      <c r="A4790" s="110"/>
      <c r="B4790" s="110"/>
    </row>
    <row r="4791" spans="1:2">
      <c r="A4791" s="110"/>
      <c r="B4791" s="110"/>
    </row>
    <row r="4792" spans="1:2">
      <c r="A4792" s="110"/>
      <c r="B4792" s="110"/>
    </row>
    <row r="4793" spans="1:2">
      <c r="A4793" s="110"/>
      <c r="B4793" s="110"/>
    </row>
    <row r="4794" spans="1:2">
      <c r="A4794" s="110"/>
      <c r="B4794" s="110"/>
    </row>
    <row r="4795" spans="1:2">
      <c r="A4795" s="110"/>
      <c r="B4795" s="110"/>
    </row>
    <row r="4796" spans="1:2">
      <c r="A4796" s="110"/>
      <c r="B4796" s="110"/>
    </row>
    <row r="4797" spans="1:2">
      <c r="A4797" s="110"/>
      <c r="B4797" s="110"/>
    </row>
    <row r="4798" spans="1:2">
      <c r="A4798" s="110"/>
      <c r="B4798" s="110"/>
    </row>
    <row r="4799" spans="1:2">
      <c r="A4799" s="110"/>
      <c r="B4799" s="110"/>
    </row>
    <row r="4800" spans="1:2">
      <c r="A4800" s="110"/>
      <c r="B4800" s="110"/>
    </row>
    <row r="4801" spans="1:2">
      <c r="A4801" s="110"/>
      <c r="B4801" s="110"/>
    </row>
    <row r="4802" spans="1:2">
      <c r="A4802" s="110"/>
      <c r="B4802" s="110"/>
    </row>
    <row r="4803" spans="1:2">
      <c r="A4803" s="110"/>
      <c r="B4803" s="110"/>
    </row>
    <row r="4804" spans="1:2">
      <c r="A4804" s="110"/>
      <c r="B4804" s="110"/>
    </row>
    <row r="4805" spans="1:2">
      <c r="A4805" s="110"/>
      <c r="B4805" s="110"/>
    </row>
    <row r="4806" spans="1:2">
      <c r="A4806" s="110"/>
      <c r="B4806" s="110"/>
    </row>
    <row r="4807" spans="1:2">
      <c r="A4807" s="110"/>
      <c r="B4807" s="110"/>
    </row>
    <row r="4808" spans="1:2">
      <c r="A4808" s="110"/>
      <c r="B4808" s="110"/>
    </row>
    <row r="4809" spans="1:2">
      <c r="A4809" s="110"/>
      <c r="B4809" s="110"/>
    </row>
    <row r="4810" spans="1:2">
      <c r="A4810" s="110"/>
      <c r="B4810" s="110"/>
    </row>
    <row r="4811" spans="1:2">
      <c r="A4811" s="110"/>
      <c r="B4811" s="110"/>
    </row>
    <row r="4812" spans="1:2">
      <c r="A4812" s="110"/>
      <c r="B4812" s="110"/>
    </row>
    <row r="4813" spans="1:2">
      <c r="A4813" s="110"/>
      <c r="B4813" s="110"/>
    </row>
    <row r="4814" spans="1:2">
      <c r="A4814" s="110"/>
      <c r="B4814" s="110"/>
    </row>
    <row r="4815" spans="1:2">
      <c r="A4815" s="110"/>
      <c r="B4815" s="110"/>
    </row>
    <row r="4816" spans="1:2">
      <c r="A4816" s="110"/>
      <c r="B4816" s="110"/>
    </row>
    <row r="4817" spans="1:2">
      <c r="A4817" s="110"/>
      <c r="B4817" s="110"/>
    </row>
    <row r="4818" spans="1:2">
      <c r="A4818" s="110"/>
      <c r="B4818" s="110"/>
    </row>
    <row r="4819" spans="1:2">
      <c r="A4819" s="110"/>
      <c r="B4819" s="110"/>
    </row>
    <row r="4820" spans="1:2">
      <c r="A4820" s="110"/>
      <c r="B4820" s="110"/>
    </row>
    <row r="4821" spans="1:2">
      <c r="A4821" s="110"/>
      <c r="B4821" s="110"/>
    </row>
    <row r="4822" spans="1:2">
      <c r="A4822" s="110"/>
      <c r="B4822" s="110"/>
    </row>
    <row r="4823" spans="1:2">
      <c r="A4823" s="110"/>
      <c r="B4823" s="110"/>
    </row>
    <row r="4824" spans="1:2">
      <c r="A4824" s="110"/>
      <c r="B4824" s="110"/>
    </row>
    <row r="4825" spans="1:2">
      <c r="A4825" s="110"/>
      <c r="B4825" s="110"/>
    </row>
    <row r="4826" spans="1:2">
      <c r="A4826" s="110"/>
      <c r="B4826" s="110"/>
    </row>
    <row r="4827" spans="1:2">
      <c r="A4827" s="110"/>
      <c r="B4827" s="110"/>
    </row>
    <row r="4828" spans="1:2">
      <c r="A4828" s="110"/>
      <c r="B4828" s="110"/>
    </row>
    <row r="4829" spans="1:2">
      <c r="A4829" s="110"/>
      <c r="B4829" s="110"/>
    </row>
    <row r="4830" spans="1:2">
      <c r="A4830" s="110"/>
      <c r="B4830" s="110"/>
    </row>
    <row r="4831" spans="1:2">
      <c r="A4831" s="110"/>
      <c r="B4831" s="110"/>
    </row>
    <row r="4832" spans="1:2">
      <c r="A4832" s="110"/>
      <c r="B4832" s="110"/>
    </row>
    <row r="4833" spans="1:2">
      <c r="A4833" s="110"/>
      <c r="B4833" s="110"/>
    </row>
    <row r="4834" spans="1:2">
      <c r="A4834" s="110"/>
      <c r="B4834" s="110"/>
    </row>
    <row r="4835" spans="1:2">
      <c r="A4835" s="110"/>
      <c r="B4835" s="110"/>
    </row>
    <row r="4836" spans="1:2">
      <c r="A4836" s="110"/>
      <c r="B4836" s="110"/>
    </row>
    <row r="4837" spans="1:2">
      <c r="A4837" s="110"/>
      <c r="B4837" s="110"/>
    </row>
    <row r="4838" spans="1:2">
      <c r="A4838" s="110"/>
      <c r="B4838" s="110"/>
    </row>
    <row r="4839" spans="1:2">
      <c r="A4839" s="110"/>
      <c r="B4839" s="110"/>
    </row>
    <row r="4840" spans="1:2">
      <c r="A4840" s="110"/>
      <c r="B4840" s="110"/>
    </row>
    <row r="4841" spans="1:2">
      <c r="A4841" s="110"/>
      <c r="B4841" s="110"/>
    </row>
    <row r="4842" spans="1:2">
      <c r="A4842" s="110"/>
      <c r="B4842" s="110"/>
    </row>
    <row r="4843" spans="1:2">
      <c r="A4843" s="110"/>
      <c r="B4843" s="110"/>
    </row>
    <row r="4844" spans="1:2">
      <c r="A4844" s="110"/>
      <c r="B4844" s="110"/>
    </row>
    <row r="4845" spans="1:2">
      <c r="A4845" s="110"/>
      <c r="B4845" s="110"/>
    </row>
    <row r="4846" spans="1:2">
      <c r="A4846" s="110"/>
      <c r="B4846" s="110"/>
    </row>
    <row r="4847" spans="1:2">
      <c r="A4847" s="110"/>
      <c r="B4847" s="110"/>
    </row>
    <row r="4848" spans="1:2">
      <c r="A4848" s="110"/>
      <c r="B4848" s="110"/>
    </row>
    <row r="4849" spans="1:2">
      <c r="A4849" s="110"/>
      <c r="B4849" s="110"/>
    </row>
    <row r="4850" spans="1:2">
      <c r="A4850" s="110"/>
      <c r="B4850" s="110"/>
    </row>
    <row r="4851" spans="1:2">
      <c r="A4851" s="110"/>
      <c r="B4851" s="110"/>
    </row>
    <row r="4852" spans="1:2">
      <c r="A4852" s="110"/>
      <c r="B4852" s="110"/>
    </row>
    <row r="4853" spans="1:2">
      <c r="A4853" s="110"/>
      <c r="B4853" s="110"/>
    </row>
    <row r="4854" spans="1:2">
      <c r="A4854" s="110"/>
      <c r="B4854" s="110"/>
    </row>
    <row r="4855" spans="1:2">
      <c r="A4855" s="110"/>
      <c r="B4855" s="110"/>
    </row>
    <row r="4856" spans="1:2">
      <c r="A4856" s="110"/>
      <c r="B4856" s="110"/>
    </row>
    <row r="4857" spans="1:2">
      <c r="A4857" s="110"/>
      <c r="B4857" s="110"/>
    </row>
    <row r="4858" spans="1:2">
      <c r="A4858" s="110"/>
      <c r="B4858" s="110"/>
    </row>
    <row r="4859" spans="1:2">
      <c r="A4859" s="110"/>
      <c r="B4859" s="110"/>
    </row>
    <row r="4860" spans="1:2">
      <c r="A4860" s="110"/>
      <c r="B4860" s="110"/>
    </row>
    <row r="4861" spans="1:2">
      <c r="A4861" s="110"/>
      <c r="B4861" s="110"/>
    </row>
    <row r="4862" spans="1:2">
      <c r="A4862" s="110"/>
      <c r="B4862" s="110"/>
    </row>
    <row r="4863" spans="1:2">
      <c r="A4863" s="110"/>
      <c r="B4863" s="110"/>
    </row>
    <row r="4864" spans="1:2">
      <c r="A4864" s="110"/>
      <c r="B4864" s="110"/>
    </row>
    <row r="4865" spans="1:2">
      <c r="A4865" s="110"/>
      <c r="B4865" s="110"/>
    </row>
    <row r="4866" spans="1:2">
      <c r="A4866" s="110"/>
      <c r="B4866" s="110"/>
    </row>
    <row r="4867" spans="1:2">
      <c r="A4867" s="110"/>
      <c r="B4867" s="110"/>
    </row>
    <row r="4868" spans="1:2">
      <c r="A4868" s="110"/>
      <c r="B4868" s="110"/>
    </row>
    <row r="4869" spans="1:2">
      <c r="A4869" s="110"/>
      <c r="B4869" s="110"/>
    </row>
    <row r="4870" spans="1:2">
      <c r="A4870" s="110"/>
      <c r="B4870" s="110"/>
    </row>
    <row r="4871" spans="1:2">
      <c r="A4871" s="110"/>
      <c r="B4871" s="110"/>
    </row>
    <row r="4872" spans="1:2">
      <c r="A4872" s="110"/>
      <c r="B4872" s="110"/>
    </row>
    <row r="4873" spans="1:2">
      <c r="A4873" s="110"/>
      <c r="B4873" s="110"/>
    </row>
    <row r="4874" spans="1:2">
      <c r="A4874" s="110"/>
      <c r="B4874" s="110"/>
    </row>
    <row r="4875" spans="1:2">
      <c r="A4875" s="110"/>
      <c r="B4875" s="110"/>
    </row>
    <row r="4876" spans="1:2">
      <c r="A4876" s="110"/>
      <c r="B4876" s="110"/>
    </row>
    <row r="4877" spans="1:2">
      <c r="A4877" s="110"/>
      <c r="B4877" s="110"/>
    </row>
    <row r="4878" spans="1:2">
      <c r="A4878" s="110"/>
      <c r="B4878" s="110"/>
    </row>
    <row r="4879" spans="1:2">
      <c r="A4879" s="110"/>
      <c r="B4879" s="110"/>
    </row>
    <row r="4880" spans="1:2">
      <c r="A4880" s="110"/>
      <c r="B4880" s="110"/>
    </row>
    <row r="4881" spans="1:2">
      <c r="A4881" s="110"/>
      <c r="B4881" s="110"/>
    </row>
    <row r="4882" spans="1:2">
      <c r="A4882" s="110"/>
      <c r="B4882" s="110"/>
    </row>
    <row r="4883" spans="1:2">
      <c r="A4883" s="110"/>
      <c r="B4883" s="110"/>
    </row>
    <row r="4884" spans="1:2">
      <c r="A4884" s="110"/>
      <c r="B4884" s="110"/>
    </row>
    <row r="4885" spans="1:2">
      <c r="A4885" s="110"/>
      <c r="B4885" s="110"/>
    </row>
    <row r="4886" spans="1:2">
      <c r="A4886" s="110"/>
      <c r="B4886" s="110"/>
    </row>
    <row r="4887" spans="1:2">
      <c r="A4887" s="110"/>
      <c r="B4887" s="110"/>
    </row>
    <row r="4888" spans="1:2">
      <c r="A4888" s="110"/>
      <c r="B4888" s="110"/>
    </row>
    <row r="4889" spans="1:2">
      <c r="A4889" s="110"/>
      <c r="B4889" s="110"/>
    </row>
    <row r="4890" spans="1:2">
      <c r="A4890" s="110"/>
      <c r="B4890" s="110"/>
    </row>
    <row r="4891" spans="1:2">
      <c r="A4891" s="110"/>
      <c r="B4891" s="110"/>
    </row>
    <row r="4892" spans="1:2">
      <c r="A4892" s="110"/>
      <c r="B4892" s="110"/>
    </row>
    <row r="4893" spans="1:2">
      <c r="A4893" s="110"/>
      <c r="B4893" s="110"/>
    </row>
    <row r="4894" spans="1:2">
      <c r="A4894" s="110"/>
      <c r="B4894" s="110"/>
    </row>
    <row r="4895" spans="1:2">
      <c r="A4895" s="110"/>
      <c r="B4895" s="110"/>
    </row>
    <row r="4896" spans="1:2">
      <c r="A4896" s="110"/>
      <c r="B4896" s="110"/>
    </row>
    <row r="4897" spans="1:2">
      <c r="A4897" s="110"/>
      <c r="B4897" s="110"/>
    </row>
    <row r="4898" spans="1:2">
      <c r="A4898" s="110"/>
      <c r="B4898" s="110"/>
    </row>
    <row r="4899" spans="1:2">
      <c r="A4899" s="110"/>
      <c r="B4899" s="110"/>
    </row>
    <row r="4900" spans="1:2">
      <c r="A4900" s="110"/>
      <c r="B4900" s="110"/>
    </row>
    <row r="4901" spans="1:2">
      <c r="A4901" s="110"/>
      <c r="B4901" s="110"/>
    </row>
    <row r="4902" spans="1:2">
      <c r="A4902" s="110"/>
      <c r="B4902" s="110"/>
    </row>
    <row r="4903" spans="1:2">
      <c r="A4903" s="110"/>
      <c r="B4903" s="110"/>
    </row>
    <row r="4904" spans="1:2">
      <c r="A4904" s="110"/>
      <c r="B4904" s="110"/>
    </row>
    <row r="4905" spans="1:2">
      <c r="A4905" s="110"/>
      <c r="B4905" s="110"/>
    </row>
    <row r="4906" spans="1:2">
      <c r="A4906" s="110"/>
      <c r="B4906" s="110"/>
    </row>
    <row r="4907" spans="1:2">
      <c r="A4907" s="110"/>
      <c r="B4907" s="110"/>
    </row>
    <row r="4908" spans="1:2">
      <c r="A4908" s="110"/>
      <c r="B4908" s="110"/>
    </row>
    <row r="4909" spans="1:2">
      <c r="A4909" s="110"/>
      <c r="B4909" s="110"/>
    </row>
    <row r="4910" spans="1:2">
      <c r="A4910" s="110"/>
      <c r="B4910" s="110"/>
    </row>
    <row r="4911" spans="1:2">
      <c r="A4911" s="110"/>
      <c r="B4911" s="110"/>
    </row>
    <row r="4912" spans="1:2">
      <c r="A4912" s="110"/>
      <c r="B4912" s="110"/>
    </row>
    <row r="4913" spans="1:2">
      <c r="A4913" s="110"/>
      <c r="B4913" s="110"/>
    </row>
    <row r="4914" spans="1:2">
      <c r="A4914" s="110"/>
      <c r="B4914" s="110"/>
    </row>
    <row r="4915" spans="1:2">
      <c r="A4915" s="110"/>
      <c r="B4915" s="110"/>
    </row>
    <row r="4916" spans="1:2">
      <c r="A4916" s="110"/>
      <c r="B4916" s="110"/>
    </row>
    <row r="4917" spans="1:2">
      <c r="A4917" s="110"/>
      <c r="B4917" s="110"/>
    </row>
    <row r="4918" spans="1:2">
      <c r="A4918" s="110"/>
      <c r="B4918" s="110"/>
    </row>
    <row r="4919" spans="1:2">
      <c r="A4919" s="110"/>
      <c r="B4919" s="110"/>
    </row>
    <row r="4920" spans="1:2">
      <c r="A4920" s="110"/>
      <c r="B4920" s="110"/>
    </row>
    <row r="4921" spans="1:2">
      <c r="A4921" s="110"/>
      <c r="B4921" s="110"/>
    </row>
    <row r="4922" spans="1:2">
      <c r="A4922" s="110"/>
      <c r="B4922" s="110"/>
    </row>
    <row r="4923" spans="1:2">
      <c r="A4923" s="110"/>
      <c r="B4923" s="110"/>
    </row>
    <row r="4924" spans="1:2">
      <c r="A4924" s="110"/>
      <c r="B4924" s="110"/>
    </row>
    <row r="4925" spans="1:2">
      <c r="A4925" s="110"/>
      <c r="B4925" s="110"/>
    </row>
    <row r="4926" spans="1:2">
      <c r="A4926" s="110"/>
      <c r="B4926" s="110"/>
    </row>
    <row r="4927" spans="1:2">
      <c r="A4927" s="110"/>
      <c r="B4927" s="110"/>
    </row>
    <row r="4928" spans="1:2">
      <c r="A4928" s="110"/>
      <c r="B4928" s="110"/>
    </row>
    <row r="4929" spans="1:2">
      <c r="A4929" s="110"/>
      <c r="B4929" s="110"/>
    </row>
    <row r="4930" spans="1:2">
      <c r="A4930" s="110"/>
      <c r="B4930" s="110"/>
    </row>
    <row r="4931" spans="1:2">
      <c r="A4931" s="110"/>
      <c r="B4931" s="110"/>
    </row>
    <row r="4932" spans="1:2">
      <c r="A4932" s="110"/>
      <c r="B4932" s="110"/>
    </row>
    <row r="4933" spans="1:2">
      <c r="A4933" s="110"/>
      <c r="B4933" s="110"/>
    </row>
    <row r="4934" spans="1:2">
      <c r="A4934" s="110"/>
      <c r="B4934" s="110"/>
    </row>
    <row r="4935" spans="1:2">
      <c r="A4935" s="110"/>
      <c r="B4935" s="110"/>
    </row>
    <row r="4936" spans="1:2">
      <c r="A4936" s="110"/>
      <c r="B4936" s="110"/>
    </row>
    <row r="4937" spans="1:2">
      <c r="A4937" s="110"/>
      <c r="B4937" s="110"/>
    </row>
    <row r="4938" spans="1:2">
      <c r="A4938" s="110"/>
      <c r="B4938" s="110"/>
    </row>
    <row r="4939" spans="1:2">
      <c r="A4939" s="110"/>
      <c r="B4939" s="110"/>
    </row>
    <row r="4940" spans="1:2">
      <c r="A4940" s="110"/>
      <c r="B4940" s="110"/>
    </row>
    <row r="4941" spans="1:2">
      <c r="A4941" s="110"/>
      <c r="B4941" s="110"/>
    </row>
    <row r="4942" spans="1:2">
      <c r="A4942" s="110"/>
      <c r="B4942" s="110"/>
    </row>
    <row r="4943" spans="1:2">
      <c r="A4943" s="110"/>
      <c r="B4943" s="110"/>
    </row>
    <row r="4944" spans="1:2">
      <c r="A4944" s="110"/>
      <c r="B4944" s="110"/>
    </row>
    <row r="4945" spans="1:2">
      <c r="A4945" s="110"/>
      <c r="B4945" s="110"/>
    </row>
    <row r="4946" spans="1:2">
      <c r="A4946" s="110"/>
      <c r="B4946" s="110"/>
    </row>
    <row r="4947" spans="1:2">
      <c r="A4947" s="110"/>
      <c r="B4947" s="110"/>
    </row>
    <row r="4948" spans="1:2">
      <c r="A4948" s="110"/>
      <c r="B4948" s="110"/>
    </row>
    <row r="4949" spans="1:2">
      <c r="A4949" s="110"/>
      <c r="B4949" s="110"/>
    </row>
    <row r="4950" spans="1:2">
      <c r="A4950" s="110"/>
      <c r="B4950" s="110"/>
    </row>
    <row r="4951" spans="1:2">
      <c r="A4951" s="110"/>
      <c r="B4951" s="110"/>
    </row>
    <row r="4952" spans="1:2">
      <c r="A4952" s="110"/>
      <c r="B4952" s="110"/>
    </row>
    <row r="4953" spans="1:2">
      <c r="A4953" s="110"/>
      <c r="B4953" s="110"/>
    </row>
    <row r="4954" spans="1:2">
      <c r="A4954" s="110"/>
      <c r="B4954" s="110"/>
    </row>
    <row r="4955" spans="1:2">
      <c r="A4955" s="110"/>
      <c r="B4955" s="110"/>
    </row>
    <row r="4956" spans="1:2">
      <c r="A4956" s="110"/>
      <c r="B4956" s="110"/>
    </row>
    <row r="4957" spans="1:2">
      <c r="A4957" s="110"/>
      <c r="B4957" s="110"/>
    </row>
    <row r="4958" spans="1:2">
      <c r="A4958" s="110"/>
      <c r="B4958" s="110"/>
    </row>
    <row r="4959" spans="1:2">
      <c r="A4959" s="110"/>
      <c r="B4959" s="110"/>
    </row>
    <row r="4960" spans="1:2">
      <c r="A4960" s="110"/>
      <c r="B4960" s="110"/>
    </row>
    <row r="4961" spans="1:2">
      <c r="A4961" s="110"/>
      <c r="B4961" s="110"/>
    </row>
    <row r="4962" spans="1:2">
      <c r="A4962" s="110"/>
      <c r="B4962" s="110"/>
    </row>
    <row r="4963" spans="1:2">
      <c r="A4963" s="110"/>
      <c r="B4963" s="110"/>
    </row>
    <row r="4964" spans="1:2">
      <c r="A4964" s="110"/>
      <c r="B4964" s="110"/>
    </row>
    <row r="4965" spans="1:2">
      <c r="A4965" s="110"/>
      <c r="B4965" s="110"/>
    </row>
    <row r="4966" spans="1:2">
      <c r="A4966" s="110"/>
      <c r="B4966" s="110"/>
    </row>
    <row r="4967" spans="1:2">
      <c r="A4967" s="110"/>
      <c r="B4967" s="110"/>
    </row>
    <row r="4968" spans="1:2">
      <c r="A4968" s="110"/>
      <c r="B4968" s="110"/>
    </row>
    <row r="4969" spans="1:2">
      <c r="A4969" s="110"/>
      <c r="B4969" s="110"/>
    </row>
    <row r="4970" spans="1:2">
      <c r="A4970" s="110"/>
      <c r="B4970" s="110"/>
    </row>
    <row r="4971" spans="1:2">
      <c r="A4971" s="110"/>
      <c r="B4971" s="110"/>
    </row>
    <row r="4972" spans="1:2">
      <c r="A4972" s="110"/>
      <c r="B4972" s="110"/>
    </row>
    <row r="4973" spans="1:2">
      <c r="A4973" s="110"/>
      <c r="B4973" s="110"/>
    </row>
    <row r="4974" spans="1:2">
      <c r="A4974" s="110"/>
      <c r="B4974" s="110"/>
    </row>
    <row r="4975" spans="1:2">
      <c r="A4975" s="110"/>
      <c r="B4975" s="110"/>
    </row>
    <row r="4976" spans="1:2">
      <c r="A4976" s="110"/>
      <c r="B4976" s="110"/>
    </row>
    <row r="4977" spans="1:2">
      <c r="A4977" s="110"/>
      <c r="B4977" s="110"/>
    </row>
    <row r="4978" spans="1:2">
      <c r="A4978" s="110"/>
      <c r="B4978" s="110"/>
    </row>
    <row r="4979" spans="1:2">
      <c r="A4979" s="110"/>
      <c r="B4979" s="110"/>
    </row>
    <row r="4980" spans="1:2">
      <c r="A4980" s="110"/>
      <c r="B4980" s="110"/>
    </row>
    <row r="4981" spans="1:2">
      <c r="A4981" s="110"/>
      <c r="B4981" s="110"/>
    </row>
    <row r="4982" spans="1:2">
      <c r="A4982" s="110"/>
      <c r="B4982" s="110"/>
    </row>
    <row r="4983" spans="1:2">
      <c r="A4983" s="110"/>
      <c r="B4983" s="110"/>
    </row>
    <row r="4984" spans="1:2">
      <c r="A4984" s="110"/>
      <c r="B4984" s="110"/>
    </row>
    <row r="4985" spans="1:2">
      <c r="A4985" s="110"/>
      <c r="B4985" s="110"/>
    </row>
    <row r="4986" spans="1:2">
      <c r="A4986" s="110"/>
      <c r="B4986" s="110"/>
    </row>
    <row r="4987" spans="1:2">
      <c r="A4987" s="110"/>
      <c r="B4987" s="110"/>
    </row>
    <row r="4988" spans="1:2">
      <c r="A4988" s="110"/>
      <c r="B4988" s="110"/>
    </row>
    <row r="4989" spans="1:2">
      <c r="A4989" s="110"/>
      <c r="B4989" s="110"/>
    </row>
    <row r="4990" spans="1:2">
      <c r="A4990" s="110"/>
      <c r="B4990" s="110"/>
    </row>
    <row r="4991" spans="1:2">
      <c r="A4991" s="110"/>
      <c r="B4991" s="110"/>
    </row>
    <row r="4992" spans="1:2">
      <c r="A4992" s="110"/>
      <c r="B4992" s="110"/>
    </row>
    <row r="4993" spans="1:2">
      <c r="A4993" s="110"/>
      <c r="B4993" s="110"/>
    </row>
    <row r="4994" spans="1:2">
      <c r="A4994" s="110"/>
      <c r="B4994" s="110"/>
    </row>
    <row r="4995" spans="1:2">
      <c r="A4995" s="110"/>
      <c r="B4995" s="110"/>
    </row>
    <row r="4996" spans="1:2">
      <c r="A4996" s="110"/>
      <c r="B4996" s="110"/>
    </row>
    <row r="4997" spans="1:2">
      <c r="A4997" s="110"/>
      <c r="B4997" s="110"/>
    </row>
    <row r="4998" spans="1:2">
      <c r="A4998" s="110"/>
      <c r="B4998" s="110"/>
    </row>
    <row r="4999" spans="1:2">
      <c r="A4999" s="110"/>
      <c r="B4999" s="110"/>
    </row>
    <row r="5000" spans="1:2">
      <c r="A5000" s="110"/>
      <c r="B5000" s="110"/>
    </row>
    <row r="5001" spans="1:2">
      <c r="A5001" s="110"/>
      <c r="B5001" s="110"/>
    </row>
    <row r="5002" spans="1:2">
      <c r="A5002" s="110"/>
      <c r="B5002" s="110"/>
    </row>
    <row r="5003" spans="1:2">
      <c r="A5003" s="110"/>
      <c r="B5003" s="110"/>
    </row>
    <row r="5004" spans="1:2">
      <c r="A5004" s="110"/>
      <c r="B5004" s="110"/>
    </row>
    <row r="5005" spans="1:2">
      <c r="A5005" s="110"/>
      <c r="B5005" s="110"/>
    </row>
    <row r="5006" spans="1:2">
      <c r="A5006" s="110"/>
      <c r="B5006" s="110"/>
    </row>
    <row r="5007" spans="1:2">
      <c r="A5007" s="110"/>
      <c r="B5007" s="110"/>
    </row>
    <row r="5008" spans="1:2">
      <c r="A5008" s="110"/>
      <c r="B5008" s="110"/>
    </row>
    <row r="5009" spans="1:2">
      <c r="A5009" s="110"/>
      <c r="B5009" s="110"/>
    </row>
    <row r="5010" spans="1:2">
      <c r="A5010" s="110"/>
      <c r="B5010" s="110"/>
    </row>
    <row r="5011" spans="1:2">
      <c r="A5011" s="110"/>
      <c r="B5011" s="110"/>
    </row>
    <row r="5012" spans="1:2">
      <c r="A5012" s="110"/>
      <c r="B5012" s="110"/>
    </row>
    <row r="5013" spans="1:2">
      <c r="A5013" s="110"/>
      <c r="B5013" s="110"/>
    </row>
    <row r="5014" spans="1:2">
      <c r="A5014" s="110"/>
      <c r="B5014" s="110"/>
    </row>
    <row r="5015" spans="1:2">
      <c r="A5015" s="110"/>
      <c r="B5015" s="110"/>
    </row>
    <row r="5016" spans="1:2">
      <c r="A5016" s="110"/>
      <c r="B5016" s="110"/>
    </row>
    <row r="5017" spans="1:2">
      <c r="A5017" s="110"/>
      <c r="B5017" s="110"/>
    </row>
    <row r="5018" spans="1:2">
      <c r="A5018" s="110"/>
      <c r="B5018" s="110"/>
    </row>
    <row r="5019" spans="1:2">
      <c r="A5019" s="110"/>
      <c r="B5019" s="110"/>
    </row>
    <row r="5020" spans="1:2">
      <c r="A5020" s="110"/>
      <c r="B5020" s="110"/>
    </row>
    <row r="5021" spans="1:2">
      <c r="A5021" s="110"/>
      <c r="B5021" s="110"/>
    </row>
    <row r="5022" spans="1:2">
      <c r="A5022" s="110"/>
      <c r="B5022" s="110"/>
    </row>
    <row r="5023" spans="1:2">
      <c r="A5023" s="110"/>
      <c r="B5023" s="110"/>
    </row>
    <row r="5024" spans="1:2">
      <c r="A5024" s="110"/>
      <c r="B5024" s="110"/>
    </row>
    <row r="5025" spans="1:2">
      <c r="A5025" s="110"/>
      <c r="B5025" s="110"/>
    </row>
    <row r="5026" spans="1:2">
      <c r="A5026" s="110"/>
      <c r="B5026" s="110"/>
    </row>
    <row r="5027" spans="1:2">
      <c r="A5027" s="110"/>
      <c r="B5027" s="110"/>
    </row>
    <row r="5028" spans="1:2">
      <c r="A5028" s="110"/>
      <c r="B5028" s="110"/>
    </row>
    <row r="5029" spans="1:2">
      <c r="A5029" s="110"/>
      <c r="B5029" s="110"/>
    </row>
    <row r="5030" spans="1:2">
      <c r="A5030" s="110"/>
      <c r="B5030" s="110"/>
    </row>
    <row r="5031" spans="1:2">
      <c r="A5031" s="110"/>
      <c r="B5031" s="110"/>
    </row>
    <row r="5032" spans="1:2">
      <c r="A5032" s="110"/>
      <c r="B5032" s="110"/>
    </row>
    <row r="5033" spans="1:2">
      <c r="A5033" s="110"/>
      <c r="B5033" s="110"/>
    </row>
    <row r="5034" spans="1:2">
      <c r="A5034" s="110"/>
      <c r="B5034" s="110"/>
    </row>
    <row r="5035" spans="1:2">
      <c r="A5035" s="110"/>
      <c r="B5035" s="110"/>
    </row>
    <row r="5036" spans="1:2">
      <c r="A5036" s="110"/>
      <c r="B5036" s="110"/>
    </row>
    <row r="5037" spans="1:2">
      <c r="A5037" s="110"/>
      <c r="B5037" s="110"/>
    </row>
    <row r="5038" spans="1:2">
      <c r="A5038" s="110"/>
      <c r="B5038" s="110"/>
    </row>
    <row r="5039" spans="1:2">
      <c r="A5039" s="110"/>
      <c r="B5039" s="110"/>
    </row>
    <row r="5040" spans="1:2">
      <c r="A5040" s="110"/>
      <c r="B5040" s="110"/>
    </row>
    <row r="5041" spans="1:2">
      <c r="A5041" s="110"/>
      <c r="B5041" s="110"/>
    </row>
    <row r="5042" spans="1:2">
      <c r="A5042" s="110"/>
      <c r="B5042" s="110"/>
    </row>
    <row r="5043" spans="1:2">
      <c r="A5043" s="110"/>
      <c r="B5043" s="110"/>
    </row>
    <row r="5044" spans="1:2">
      <c r="A5044" s="110"/>
      <c r="B5044" s="110"/>
    </row>
    <row r="5045" spans="1:2">
      <c r="A5045" s="110"/>
      <c r="B5045" s="110"/>
    </row>
    <row r="5046" spans="1:2">
      <c r="A5046" s="110"/>
      <c r="B5046" s="110"/>
    </row>
    <row r="5047" spans="1:2">
      <c r="A5047" s="110"/>
      <c r="B5047" s="110"/>
    </row>
    <row r="5048" spans="1:2">
      <c r="A5048" s="110"/>
      <c r="B5048" s="110"/>
    </row>
    <row r="5049" spans="1:2">
      <c r="A5049" s="110"/>
      <c r="B5049" s="110"/>
    </row>
    <row r="5050" spans="1:2">
      <c r="A5050" s="110"/>
      <c r="B5050" s="110"/>
    </row>
    <row r="5051" spans="1:2">
      <c r="A5051" s="110"/>
      <c r="B5051" s="110"/>
    </row>
    <row r="5052" spans="1:2">
      <c r="A5052" s="110"/>
      <c r="B5052" s="110"/>
    </row>
    <row r="5053" spans="1:2">
      <c r="A5053" s="110"/>
      <c r="B5053" s="110"/>
    </row>
    <row r="5054" spans="1:2">
      <c r="A5054" s="110"/>
      <c r="B5054" s="110"/>
    </row>
    <row r="5055" spans="1:2">
      <c r="A5055" s="110"/>
      <c r="B5055" s="110"/>
    </row>
    <row r="5056" spans="1:2">
      <c r="A5056" s="110"/>
      <c r="B5056" s="110"/>
    </row>
    <row r="5057" spans="1:2">
      <c r="A5057" s="110"/>
      <c r="B5057" s="110"/>
    </row>
    <row r="5058" spans="1:2">
      <c r="A5058" s="110"/>
      <c r="B5058" s="110"/>
    </row>
    <row r="5059" spans="1:2">
      <c r="A5059" s="110"/>
      <c r="B5059" s="110"/>
    </row>
    <row r="5060" spans="1:2">
      <c r="A5060" s="110"/>
      <c r="B5060" s="110"/>
    </row>
    <row r="5061" spans="1:2">
      <c r="A5061" s="110"/>
      <c r="B5061" s="110"/>
    </row>
    <row r="5062" spans="1:2">
      <c r="A5062" s="110"/>
      <c r="B5062" s="110"/>
    </row>
    <row r="5063" spans="1:2">
      <c r="A5063" s="110"/>
      <c r="B5063" s="110"/>
    </row>
    <row r="5064" spans="1:2">
      <c r="A5064" s="110"/>
      <c r="B5064" s="110"/>
    </row>
    <row r="5065" spans="1:2">
      <c r="A5065" s="110"/>
      <c r="B5065" s="110"/>
    </row>
    <row r="5066" spans="1:2">
      <c r="A5066" s="110"/>
      <c r="B5066" s="110"/>
    </row>
    <row r="5067" spans="1:2">
      <c r="A5067" s="110"/>
      <c r="B5067" s="110"/>
    </row>
    <row r="5068" spans="1:2">
      <c r="A5068" s="110"/>
      <c r="B5068" s="110"/>
    </row>
    <row r="5069" spans="1:2">
      <c r="A5069" s="110"/>
      <c r="B5069" s="110"/>
    </row>
    <row r="5070" spans="1:2">
      <c r="A5070" s="110"/>
      <c r="B5070" s="110"/>
    </row>
    <row r="5071" spans="1:2">
      <c r="A5071" s="110"/>
      <c r="B5071" s="110"/>
    </row>
    <row r="5072" spans="1:2">
      <c r="A5072" s="110"/>
      <c r="B5072" s="110"/>
    </row>
    <row r="5073" spans="1:2">
      <c r="A5073" s="110"/>
      <c r="B5073" s="110"/>
    </row>
    <row r="5074" spans="1:2">
      <c r="A5074" s="110"/>
      <c r="B5074" s="110"/>
    </row>
    <row r="5075" spans="1:2">
      <c r="A5075" s="110"/>
      <c r="B5075" s="110"/>
    </row>
    <row r="5076" spans="1:2">
      <c r="A5076" s="110"/>
      <c r="B5076" s="110"/>
    </row>
    <row r="5077" spans="1:2">
      <c r="A5077" s="110"/>
      <c r="B5077" s="110"/>
    </row>
    <row r="5078" spans="1:2">
      <c r="A5078" s="110"/>
      <c r="B5078" s="110"/>
    </row>
    <row r="5079" spans="1:2">
      <c r="A5079" s="110"/>
      <c r="B5079" s="110"/>
    </row>
    <row r="5080" spans="1:2">
      <c r="A5080" s="110"/>
      <c r="B5080" s="110"/>
    </row>
    <row r="5081" spans="1:2">
      <c r="A5081" s="110"/>
      <c r="B5081" s="110"/>
    </row>
    <row r="5082" spans="1:2">
      <c r="A5082" s="110"/>
      <c r="B5082" s="110"/>
    </row>
    <row r="5083" spans="1:2">
      <c r="A5083" s="110"/>
      <c r="B5083" s="110"/>
    </row>
    <row r="5084" spans="1:2">
      <c r="A5084" s="110"/>
      <c r="B5084" s="110"/>
    </row>
    <row r="5085" spans="1:2">
      <c r="A5085" s="110"/>
      <c r="B5085" s="110"/>
    </row>
    <row r="5086" spans="1:2">
      <c r="A5086" s="110"/>
      <c r="B5086" s="110"/>
    </row>
    <row r="5087" spans="1:2">
      <c r="A5087" s="110"/>
      <c r="B5087" s="110"/>
    </row>
    <row r="5088" spans="1:2">
      <c r="A5088" s="110"/>
      <c r="B5088" s="110"/>
    </row>
    <row r="5089" spans="1:2">
      <c r="A5089" s="110"/>
      <c r="B5089" s="110"/>
    </row>
    <row r="5090" spans="1:2">
      <c r="A5090" s="110"/>
      <c r="B5090" s="110"/>
    </row>
    <row r="5091" spans="1:2">
      <c r="A5091" s="110"/>
      <c r="B5091" s="110"/>
    </row>
    <row r="5092" spans="1:2">
      <c r="A5092" s="110"/>
      <c r="B5092" s="110"/>
    </row>
    <row r="5093" spans="1:2">
      <c r="A5093" s="110"/>
      <c r="B5093" s="110"/>
    </row>
    <row r="5094" spans="1:2">
      <c r="A5094" s="110"/>
      <c r="B5094" s="110"/>
    </row>
    <row r="5095" spans="1:2">
      <c r="A5095" s="110"/>
      <c r="B5095" s="110"/>
    </row>
    <row r="5096" spans="1:2">
      <c r="A5096" s="110"/>
      <c r="B5096" s="110"/>
    </row>
    <row r="5097" spans="1:2">
      <c r="A5097" s="110"/>
      <c r="B5097" s="110"/>
    </row>
    <row r="5098" spans="1:2">
      <c r="A5098" s="110"/>
      <c r="B5098" s="110"/>
    </row>
    <row r="5099" spans="1:2">
      <c r="A5099" s="110"/>
      <c r="B5099" s="110"/>
    </row>
    <row r="5100" spans="1:2">
      <c r="A5100" s="110"/>
      <c r="B5100" s="110"/>
    </row>
    <row r="5101" spans="1:2">
      <c r="A5101" s="110"/>
      <c r="B5101" s="110"/>
    </row>
    <row r="5102" spans="1:2">
      <c r="A5102" s="110"/>
      <c r="B5102" s="110"/>
    </row>
    <row r="5103" spans="1:2">
      <c r="A5103" s="110"/>
      <c r="B5103" s="110"/>
    </row>
    <row r="5104" spans="1:2">
      <c r="A5104" s="110"/>
      <c r="B5104" s="110"/>
    </row>
    <row r="5105" spans="1:2">
      <c r="A5105" s="110"/>
      <c r="B5105" s="110"/>
    </row>
    <row r="5106" spans="1:2">
      <c r="A5106" s="110"/>
      <c r="B5106" s="110"/>
    </row>
    <row r="5107" spans="1:2">
      <c r="A5107" s="110"/>
      <c r="B5107" s="110"/>
    </row>
    <row r="5108" spans="1:2">
      <c r="A5108" s="110"/>
      <c r="B5108" s="110"/>
    </row>
    <row r="5109" spans="1:2">
      <c r="A5109" s="110"/>
      <c r="B5109" s="110"/>
    </row>
    <row r="5110" spans="1:2">
      <c r="A5110" s="110"/>
      <c r="B5110" s="110"/>
    </row>
    <row r="5111" spans="1:2">
      <c r="A5111" s="110"/>
      <c r="B5111" s="110"/>
    </row>
    <row r="5112" spans="1:2">
      <c r="A5112" s="110"/>
      <c r="B5112" s="110"/>
    </row>
    <row r="5113" spans="1:2">
      <c r="A5113" s="110"/>
      <c r="B5113" s="110"/>
    </row>
    <row r="5114" spans="1:2">
      <c r="A5114" s="110"/>
      <c r="B5114" s="110"/>
    </row>
    <row r="5115" spans="1:2">
      <c r="A5115" s="110"/>
      <c r="B5115" s="110"/>
    </row>
    <row r="5116" spans="1:2">
      <c r="A5116" s="110"/>
      <c r="B5116" s="110"/>
    </row>
    <row r="5117" spans="1:2">
      <c r="A5117" s="110"/>
      <c r="B5117" s="110"/>
    </row>
    <row r="5118" spans="1:2">
      <c r="A5118" s="110"/>
      <c r="B5118" s="110"/>
    </row>
    <row r="5119" spans="1:2">
      <c r="A5119" s="110"/>
      <c r="B5119" s="110"/>
    </row>
    <row r="5120" spans="1:2">
      <c r="A5120" s="110"/>
      <c r="B5120" s="110"/>
    </row>
    <row r="5121" spans="1:2">
      <c r="A5121" s="110"/>
      <c r="B5121" s="110"/>
    </row>
    <row r="5122" spans="1:2">
      <c r="A5122" s="110"/>
      <c r="B5122" s="110"/>
    </row>
    <row r="5123" spans="1:2">
      <c r="A5123" s="110"/>
      <c r="B5123" s="110"/>
    </row>
    <row r="5124" spans="1:2">
      <c r="A5124" s="110"/>
      <c r="B5124" s="110"/>
    </row>
    <row r="5125" spans="1:2">
      <c r="A5125" s="110"/>
      <c r="B5125" s="110"/>
    </row>
    <row r="5126" spans="1:2">
      <c r="A5126" s="110"/>
      <c r="B5126" s="110"/>
    </row>
    <row r="5127" spans="1:2">
      <c r="A5127" s="110"/>
      <c r="B5127" s="110"/>
    </row>
    <row r="5128" spans="1:2">
      <c r="A5128" s="110"/>
      <c r="B5128" s="110"/>
    </row>
    <row r="5129" spans="1:2">
      <c r="A5129" s="110"/>
      <c r="B5129" s="110"/>
    </row>
    <row r="5130" spans="1:2">
      <c r="A5130" s="110"/>
      <c r="B5130" s="110"/>
    </row>
    <row r="5131" spans="1:2">
      <c r="A5131" s="110"/>
      <c r="B5131" s="110"/>
    </row>
    <row r="5132" spans="1:2">
      <c r="A5132" s="110"/>
      <c r="B5132" s="110"/>
    </row>
    <row r="5133" spans="1:2">
      <c r="A5133" s="110"/>
      <c r="B5133" s="110"/>
    </row>
    <row r="5134" spans="1:2">
      <c r="A5134" s="110"/>
      <c r="B5134" s="110"/>
    </row>
    <row r="5135" spans="1:2">
      <c r="A5135" s="110"/>
      <c r="B5135" s="110"/>
    </row>
    <row r="5136" spans="1:2">
      <c r="A5136" s="110"/>
      <c r="B5136" s="110"/>
    </row>
    <row r="5137" spans="1:2">
      <c r="A5137" s="110"/>
      <c r="B5137" s="110"/>
    </row>
    <row r="5138" spans="1:2">
      <c r="A5138" s="110"/>
      <c r="B5138" s="110"/>
    </row>
    <row r="5139" spans="1:2">
      <c r="A5139" s="110"/>
      <c r="B5139" s="110"/>
    </row>
    <row r="5140" spans="1:2">
      <c r="A5140" s="110"/>
      <c r="B5140" s="110"/>
    </row>
    <row r="5141" spans="1:2">
      <c r="A5141" s="110"/>
      <c r="B5141" s="110"/>
    </row>
    <row r="5142" spans="1:2">
      <c r="A5142" s="110"/>
      <c r="B5142" s="110"/>
    </row>
    <row r="5143" spans="1:2">
      <c r="A5143" s="110"/>
      <c r="B5143" s="110"/>
    </row>
    <row r="5144" spans="1:2">
      <c r="A5144" s="110"/>
      <c r="B5144" s="110"/>
    </row>
    <row r="5145" spans="1:2">
      <c r="A5145" s="110"/>
      <c r="B5145" s="110"/>
    </row>
    <row r="5146" spans="1:2">
      <c r="A5146" s="110"/>
      <c r="B5146" s="110"/>
    </row>
    <row r="5147" spans="1:2">
      <c r="A5147" s="110"/>
      <c r="B5147" s="110"/>
    </row>
    <row r="5148" spans="1:2">
      <c r="A5148" s="110"/>
      <c r="B5148" s="110"/>
    </row>
    <row r="5149" spans="1:2">
      <c r="A5149" s="110"/>
      <c r="B5149" s="110"/>
    </row>
    <row r="5150" spans="1:2">
      <c r="A5150" s="110"/>
      <c r="B5150" s="110"/>
    </row>
    <row r="5151" spans="1:2">
      <c r="A5151" s="110"/>
      <c r="B5151" s="110"/>
    </row>
    <row r="5152" spans="1:2">
      <c r="A5152" s="110"/>
      <c r="B5152" s="110"/>
    </row>
    <row r="5153" spans="1:2">
      <c r="A5153" s="110"/>
      <c r="B5153" s="110"/>
    </row>
    <row r="5154" spans="1:2">
      <c r="A5154" s="110"/>
      <c r="B5154" s="110"/>
    </row>
    <row r="5155" spans="1:2">
      <c r="A5155" s="110"/>
      <c r="B5155" s="110"/>
    </row>
    <row r="5156" spans="1:2">
      <c r="A5156" s="110"/>
      <c r="B5156" s="110"/>
    </row>
    <row r="5157" spans="1:2">
      <c r="A5157" s="110"/>
      <c r="B5157" s="110"/>
    </row>
    <row r="5158" spans="1:2">
      <c r="A5158" s="110"/>
      <c r="B5158" s="110"/>
    </row>
    <row r="5159" spans="1:2">
      <c r="A5159" s="110"/>
      <c r="B5159" s="110"/>
    </row>
    <row r="5160" spans="1:2">
      <c r="A5160" s="110"/>
      <c r="B5160" s="110"/>
    </row>
    <row r="5161" spans="1:2">
      <c r="A5161" s="110"/>
      <c r="B5161" s="110"/>
    </row>
    <row r="5162" spans="1:2">
      <c r="A5162" s="110"/>
      <c r="B5162" s="110"/>
    </row>
    <row r="5163" spans="1:2">
      <c r="A5163" s="110"/>
      <c r="B5163" s="110"/>
    </row>
    <row r="5164" spans="1:2">
      <c r="A5164" s="110"/>
      <c r="B5164" s="110"/>
    </row>
    <row r="5165" spans="1:2">
      <c r="A5165" s="110"/>
      <c r="B5165" s="110"/>
    </row>
    <row r="5166" spans="1:2">
      <c r="A5166" s="110"/>
      <c r="B5166" s="110"/>
    </row>
    <row r="5167" spans="1:2">
      <c r="A5167" s="110"/>
      <c r="B5167" s="110"/>
    </row>
    <row r="5168" spans="1:2">
      <c r="A5168" s="110"/>
      <c r="B5168" s="110"/>
    </row>
    <row r="5169" spans="1:2">
      <c r="A5169" s="110"/>
      <c r="B5169" s="110"/>
    </row>
    <row r="5170" spans="1:2">
      <c r="A5170" s="110"/>
      <c r="B5170" s="110"/>
    </row>
    <row r="5171" spans="1:2">
      <c r="A5171" s="110"/>
      <c r="B5171" s="110"/>
    </row>
    <row r="5172" spans="1:2">
      <c r="A5172" s="110"/>
      <c r="B5172" s="110"/>
    </row>
    <row r="5173" spans="1:2">
      <c r="A5173" s="110"/>
      <c r="B5173" s="110"/>
    </row>
    <row r="5174" spans="1:2">
      <c r="A5174" s="110"/>
      <c r="B5174" s="110"/>
    </row>
    <row r="5175" spans="1:2">
      <c r="A5175" s="110"/>
      <c r="B5175" s="110"/>
    </row>
    <row r="5176" spans="1:2">
      <c r="A5176" s="110"/>
      <c r="B5176" s="110"/>
    </row>
    <row r="5177" spans="1:2">
      <c r="A5177" s="110"/>
      <c r="B5177" s="110"/>
    </row>
    <row r="5178" spans="1:2">
      <c r="A5178" s="110"/>
      <c r="B5178" s="110"/>
    </row>
    <row r="5179" spans="1:2">
      <c r="A5179" s="110"/>
      <c r="B5179" s="110"/>
    </row>
    <row r="5180" spans="1:2">
      <c r="A5180" s="110"/>
      <c r="B5180" s="110"/>
    </row>
    <row r="5181" spans="1:2">
      <c r="A5181" s="110"/>
      <c r="B5181" s="110"/>
    </row>
    <row r="5182" spans="1:2">
      <c r="A5182" s="110"/>
      <c r="B5182" s="110"/>
    </row>
    <row r="5183" spans="1:2">
      <c r="A5183" s="110"/>
      <c r="B5183" s="110"/>
    </row>
    <row r="5184" spans="1:2">
      <c r="A5184" s="110"/>
      <c r="B5184" s="110"/>
    </row>
    <row r="5185" spans="1:2">
      <c r="A5185" s="110"/>
      <c r="B5185" s="110"/>
    </row>
    <row r="5186" spans="1:2">
      <c r="A5186" s="110"/>
      <c r="B5186" s="110"/>
    </row>
    <row r="5187" spans="1:2">
      <c r="A5187" s="110"/>
      <c r="B5187" s="110"/>
    </row>
    <row r="5188" spans="1:2">
      <c r="A5188" s="110"/>
      <c r="B5188" s="110"/>
    </row>
    <row r="5189" spans="1:2">
      <c r="A5189" s="110"/>
      <c r="B5189" s="110"/>
    </row>
    <row r="5190" spans="1:2">
      <c r="A5190" s="110"/>
      <c r="B5190" s="110"/>
    </row>
    <row r="5191" spans="1:2">
      <c r="A5191" s="110"/>
      <c r="B5191" s="110"/>
    </row>
    <row r="5192" spans="1:2">
      <c r="A5192" s="110"/>
      <c r="B5192" s="110"/>
    </row>
    <row r="5193" spans="1:2">
      <c r="A5193" s="110"/>
      <c r="B5193" s="110"/>
    </row>
    <row r="5194" spans="1:2">
      <c r="A5194" s="110"/>
      <c r="B5194" s="110"/>
    </row>
    <row r="5195" spans="1:2">
      <c r="A5195" s="110"/>
      <c r="B5195" s="110"/>
    </row>
    <row r="5196" spans="1:2">
      <c r="A5196" s="110"/>
      <c r="B5196" s="110"/>
    </row>
    <row r="5197" spans="1:2">
      <c r="A5197" s="110"/>
      <c r="B5197" s="110"/>
    </row>
    <row r="5198" spans="1:2">
      <c r="A5198" s="110"/>
      <c r="B5198" s="110"/>
    </row>
    <row r="5199" spans="1:2">
      <c r="A5199" s="110"/>
      <c r="B5199" s="110"/>
    </row>
    <row r="5200" spans="1:2">
      <c r="A5200" s="110"/>
      <c r="B5200" s="110"/>
    </row>
    <row r="5201" spans="1:2">
      <c r="A5201" s="110"/>
      <c r="B5201" s="110"/>
    </row>
    <row r="5202" spans="1:2">
      <c r="A5202" s="110"/>
      <c r="B5202" s="110"/>
    </row>
    <row r="5203" spans="1:2">
      <c r="A5203" s="110"/>
      <c r="B5203" s="110"/>
    </row>
    <row r="5204" spans="1:2">
      <c r="A5204" s="110"/>
      <c r="B5204" s="110"/>
    </row>
    <row r="5205" spans="1:2">
      <c r="A5205" s="110"/>
      <c r="B5205" s="110"/>
    </row>
    <row r="5206" spans="1:2">
      <c r="A5206" s="110"/>
      <c r="B5206" s="110"/>
    </row>
    <row r="5207" spans="1:2">
      <c r="A5207" s="110"/>
      <c r="B5207" s="110"/>
    </row>
    <row r="5208" spans="1:2">
      <c r="A5208" s="110"/>
      <c r="B5208" s="110"/>
    </row>
    <row r="5209" spans="1:2">
      <c r="A5209" s="110"/>
      <c r="B5209" s="110"/>
    </row>
    <row r="5210" spans="1:2">
      <c r="A5210" s="110"/>
      <c r="B5210" s="110"/>
    </row>
    <row r="5211" spans="1:2">
      <c r="A5211" s="110"/>
      <c r="B5211" s="110"/>
    </row>
    <row r="5212" spans="1:2">
      <c r="A5212" s="110"/>
      <c r="B5212" s="110"/>
    </row>
    <row r="5213" spans="1:2">
      <c r="A5213" s="110"/>
      <c r="B5213" s="110"/>
    </row>
    <row r="5214" spans="1:2">
      <c r="A5214" s="110"/>
      <c r="B5214" s="110"/>
    </row>
    <row r="5215" spans="1:2">
      <c r="A5215" s="110"/>
      <c r="B5215" s="110"/>
    </row>
    <row r="5216" spans="1:2">
      <c r="A5216" s="110"/>
      <c r="B5216" s="110"/>
    </row>
    <row r="5217" spans="1:2">
      <c r="A5217" s="110"/>
      <c r="B5217" s="110"/>
    </row>
    <row r="5218" spans="1:2">
      <c r="A5218" s="110"/>
      <c r="B5218" s="110"/>
    </row>
    <row r="5219" spans="1:2">
      <c r="A5219" s="110"/>
      <c r="B5219" s="110"/>
    </row>
    <row r="5220" spans="1:2">
      <c r="A5220" s="110"/>
      <c r="B5220" s="110"/>
    </row>
    <row r="5221" spans="1:2">
      <c r="A5221" s="110"/>
      <c r="B5221" s="110"/>
    </row>
    <row r="5222" spans="1:2">
      <c r="A5222" s="110"/>
      <c r="B5222" s="110"/>
    </row>
    <row r="5223" spans="1:2">
      <c r="A5223" s="110"/>
      <c r="B5223" s="110"/>
    </row>
    <row r="5224" spans="1:2">
      <c r="A5224" s="110"/>
      <c r="B5224" s="110"/>
    </row>
    <row r="5225" spans="1:2">
      <c r="A5225" s="110"/>
      <c r="B5225" s="110"/>
    </row>
    <row r="5226" spans="1:2">
      <c r="A5226" s="110"/>
      <c r="B5226" s="110"/>
    </row>
    <row r="5227" spans="1:2">
      <c r="A5227" s="110"/>
      <c r="B5227" s="110"/>
    </row>
    <row r="5228" spans="1:2">
      <c r="A5228" s="110"/>
      <c r="B5228" s="110"/>
    </row>
    <row r="5229" spans="1:2">
      <c r="A5229" s="110"/>
      <c r="B5229" s="110"/>
    </row>
    <row r="5230" spans="1:2">
      <c r="A5230" s="110"/>
      <c r="B5230" s="110"/>
    </row>
    <row r="5231" spans="1:2">
      <c r="A5231" s="110"/>
      <c r="B5231" s="110"/>
    </row>
    <row r="5232" spans="1:2">
      <c r="A5232" s="110"/>
      <c r="B5232" s="110"/>
    </row>
    <row r="5233" spans="1:2">
      <c r="A5233" s="110"/>
      <c r="B5233" s="110"/>
    </row>
    <row r="5234" spans="1:2">
      <c r="A5234" s="110"/>
      <c r="B5234" s="110"/>
    </row>
    <row r="5235" spans="1:2">
      <c r="A5235" s="110"/>
      <c r="B5235" s="110"/>
    </row>
    <row r="5236" spans="1:2">
      <c r="A5236" s="110"/>
      <c r="B5236" s="110"/>
    </row>
    <row r="5237" spans="1:2">
      <c r="A5237" s="110"/>
      <c r="B5237" s="110"/>
    </row>
    <row r="5238" spans="1:2">
      <c r="A5238" s="110"/>
      <c r="B5238" s="110"/>
    </row>
    <row r="5239" spans="1:2">
      <c r="A5239" s="110"/>
      <c r="B5239" s="110"/>
    </row>
    <row r="5240" spans="1:2">
      <c r="A5240" s="110"/>
      <c r="B5240" s="110"/>
    </row>
    <row r="5241" spans="1:2">
      <c r="A5241" s="110"/>
      <c r="B5241" s="110"/>
    </row>
    <row r="5242" spans="1:2">
      <c r="A5242" s="110"/>
      <c r="B5242" s="110"/>
    </row>
    <row r="5243" spans="1:2">
      <c r="A5243" s="110"/>
      <c r="B5243" s="110"/>
    </row>
    <row r="5244" spans="1:2">
      <c r="A5244" s="110"/>
      <c r="B5244" s="110"/>
    </row>
    <row r="5245" spans="1:2">
      <c r="A5245" s="110"/>
      <c r="B5245" s="110"/>
    </row>
    <row r="5246" spans="1:2">
      <c r="A5246" s="110"/>
      <c r="B5246" s="110"/>
    </row>
    <row r="5247" spans="1:2">
      <c r="A5247" s="110"/>
      <c r="B5247" s="110"/>
    </row>
    <row r="5248" spans="1:2">
      <c r="A5248" s="110"/>
      <c r="B5248" s="110"/>
    </row>
    <row r="5249" spans="1:2">
      <c r="A5249" s="110"/>
      <c r="B5249" s="110"/>
    </row>
    <row r="5250" spans="1:2">
      <c r="A5250" s="110"/>
      <c r="B5250" s="110"/>
    </row>
    <row r="5251" spans="1:2">
      <c r="A5251" s="110"/>
      <c r="B5251" s="110"/>
    </row>
    <row r="5252" spans="1:2">
      <c r="A5252" s="110"/>
      <c r="B5252" s="110"/>
    </row>
    <row r="5253" spans="1:2">
      <c r="A5253" s="110"/>
      <c r="B5253" s="110"/>
    </row>
    <row r="5254" spans="1:2">
      <c r="A5254" s="110"/>
      <c r="B5254" s="110"/>
    </row>
    <row r="5255" spans="1:2">
      <c r="A5255" s="110"/>
      <c r="B5255" s="110"/>
    </row>
    <row r="5256" spans="1:2">
      <c r="A5256" s="110"/>
      <c r="B5256" s="110"/>
    </row>
    <row r="5257" spans="1:2">
      <c r="A5257" s="110"/>
      <c r="B5257" s="110"/>
    </row>
    <row r="5258" spans="1:2">
      <c r="A5258" s="110"/>
      <c r="B5258" s="110"/>
    </row>
    <row r="5259" spans="1:2">
      <c r="A5259" s="110"/>
      <c r="B5259" s="110"/>
    </row>
    <row r="5260" spans="1:2">
      <c r="A5260" s="110"/>
      <c r="B5260" s="110"/>
    </row>
    <row r="5261" spans="1:2">
      <c r="A5261" s="110"/>
      <c r="B5261" s="110"/>
    </row>
    <row r="5262" spans="1:2">
      <c r="A5262" s="110"/>
      <c r="B5262" s="110"/>
    </row>
    <row r="5263" spans="1:2">
      <c r="A5263" s="110"/>
      <c r="B5263" s="110"/>
    </row>
    <row r="5264" spans="1:2">
      <c r="A5264" s="110"/>
      <c r="B5264" s="110"/>
    </row>
    <row r="5265" spans="1:2">
      <c r="A5265" s="110"/>
      <c r="B5265" s="110"/>
    </row>
    <row r="5266" spans="1:2">
      <c r="A5266" s="110"/>
      <c r="B5266" s="110"/>
    </row>
    <row r="5267" spans="1:2">
      <c r="A5267" s="110"/>
      <c r="B5267" s="110"/>
    </row>
    <row r="5268" spans="1:2">
      <c r="A5268" s="110"/>
      <c r="B5268" s="110"/>
    </row>
    <row r="5269" spans="1:2">
      <c r="A5269" s="110"/>
      <c r="B5269" s="110"/>
    </row>
    <row r="5270" spans="1:2">
      <c r="A5270" s="110"/>
      <c r="B5270" s="110"/>
    </row>
    <row r="5271" spans="1:2">
      <c r="A5271" s="110"/>
      <c r="B5271" s="110"/>
    </row>
    <row r="5272" spans="1:2">
      <c r="A5272" s="110"/>
      <c r="B5272" s="110"/>
    </row>
    <row r="5273" spans="1:2">
      <c r="A5273" s="110"/>
      <c r="B5273" s="110"/>
    </row>
    <row r="5274" spans="1:2">
      <c r="A5274" s="110"/>
      <c r="B5274" s="110"/>
    </row>
    <row r="5275" spans="1:2">
      <c r="A5275" s="110"/>
      <c r="B5275" s="110"/>
    </row>
    <row r="5276" spans="1:2">
      <c r="A5276" s="110"/>
      <c r="B5276" s="110"/>
    </row>
    <row r="5277" spans="1:2">
      <c r="A5277" s="110"/>
      <c r="B5277" s="110"/>
    </row>
    <row r="5278" spans="1:2">
      <c r="A5278" s="110"/>
      <c r="B5278" s="110"/>
    </row>
    <row r="5279" spans="1:2">
      <c r="A5279" s="110"/>
      <c r="B5279" s="110"/>
    </row>
    <row r="5280" spans="1:2">
      <c r="A5280" s="110"/>
      <c r="B5280" s="110"/>
    </row>
    <row r="5281" spans="1:2">
      <c r="A5281" s="110"/>
      <c r="B5281" s="110"/>
    </row>
    <row r="5282" spans="1:2">
      <c r="A5282" s="110"/>
      <c r="B5282" s="110"/>
    </row>
    <row r="5283" spans="1:2">
      <c r="A5283" s="110"/>
      <c r="B5283" s="110"/>
    </row>
    <row r="5284" spans="1:2">
      <c r="A5284" s="110"/>
      <c r="B5284" s="110"/>
    </row>
    <row r="5285" spans="1:2">
      <c r="A5285" s="110"/>
      <c r="B5285" s="110"/>
    </row>
    <row r="5286" spans="1:2">
      <c r="A5286" s="110"/>
      <c r="B5286" s="110"/>
    </row>
    <row r="5287" spans="1:2">
      <c r="A5287" s="110"/>
      <c r="B5287" s="110"/>
    </row>
    <row r="5288" spans="1:2">
      <c r="A5288" s="110"/>
      <c r="B5288" s="110"/>
    </row>
    <row r="5289" spans="1:2">
      <c r="A5289" s="110"/>
      <c r="B5289" s="110"/>
    </row>
    <row r="5290" spans="1:2">
      <c r="A5290" s="110"/>
      <c r="B5290" s="110"/>
    </row>
    <row r="5291" spans="1:2">
      <c r="A5291" s="110"/>
      <c r="B5291" s="110"/>
    </row>
    <row r="5292" spans="1:2">
      <c r="A5292" s="110"/>
      <c r="B5292" s="110"/>
    </row>
    <row r="5293" spans="1:2">
      <c r="A5293" s="110"/>
      <c r="B5293" s="110"/>
    </row>
    <row r="5294" spans="1:2">
      <c r="A5294" s="110"/>
      <c r="B5294" s="110"/>
    </row>
    <row r="5295" spans="1:2">
      <c r="A5295" s="110"/>
      <c r="B5295" s="110"/>
    </row>
    <row r="5296" spans="1:2">
      <c r="A5296" s="110"/>
      <c r="B5296" s="110"/>
    </row>
    <row r="5297" spans="1:2">
      <c r="A5297" s="110"/>
      <c r="B5297" s="110"/>
    </row>
    <row r="5298" spans="1:2">
      <c r="A5298" s="110"/>
      <c r="B5298" s="110"/>
    </row>
    <row r="5299" spans="1:2">
      <c r="A5299" s="110"/>
      <c r="B5299" s="110"/>
    </row>
    <row r="5300" spans="1:2">
      <c r="A5300" s="110"/>
      <c r="B5300" s="110"/>
    </row>
    <row r="5301" spans="1:2">
      <c r="A5301" s="110"/>
      <c r="B5301" s="110"/>
    </row>
    <row r="5302" spans="1:2">
      <c r="A5302" s="110"/>
      <c r="B5302" s="110"/>
    </row>
    <row r="5303" spans="1:2">
      <c r="A5303" s="110"/>
      <c r="B5303" s="110"/>
    </row>
    <row r="5304" spans="1:2">
      <c r="A5304" s="110"/>
      <c r="B5304" s="110"/>
    </row>
    <row r="5305" spans="1:2">
      <c r="A5305" s="110"/>
      <c r="B5305" s="110"/>
    </row>
    <row r="5306" spans="1:2">
      <c r="A5306" s="110"/>
      <c r="B5306" s="110"/>
    </row>
    <row r="5307" spans="1:2">
      <c r="A5307" s="110"/>
      <c r="B5307" s="110"/>
    </row>
    <row r="5308" spans="1:2">
      <c r="A5308" s="110"/>
      <c r="B5308" s="110"/>
    </row>
    <row r="5309" spans="1:2">
      <c r="A5309" s="110"/>
      <c r="B5309" s="110"/>
    </row>
    <row r="5310" spans="1:2">
      <c r="A5310" s="110"/>
      <c r="B5310" s="110"/>
    </row>
    <row r="5311" spans="1:2">
      <c r="A5311" s="110"/>
      <c r="B5311" s="110"/>
    </row>
    <row r="5312" spans="1:2">
      <c r="A5312" s="110"/>
      <c r="B5312" s="110"/>
    </row>
    <row r="5313" spans="1:2">
      <c r="A5313" s="110"/>
      <c r="B5313" s="110"/>
    </row>
    <row r="5314" spans="1:2">
      <c r="A5314" s="110"/>
      <c r="B5314" s="110"/>
    </row>
    <row r="5315" spans="1:2">
      <c r="A5315" s="110"/>
      <c r="B5315" s="110"/>
    </row>
    <row r="5316" spans="1:2">
      <c r="A5316" s="110"/>
      <c r="B5316" s="110"/>
    </row>
    <row r="5317" spans="1:2">
      <c r="A5317" s="110"/>
      <c r="B5317" s="110"/>
    </row>
    <row r="5318" spans="1:2">
      <c r="A5318" s="110"/>
      <c r="B5318" s="110"/>
    </row>
    <row r="5319" spans="1:2">
      <c r="A5319" s="110"/>
      <c r="B5319" s="110"/>
    </row>
    <row r="5320" spans="1:2">
      <c r="A5320" s="110"/>
      <c r="B5320" s="110"/>
    </row>
    <row r="5321" spans="1:2">
      <c r="A5321" s="110"/>
      <c r="B5321" s="110"/>
    </row>
    <row r="5322" spans="1:2">
      <c r="A5322" s="110"/>
      <c r="B5322" s="110"/>
    </row>
    <row r="5323" spans="1:2">
      <c r="A5323" s="110"/>
      <c r="B5323" s="110"/>
    </row>
    <row r="5324" spans="1:2">
      <c r="A5324" s="110"/>
      <c r="B5324" s="110"/>
    </row>
    <row r="5325" spans="1:2">
      <c r="A5325" s="110"/>
      <c r="B5325" s="110"/>
    </row>
    <row r="5326" spans="1:2">
      <c r="A5326" s="110"/>
      <c r="B5326" s="110"/>
    </row>
    <row r="5327" spans="1:2">
      <c r="A5327" s="110"/>
      <c r="B5327" s="110"/>
    </row>
    <row r="5328" spans="1:2">
      <c r="A5328" s="110"/>
      <c r="B5328" s="110"/>
    </row>
    <row r="5329" spans="1:2">
      <c r="A5329" s="110"/>
      <c r="B5329" s="110"/>
    </row>
    <row r="5330" spans="1:2">
      <c r="A5330" s="110"/>
      <c r="B5330" s="110"/>
    </row>
    <row r="5331" spans="1:2">
      <c r="A5331" s="110"/>
      <c r="B5331" s="110"/>
    </row>
    <row r="5332" spans="1:2">
      <c r="A5332" s="110"/>
      <c r="B5332" s="110"/>
    </row>
    <row r="5333" spans="1:2">
      <c r="A5333" s="110"/>
      <c r="B5333" s="110"/>
    </row>
    <row r="5334" spans="1:2">
      <c r="A5334" s="110"/>
      <c r="B5334" s="110"/>
    </row>
    <row r="5335" spans="1:2">
      <c r="A5335" s="110"/>
      <c r="B5335" s="110"/>
    </row>
    <row r="5336" spans="1:2">
      <c r="A5336" s="110"/>
      <c r="B5336" s="110"/>
    </row>
    <row r="5337" spans="1:2">
      <c r="A5337" s="110"/>
      <c r="B5337" s="110"/>
    </row>
    <row r="5338" spans="1:2">
      <c r="A5338" s="110"/>
      <c r="B5338" s="110"/>
    </row>
    <row r="5339" spans="1:2">
      <c r="A5339" s="110"/>
      <c r="B5339" s="110"/>
    </row>
    <row r="5340" spans="1:2">
      <c r="A5340" s="110"/>
      <c r="B5340" s="110"/>
    </row>
    <row r="5341" spans="1:2">
      <c r="A5341" s="110"/>
      <c r="B5341" s="110"/>
    </row>
    <row r="5342" spans="1:2">
      <c r="A5342" s="110"/>
      <c r="B5342" s="110"/>
    </row>
    <row r="5343" spans="1:2">
      <c r="A5343" s="110"/>
      <c r="B5343" s="110"/>
    </row>
    <row r="5344" spans="1:2">
      <c r="A5344" s="110"/>
      <c r="B5344" s="110"/>
    </row>
    <row r="5345" spans="1:2">
      <c r="A5345" s="110"/>
      <c r="B5345" s="110"/>
    </row>
    <row r="5346" spans="1:2">
      <c r="A5346" s="110"/>
      <c r="B5346" s="110"/>
    </row>
    <row r="5347" spans="1:2">
      <c r="A5347" s="110"/>
      <c r="B5347" s="110"/>
    </row>
    <row r="5348" spans="1:2">
      <c r="A5348" s="110"/>
      <c r="B5348" s="110"/>
    </row>
    <row r="5349" spans="1:2">
      <c r="A5349" s="110"/>
      <c r="B5349" s="110"/>
    </row>
    <row r="5350" spans="1:2">
      <c r="A5350" s="110"/>
      <c r="B5350" s="110"/>
    </row>
    <row r="5351" spans="1:2">
      <c r="A5351" s="110"/>
      <c r="B5351" s="110"/>
    </row>
    <row r="5352" spans="1:2">
      <c r="A5352" s="110"/>
      <c r="B5352" s="110"/>
    </row>
    <row r="5353" spans="1:2">
      <c r="A5353" s="110"/>
      <c r="B5353" s="110"/>
    </row>
    <row r="5354" spans="1:2">
      <c r="A5354" s="110"/>
      <c r="B5354" s="110"/>
    </row>
    <row r="5355" spans="1:2">
      <c r="A5355" s="110"/>
      <c r="B5355" s="110"/>
    </row>
    <row r="5356" spans="1:2">
      <c r="A5356" s="110"/>
      <c r="B5356" s="110"/>
    </row>
    <row r="5357" spans="1:2">
      <c r="A5357" s="110"/>
      <c r="B5357" s="110"/>
    </row>
    <row r="5358" spans="1:2">
      <c r="A5358" s="110"/>
      <c r="B5358" s="110"/>
    </row>
    <row r="5359" spans="1:2">
      <c r="A5359" s="110"/>
      <c r="B5359" s="110"/>
    </row>
    <row r="5360" spans="1:2">
      <c r="A5360" s="110"/>
      <c r="B5360" s="110"/>
    </row>
    <row r="5361" spans="1:2">
      <c r="A5361" s="110"/>
      <c r="B5361" s="110"/>
    </row>
    <row r="5362" spans="1:2">
      <c r="A5362" s="110"/>
      <c r="B5362" s="110"/>
    </row>
    <row r="5363" spans="1:2">
      <c r="A5363" s="110"/>
      <c r="B5363" s="110"/>
    </row>
    <row r="5364" spans="1:2">
      <c r="A5364" s="110"/>
      <c r="B5364" s="110"/>
    </row>
    <row r="5365" spans="1:2">
      <c r="A5365" s="110"/>
      <c r="B5365" s="110"/>
    </row>
    <row r="5366" spans="1:2">
      <c r="A5366" s="110"/>
      <c r="B5366" s="110"/>
    </row>
    <row r="5367" spans="1:2">
      <c r="A5367" s="110"/>
      <c r="B5367" s="110"/>
    </row>
    <row r="5368" spans="1:2">
      <c r="A5368" s="110"/>
      <c r="B5368" s="110"/>
    </row>
    <row r="5369" spans="1:2">
      <c r="A5369" s="110"/>
      <c r="B5369" s="110"/>
    </row>
    <row r="5370" spans="1:2">
      <c r="A5370" s="110"/>
      <c r="B5370" s="110"/>
    </row>
    <row r="5371" spans="1:2">
      <c r="A5371" s="110"/>
      <c r="B5371" s="110"/>
    </row>
    <row r="5372" spans="1:2">
      <c r="A5372" s="110"/>
      <c r="B5372" s="110"/>
    </row>
    <row r="5373" spans="1:2">
      <c r="A5373" s="110"/>
      <c r="B5373" s="110"/>
    </row>
    <row r="5374" spans="1:2">
      <c r="A5374" s="110"/>
      <c r="B5374" s="110"/>
    </row>
    <row r="5375" spans="1:2">
      <c r="A5375" s="110"/>
      <c r="B5375" s="110"/>
    </row>
    <row r="5376" spans="1:2">
      <c r="A5376" s="110"/>
      <c r="B5376" s="110"/>
    </row>
    <row r="5377" spans="1:2">
      <c r="A5377" s="110"/>
      <c r="B5377" s="110"/>
    </row>
    <row r="5378" spans="1:2">
      <c r="A5378" s="110"/>
      <c r="B5378" s="110"/>
    </row>
    <row r="5379" spans="1:2">
      <c r="A5379" s="110"/>
      <c r="B5379" s="110"/>
    </row>
    <row r="5380" spans="1:2">
      <c r="A5380" s="110"/>
      <c r="B5380" s="110"/>
    </row>
    <row r="5381" spans="1:2">
      <c r="A5381" s="110"/>
      <c r="B5381" s="110"/>
    </row>
    <row r="5382" spans="1:2">
      <c r="A5382" s="110"/>
      <c r="B5382" s="110"/>
    </row>
    <row r="5383" spans="1:2">
      <c r="A5383" s="110"/>
      <c r="B5383" s="110"/>
    </row>
    <row r="5384" spans="1:2">
      <c r="A5384" s="110"/>
      <c r="B5384" s="110"/>
    </row>
    <row r="5385" spans="1:2">
      <c r="A5385" s="110"/>
      <c r="B5385" s="110"/>
    </row>
    <row r="5386" spans="1:2">
      <c r="A5386" s="110"/>
      <c r="B5386" s="110"/>
    </row>
    <row r="5387" spans="1:2">
      <c r="A5387" s="110"/>
      <c r="B5387" s="110"/>
    </row>
    <row r="5388" spans="1:2">
      <c r="A5388" s="110"/>
      <c r="B5388" s="110"/>
    </row>
    <row r="5389" spans="1:2">
      <c r="A5389" s="110"/>
      <c r="B5389" s="110"/>
    </row>
    <row r="5390" spans="1:2">
      <c r="A5390" s="110"/>
      <c r="B5390" s="110"/>
    </row>
    <row r="5391" spans="1:2">
      <c r="A5391" s="110"/>
      <c r="B5391" s="110"/>
    </row>
    <row r="5392" spans="1:2">
      <c r="A5392" s="110"/>
      <c r="B5392" s="110"/>
    </row>
    <row r="5393" spans="1:2">
      <c r="A5393" s="110"/>
      <c r="B5393" s="110"/>
    </row>
    <row r="5394" spans="1:2">
      <c r="A5394" s="110"/>
      <c r="B5394" s="110"/>
    </row>
    <row r="5395" spans="1:2">
      <c r="A5395" s="110"/>
      <c r="B5395" s="110"/>
    </row>
    <row r="5396" spans="1:2">
      <c r="A5396" s="110"/>
      <c r="B5396" s="110"/>
    </row>
    <row r="5397" spans="1:2">
      <c r="A5397" s="110"/>
      <c r="B5397" s="110"/>
    </row>
    <row r="5398" spans="1:2">
      <c r="A5398" s="110"/>
      <c r="B5398" s="110"/>
    </row>
    <row r="5399" spans="1:2">
      <c r="A5399" s="110"/>
      <c r="B5399" s="110"/>
    </row>
    <row r="5400" spans="1:2">
      <c r="A5400" s="110"/>
      <c r="B5400" s="110"/>
    </row>
    <row r="5401" spans="1:2">
      <c r="A5401" s="110"/>
      <c r="B5401" s="110"/>
    </row>
    <row r="5402" spans="1:2">
      <c r="A5402" s="110"/>
      <c r="B5402" s="110"/>
    </row>
    <row r="5403" spans="1:2">
      <c r="A5403" s="110"/>
      <c r="B5403" s="110"/>
    </row>
    <row r="5404" spans="1:2">
      <c r="A5404" s="110"/>
      <c r="B5404" s="110"/>
    </row>
    <row r="5405" spans="1:2">
      <c r="A5405" s="110"/>
      <c r="B5405" s="110"/>
    </row>
    <row r="5406" spans="1:2">
      <c r="A5406" s="110"/>
      <c r="B5406" s="110"/>
    </row>
    <row r="5407" spans="1:2">
      <c r="A5407" s="110"/>
      <c r="B5407" s="110"/>
    </row>
    <row r="5408" spans="1:2">
      <c r="A5408" s="110"/>
      <c r="B5408" s="110"/>
    </row>
    <row r="5409" spans="1:2">
      <c r="A5409" s="110"/>
      <c r="B5409" s="110"/>
    </row>
    <row r="5410" spans="1:2">
      <c r="A5410" s="110"/>
      <c r="B5410" s="110"/>
    </row>
    <row r="5411" spans="1:2">
      <c r="A5411" s="110"/>
      <c r="B5411" s="110"/>
    </row>
    <row r="5412" spans="1:2">
      <c r="A5412" s="110"/>
      <c r="B5412" s="110"/>
    </row>
    <row r="5413" spans="1:2">
      <c r="A5413" s="110"/>
      <c r="B5413" s="110"/>
    </row>
    <row r="5414" spans="1:2">
      <c r="A5414" s="110"/>
      <c r="B5414" s="110"/>
    </row>
    <row r="5415" spans="1:2">
      <c r="A5415" s="110"/>
      <c r="B5415" s="110"/>
    </row>
    <row r="5416" spans="1:2">
      <c r="A5416" s="110"/>
      <c r="B5416" s="110"/>
    </row>
    <row r="5417" spans="1:2">
      <c r="A5417" s="110"/>
      <c r="B5417" s="110"/>
    </row>
    <row r="5418" spans="1:2">
      <c r="A5418" s="110"/>
      <c r="B5418" s="110"/>
    </row>
    <row r="5419" spans="1:2">
      <c r="A5419" s="110"/>
      <c r="B5419" s="110"/>
    </row>
    <row r="5420" spans="1:2">
      <c r="A5420" s="110"/>
      <c r="B5420" s="110"/>
    </row>
    <row r="5421" spans="1:2">
      <c r="A5421" s="110"/>
      <c r="B5421" s="110"/>
    </row>
    <row r="5422" spans="1:2">
      <c r="A5422" s="110"/>
      <c r="B5422" s="110"/>
    </row>
    <row r="5423" spans="1:2">
      <c r="A5423" s="110"/>
      <c r="B5423" s="110"/>
    </row>
    <row r="5424" spans="1:2">
      <c r="A5424" s="110"/>
      <c r="B5424" s="110"/>
    </row>
    <row r="5425" spans="1:2">
      <c r="A5425" s="110"/>
      <c r="B5425" s="110"/>
    </row>
    <row r="5426" spans="1:2">
      <c r="A5426" s="110"/>
      <c r="B5426" s="110"/>
    </row>
    <row r="5427" spans="1:2">
      <c r="A5427" s="110"/>
      <c r="B5427" s="110"/>
    </row>
    <row r="5428" spans="1:2">
      <c r="A5428" s="110"/>
      <c r="B5428" s="110"/>
    </row>
    <row r="5429" spans="1:2">
      <c r="A5429" s="110"/>
      <c r="B5429" s="110"/>
    </row>
    <row r="5430" spans="1:2">
      <c r="A5430" s="110"/>
      <c r="B5430" s="110"/>
    </row>
    <row r="5431" spans="1:2">
      <c r="A5431" s="110"/>
      <c r="B5431" s="110"/>
    </row>
    <row r="5432" spans="1:2">
      <c r="A5432" s="110"/>
      <c r="B5432" s="110"/>
    </row>
    <row r="5433" spans="1:2">
      <c r="A5433" s="110"/>
      <c r="B5433" s="110"/>
    </row>
    <row r="5434" spans="1:2">
      <c r="A5434" s="110"/>
      <c r="B5434" s="110"/>
    </row>
    <row r="5435" spans="1:2">
      <c r="A5435" s="110"/>
      <c r="B5435" s="110"/>
    </row>
    <row r="5436" spans="1:2">
      <c r="A5436" s="110"/>
      <c r="B5436" s="110"/>
    </row>
    <row r="5437" spans="1:2">
      <c r="A5437" s="110"/>
      <c r="B5437" s="110"/>
    </row>
    <row r="5438" spans="1:2">
      <c r="A5438" s="110"/>
      <c r="B5438" s="110"/>
    </row>
    <row r="5439" spans="1:2">
      <c r="A5439" s="110"/>
      <c r="B5439" s="110"/>
    </row>
    <row r="5440" spans="1:2">
      <c r="A5440" s="110"/>
      <c r="B5440" s="110"/>
    </row>
    <row r="5441" spans="1:2">
      <c r="A5441" s="110"/>
      <c r="B5441" s="110"/>
    </row>
    <row r="5442" spans="1:2">
      <c r="A5442" s="110"/>
      <c r="B5442" s="110"/>
    </row>
    <row r="5443" spans="1:2">
      <c r="A5443" s="110"/>
      <c r="B5443" s="110"/>
    </row>
    <row r="5444" spans="1:2">
      <c r="A5444" s="110"/>
      <c r="B5444" s="110"/>
    </row>
    <row r="5445" spans="1:2">
      <c r="A5445" s="110"/>
      <c r="B5445" s="110"/>
    </row>
    <row r="5446" spans="1:2">
      <c r="A5446" s="110"/>
      <c r="B5446" s="110"/>
    </row>
    <row r="5447" spans="1:2">
      <c r="A5447" s="110"/>
      <c r="B5447" s="110"/>
    </row>
    <row r="5448" spans="1:2">
      <c r="A5448" s="110"/>
      <c r="B5448" s="110"/>
    </row>
    <row r="5449" spans="1:2">
      <c r="A5449" s="110"/>
      <c r="B5449" s="110"/>
    </row>
    <row r="5450" spans="1:2">
      <c r="A5450" s="110"/>
      <c r="B5450" s="110"/>
    </row>
    <row r="5451" spans="1:2">
      <c r="A5451" s="110"/>
      <c r="B5451" s="110"/>
    </row>
    <row r="5452" spans="1:2">
      <c r="A5452" s="110"/>
      <c r="B5452" s="110"/>
    </row>
    <row r="5453" spans="1:2">
      <c r="A5453" s="110"/>
      <c r="B5453" s="110"/>
    </row>
    <row r="5454" spans="1:2">
      <c r="A5454" s="110"/>
      <c r="B5454" s="110"/>
    </row>
    <row r="5455" spans="1:2">
      <c r="A5455" s="110"/>
      <c r="B5455" s="110"/>
    </row>
    <row r="5456" spans="1:2">
      <c r="A5456" s="110"/>
      <c r="B5456" s="110"/>
    </row>
    <row r="5457" spans="1:2">
      <c r="A5457" s="110"/>
      <c r="B5457" s="110"/>
    </row>
    <row r="5458" spans="1:2">
      <c r="A5458" s="110"/>
      <c r="B5458" s="110"/>
    </row>
    <row r="5459" spans="1:2">
      <c r="A5459" s="110"/>
      <c r="B5459" s="110"/>
    </row>
    <row r="5460" spans="1:2">
      <c r="A5460" s="110"/>
      <c r="B5460" s="110"/>
    </row>
    <row r="5461" spans="1:2">
      <c r="A5461" s="110"/>
      <c r="B5461" s="110"/>
    </row>
    <row r="5462" spans="1:2">
      <c r="A5462" s="110"/>
      <c r="B5462" s="110"/>
    </row>
    <row r="5463" spans="1:2">
      <c r="A5463" s="110"/>
      <c r="B5463" s="110"/>
    </row>
    <row r="5464" spans="1:2">
      <c r="A5464" s="110"/>
      <c r="B5464" s="110"/>
    </row>
    <row r="5465" spans="1:2">
      <c r="A5465" s="110"/>
      <c r="B5465" s="110"/>
    </row>
    <row r="5466" spans="1:2">
      <c r="A5466" s="110"/>
      <c r="B5466" s="110"/>
    </row>
    <row r="5467" spans="1:2">
      <c r="A5467" s="110"/>
      <c r="B5467" s="110"/>
    </row>
    <row r="5468" spans="1:2">
      <c r="A5468" s="110"/>
      <c r="B5468" s="110"/>
    </row>
    <row r="5469" spans="1:2">
      <c r="A5469" s="110"/>
      <c r="B5469" s="110"/>
    </row>
    <row r="5470" spans="1:2">
      <c r="A5470" s="110"/>
      <c r="B5470" s="110"/>
    </row>
    <row r="5471" spans="1:2">
      <c r="A5471" s="110"/>
      <c r="B5471" s="110"/>
    </row>
    <row r="5472" spans="1:2">
      <c r="A5472" s="110"/>
      <c r="B5472" s="110"/>
    </row>
    <row r="5473" spans="1:2">
      <c r="A5473" s="110"/>
      <c r="B5473" s="110"/>
    </row>
    <row r="5474" spans="1:2">
      <c r="A5474" s="110"/>
      <c r="B5474" s="110"/>
    </row>
    <row r="5475" spans="1:2">
      <c r="A5475" s="110"/>
      <c r="B5475" s="110"/>
    </row>
    <row r="5476" spans="1:2">
      <c r="A5476" s="110"/>
      <c r="B5476" s="110"/>
    </row>
    <row r="5477" spans="1:2">
      <c r="A5477" s="110"/>
      <c r="B5477" s="110"/>
    </row>
    <row r="5478" spans="1:2">
      <c r="A5478" s="110"/>
      <c r="B5478" s="110"/>
    </row>
    <row r="5479" spans="1:2">
      <c r="A5479" s="110"/>
      <c r="B5479" s="110"/>
    </row>
    <row r="5480" spans="1:2">
      <c r="A5480" s="110"/>
      <c r="B5480" s="110"/>
    </row>
    <row r="5481" spans="1:2">
      <c r="A5481" s="110"/>
      <c r="B5481" s="110"/>
    </row>
    <row r="5482" spans="1:2">
      <c r="A5482" s="110"/>
      <c r="B5482" s="110"/>
    </row>
    <row r="5483" spans="1:2">
      <c r="A5483" s="110"/>
      <c r="B5483" s="110"/>
    </row>
    <row r="5484" spans="1:2">
      <c r="A5484" s="110"/>
      <c r="B5484" s="110"/>
    </row>
    <row r="5485" spans="1:2">
      <c r="A5485" s="110"/>
      <c r="B5485" s="110"/>
    </row>
    <row r="5486" spans="1:2">
      <c r="A5486" s="110"/>
      <c r="B5486" s="110"/>
    </row>
    <row r="5487" spans="1:2">
      <c r="A5487" s="110"/>
      <c r="B5487" s="110"/>
    </row>
    <row r="5488" spans="1:2">
      <c r="A5488" s="110"/>
      <c r="B5488" s="110"/>
    </row>
    <row r="5489" spans="1:2">
      <c r="A5489" s="110"/>
      <c r="B5489" s="110"/>
    </row>
    <row r="5490" spans="1:2">
      <c r="A5490" s="110"/>
      <c r="B5490" s="110"/>
    </row>
    <row r="5491" spans="1:2">
      <c r="A5491" s="110"/>
      <c r="B5491" s="110"/>
    </row>
    <row r="5492" spans="1:2">
      <c r="A5492" s="110"/>
      <c r="B5492" s="110"/>
    </row>
    <row r="5493" spans="1:2">
      <c r="A5493" s="110"/>
      <c r="B5493" s="110"/>
    </row>
    <row r="5494" spans="1:2">
      <c r="A5494" s="110"/>
      <c r="B5494" s="110"/>
    </row>
    <row r="5495" spans="1:2">
      <c r="A5495" s="110"/>
      <c r="B5495" s="110"/>
    </row>
    <row r="5496" spans="1:2">
      <c r="A5496" s="110"/>
      <c r="B5496" s="110"/>
    </row>
    <row r="5497" spans="1:2">
      <c r="A5497" s="110"/>
      <c r="B5497" s="110"/>
    </row>
    <row r="5498" spans="1:2">
      <c r="A5498" s="110"/>
      <c r="B5498" s="110"/>
    </row>
    <row r="5499" spans="1:2">
      <c r="A5499" s="110"/>
      <c r="B5499" s="110"/>
    </row>
    <row r="5500" spans="1:2">
      <c r="A5500" s="110"/>
      <c r="B5500" s="110"/>
    </row>
    <row r="5501" spans="1:2">
      <c r="A5501" s="110"/>
      <c r="B5501" s="110"/>
    </row>
    <row r="5502" spans="1:2">
      <c r="A5502" s="110"/>
      <c r="B5502" s="110"/>
    </row>
    <row r="5503" spans="1:2">
      <c r="A5503" s="110"/>
      <c r="B5503" s="110"/>
    </row>
    <row r="5504" spans="1:2">
      <c r="A5504" s="110"/>
      <c r="B5504" s="110"/>
    </row>
    <row r="5505" spans="1:2">
      <c r="A5505" s="110"/>
      <c r="B5505" s="110"/>
    </row>
    <row r="5506" spans="1:2">
      <c r="A5506" s="110"/>
      <c r="B5506" s="110"/>
    </row>
    <row r="5507" spans="1:2">
      <c r="A5507" s="110"/>
      <c r="B5507" s="110"/>
    </row>
    <row r="5508" spans="1:2">
      <c r="A5508" s="110"/>
      <c r="B5508" s="110"/>
    </row>
    <row r="5509" spans="1:2">
      <c r="A5509" s="110"/>
      <c r="B5509" s="110"/>
    </row>
    <row r="5510" spans="1:2">
      <c r="A5510" s="110"/>
      <c r="B5510" s="110"/>
    </row>
    <row r="5511" spans="1:2">
      <c r="A5511" s="110"/>
      <c r="B5511" s="110"/>
    </row>
    <row r="5512" spans="1:2">
      <c r="A5512" s="110"/>
      <c r="B5512" s="110"/>
    </row>
    <row r="5513" spans="1:2">
      <c r="A5513" s="110"/>
      <c r="B5513" s="110"/>
    </row>
    <row r="5514" spans="1:2">
      <c r="A5514" s="110"/>
      <c r="B5514" s="110"/>
    </row>
    <row r="5515" spans="1:2">
      <c r="A5515" s="110"/>
      <c r="B5515" s="110"/>
    </row>
    <row r="5516" spans="1:2">
      <c r="A5516" s="110"/>
      <c r="B5516" s="110"/>
    </row>
    <row r="5517" spans="1:2">
      <c r="A5517" s="110"/>
      <c r="B5517" s="110"/>
    </row>
    <row r="5518" spans="1:2">
      <c r="A5518" s="110"/>
      <c r="B5518" s="110"/>
    </row>
    <row r="5519" spans="1:2">
      <c r="A5519" s="110"/>
      <c r="B5519" s="110"/>
    </row>
    <row r="5520" spans="1:2">
      <c r="A5520" s="110"/>
      <c r="B5520" s="110"/>
    </row>
    <row r="5521" spans="1:2">
      <c r="A5521" s="110"/>
      <c r="B5521" s="110"/>
    </row>
    <row r="5522" spans="1:2">
      <c r="A5522" s="110"/>
      <c r="B5522" s="110"/>
    </row>
    <row r="5523" spans="1:2">
      <c r="A5523" s="110"/>
      <c r="B5523" s="110"/>
    </row>
    <row r="5524" spans="1:2">
      <c r="A5524" s="110"/>
      <c r="B5524" s="110"/>
    </row>
    <row r="5525" spans="1:2">
      <c r="A5525" s="110"/>
      <c r="B5525" s="110"/>
    </row>
    <row r="5526" spans="1:2">
      <c r="A5526" s="110"/>
      <c r="B5526" s="110"/>
    </row>
    <row r="5527" spans="1:2">
      <c r="A5527" s="110"/>
      <c r="B5527" s="110"/>
    </row>
    <row r="5528" spans="1:2">
      <c r="A5528" s="110"/>
      <c r="B5528" s="110"/>
    </row>
    <row r="5529" spans="1:2">
      <c r="A5529" s="110"/>
      <c r="B5529" s="110"/>
    </row>
    <row r="5530" spans="1:2">
      <c r="A5530" s="110"/>
      <c r="B5530" s="110"/>
    </row>
    <row r="5531" spans="1:2">
      <c r="A5531" s="110"/>
      <c r="B5531" s="110"/>
    </row>
    <row r="5532" spans="1:2">
      <c r="A5532" s="110"/>
      <c r="B5532" s="110"/>
    </row>
    <row r="5533" spans="1:2">
      <c r="A5533" s="110"/>
      <c r="B5533" s="110"/>
    </row>
    <row r="5534" spans="1:2">
      <c r="A5534" s="110"/>
      <c r="B5534" s="110"/>
    </row>
    <row r="5535" spans="1:2">
      <c r="A5535" s="110"/>
      <c r="B5535" s="110"/>
    </row>
    <row r="5536" spans="1:2">
      <c r="A5536" s="110"/>
      <c r="B5536" s="110"/>
    </row>
    <row r="5537" spans="1:2">
      <c r="A5537" s="110"/>
      <c r="B5537" s="110"/>
    </row>
    <row r="5538" spans="1:2">
      <c r="A5538" s="110"/>
      <c r="B5538" s="110"/>
    </row>
    <row r="5539" spans="1:2">
      <c r="A5539" s="110"/>
      <c r="B5539" s="110"/>
    </row>
    <row r="5540" spans="1:2">
      <c r="A5540" s="110"/>
      <c r="B5540" s="110"/>
    </row>
    <row r="5541" spans="1:2">
      <c r="A5541" s="110"/>
      <c r="B5541" s="110"/>
    </row>
    <row r="5542" spans="1:2">
      <c r="A5542" s="110"/>
      <c r="B5542" s="110"/>
    </row>
    <row r="5543" spans="1:2">
      <c r="A5543" s="110"/>
      <c r="B5543" s="110"/>
    </row>
    <row r="5544" spans="1:2">
      <c r="A5544" s="110"/>
      <c r="B5544" s="110"/>
    </row>
    <row r="5545" spans="1:2">
      <c r="A5545" s="110"/>
      <c r="B5545" s="110"/>
    </row>
    <row r="5546" spans="1:2">
      <c r="A5546" s="110"/>
      <c r="B5546" s="110"/>
    </row>
    <row r="5547" spans="1:2">
      <c r="A5547" s="110"/>
      <c r="B5547" s="110"/>
    </row>
    <row r="5548" spans="1:2">
      <c r="A5548" s="110"/>
      <c r="B5548" s="110"/>
    </row>
    <row r="5549" spans="1:2">
      <c r="A5549" s="110"/>
      <c r="B5549" s="110"/>
    </row>
    <row r="5550" spans="1:2">
      <c r="A5550" s="110"/>
      <c r="B5550" s="110"/>
    </row>
    <row r="5551" spans="1:2">
      <c r="A5551" s="110"/>
      <c r="B5551" s="110"/>
    </row>
    <row r="5552" spans="1:2">
      <c r="A5552" s="110"/>
      <c r="B5552" s="110"/>
    </row>
    <row r="5553" spans="1:2">
      <c r="A5553" s="110"/>
      <c r="B5553" s="110"/>
    </row>
    <row r="5554" spans="1:2">
      <c r="A5554" s="110"/>
      <c r="B5554" s="110"/>
    </row>
    <row r="5555" spans="1:2">
      <c r="A5555" s="110"/>
      <c r="B5555" s="110"/>
    </row>
    <row r="5556" spans="1:2">
      <c r="A5556" s="110"/>
      <c r="B5556" s="110"/>
    </row>
    <row r="5557" spans="1:2">
      <c r="A5557" s="110"/>
      <c r="B5557" s="110"/>
    </row>
    <row r="5558" spans="1:2">
      <c r="A5558" s="110"/>
      <c r="B5558" s="110"/>
    </row>
    <row r="5559" spans="1:2">
      <c r="A5559" s="110"/>
      <c r="B5559" s="110"/>
    </row>
    <row r="5560" spans="1:2">
      <c r="A5560" s="110"/>
      <c r="B5560" s="110"/>
    </row>
    <row r="5561" spans="1:2">
      <c r="A5561" s="110"/>
      <c r="B5561" s="110"/>
    </row>
    <row r="5562" spans="1:2">
      <c r="A5562" s="110"/>
      <c r="B5562" s="110"/>
    </row>
    <row r="5563" spans="1:2">
      <c r="A5563" s="110"/>
      <c r="B5563" s="110"/>
    </row>
    <row r="5564" spans="1:2">
      <c r="A5564" s="110"/>
      <c r="B5564" s="110"/>
    </row>
    <row r="5565" spans="1:2">
      <c r="A5565" s="110"/>
      <c r="B5565" s="110"/>
    </row>
    <row r="5566" spans="1:2">
      <c r="A5566" s="110"/>
      <c r="B5566" s="110"/>
    </row>
    <row r="5567" spans="1:2">
      <c r="A5567" s="110"/>
      <c r="B5567" s="110"/>
    </row>
    <row r="5568" spans="1:2">
      <c r="A5568" s="110"/>
      <c r="B5568" s="110"/>
    </row>
    <row r="5569" spans="1:2">
      <c r="A5569" s="110"/>
      <c r="B5569" s="110"/>
    </row>
    <row r="5570" spans="1:2">
      <c r="A5570" s="110"/>
      <c r="B5570" s="110"/>
    </row>
    <row r="5571" spans="1:2">
      <c r="A5571" s="110"/>
      <c r="B5571" s="110"/>
    </row>
    <row r="5572" spans="1:2">
      <c r="A5572" s="110"/>
      <c r="B5572" s="110"/>
    </row>
    <row r="5573" spans="1:2">
      <c r="A5573" s="110"/>
      <c r="B5573" s="110"/>
    </row>
    <row r="5574" spans="1:2">
      <c r="A5574" s="110"/>
      <c r="B5574" s="110"/>
    </row>
    <row r="5575" spans="1:2">
      <c r="A5575" s="110"/>
      <c r="B5575" s="110"/>
    </row>
    <row r="5576" spans="1:2">
      <c r="A5576" s="110"/>
      <c r="B5576" s="110"/>
    </row>
    <row r="5577" spans="1:2">
      <c r="A5577" s="110"/>
      <c r="B5577" s="110"/>
    </row>
    <row r="5578" spans="1:2">
      <c r="A5578" s="110"/>
      <c r="B5578" s="110"/>
    </row>
    <row r="5579" spans="1:2">
      <c r="A5579" s="110"/>
      <c r="B5579" s="110"/>
    </row>
    <row r="5580" spans="1:2">
      <c r="A5580" s="110"/>
      <c r="B5580" s="110"/>
    </row>
    <row r="5581" spans="1:2">
      <c r="A5581" s="110"/>
      <c r="B5581" s="110"/>
    </row>
    <row r="5582" spans="1:2">
      <c r="A5582" s="110"/>
      <c r="B5582" s="110"/>
    </row>
    <row r="5583" spans="1:2">
      <c r="A5583" s="110"/>
      <c r="B5583" s="110"/>
    </row>
    <row r="5584" spans="1:2">
      <c r="A5584" s="110"/>
      <c r="B5584" s="110"/>
    </row>
    <row r="5585" spans="1:2">
      <c r="A5585" s="110"/>
      <c r="B5585" s="110"/>
    </row>
    <row r="5586" spans="1:2">
      <c r="A5586" s="110"/>
      <c r="B5586" s="110"/>
    </row>
    <row r="5587" spans="1:2">
      <c r="A5587" s="110"/>
      <c r="B5587" s="110"/>
    </row>
    <row r="5588" spans="1:2">
      <c r="A5588" s="110"/>
      <c r="B5588" s="110"/>
    </row>
    <row r="5589" spans="1:2">
      <c r="A5589" s="110"/>
      <c r="B5589" s="110"/>
    </row>
    <row r="5590" spans="1:2">
      <c r="A5590" s="110"/>
      <c r="B5590" s="110"/>
    </row>
    <row r="5591" spans="1:2">
      <c r="A5591" s="110"/>
      <c r="B5591" s="110"/>
    </row>
    <row r="5592" spans="1:2">
      <c r="A5592" s="110"/>
      <c r="B5592" s="110"/>
    </row>
    <row r="5593" spans="1:2">
      <c r="A5593" s="110"/>
      <c r="B5593" s="110"/>
    </row>
    <row r="5594" spans="1:2">
      <c r="A5594" s="110"/>
      <c r="B5594" s="110"/>
    </row>
    <row r="5595" spans="1:2">
      <c r="A5595" s="110"/>
      <c r="B5595" s="110"/>
    </row>
    <row r="5596" spans="1:2">
      <c r="A5596" s="110"/>
      <c r="B5596" s="110"/>
    </row>
    <row r="5597" spans="1:2">
      <c r="A5597" s="110"/>
      <c r="B5597" s="110"/>
    </row>
    <row r="5598" spans="1:2">
      <c r="A5598" s="110"/>
      <c r="B5598" s="110"/>
    </row>
    <row r="5599" spans="1:2">
      <c r="A5599" s="110"/>
      <c r="B5599" s="110"/>
    </row>
    <row r="5600" spans="1:2">
      <c r="A5600" s="110"/>
      <c r="B5600" s="110"/>
    </row>
    <row r="5601" spans="1:2">
      <c r="A5601" s="110"/>
      <c r="B5601" s="110"/>
    </row>
    <row r="5602" spans="1:2">
      <c r="A5602" s="110"/>
      <c r="B5602" s="110"/>
    </row>
    <row r="5603" spans="1:2">
      <c r="A5603" s="110"/>
      <c r="B5603" s="110"/>
    </row>
    <row r="5604" spans="1:2">
      <c r="A5604" s="110"/>
      <c r="B5604" s="110"/>
    </row>
    <row r="5605" spans="1:2">
      <c r="A5605" s="110"/>
      <c r="B5605" s="110"/>
    </row>
    <row r="5606" spans="1:2">
      <c r="A5606" s="110"/>
      <c r="B5606" s="110"/>
    </row>
    <row r="5607" spans="1:2">
      <c r="A5607" s="110"/>
      <c r="B5607" s="110"/>
    </row>
    <row r="5608" spans="1:2">
      <c r="A5608" s="110"/>
      <c r="B5608" s="110"/>
    </row>
    <row r="5609" spans="1:2">
      <c r="A5609" s="110"/>
      <c r="B5609" s="110"/>
    </row>
    <row r="5610" spans="1:2">
      <c r="A5610" s="110"/>
      <c r="B5610" s="110"/>
    </row>
    <row r="5611" spans="1:2">
      <c r="A5611" s="110"/>
      <c r="B5611" s="110"/>
    </row>
    <row r="5612" spans="1:2">
      <c r="A5612" s="110"/>
      <c r="B5612" s="110"/>
    </row>
    <row r="5613" spans="1:2">
      <c r="A5613" s="110"/>
      <c r="B5613" s="110"/>
    </row>
    <row r="5614" spans="1:2">
      <c r="A5614" s="110"/>
      <c r="B5614" s="110"/>
    </row>
    <row r="5615" spans="1:2">
      <c r="A5615" s="110"/>
      <c r="B5615" s="110"/>
    </row>
    <row r="5616" spans="1:2">
      <c r="A5616" s="110"/>
      <c r="B5616" s="110"/>
    </row>
    <row r="5617" spans="1:2">
      <c r="A5617" s="110"/>
      <c r="B5617" s="110"/>
    </row>
    <row r="5618" spans="1:2">
      <c r="A5618" s="110"/>
      <c r="B5618" s="110"/>
    </row>
    <row r="5619" spans="1:2">
      <c r="A5619" s="110"/>
      <c r="B5619" s="110"/>
    </row>
    <row r="5620" spans="1:2">
      <c r="A5620" s="110"/>
      <c r="B5620" s="110"/>
    </row>
    <row r="5621" spans="1:2">
      <c r="A5621" s="110"/>
      <c r="B5621" s="110"/>
    </row>
    <row r="5622" spans="1:2">
      <c r="A5622" s="110"/>
      <c r="B5622" s="110"/>
    </row>
    <row r="5623" spans="1:2">
      <c r="A5623" s="110"/>
      <c r="B5623" s="110"/>
    </row>
    <row r="5624" spans="1:2">
      <c r="A5624" s="110"/>
      <c r="B5624" s="110"/>
    </row>
    <row r="5625" spans="1:2">
      <c r="A5625" s="110"/>
      <c r="B5625" s="110"/>
    </row>
    <row r="5626" spans="1:2">
      <c r="A5626" s="110"/>
      <c r="B5626" s="110"/>
    </row>
    <row r="5627" spans="1:2">
      <c r="A5627" s="110"/>
      <c r="B5627" s="110"/>
    </row>
    <row r="5628" spans="1:2">
      <c r="A5628" s="110"/>
      <c r="B5628" s="110"/>
    </row>
    <row r="5629" spans="1:2">
      <c r="A5629" s="110"/>
      <c r="B5629" s="110"/>
    </row>
    <row r="5630" spans="1:2">
      <c r="A5630" s="110"/>
      <c r="B5630" s="110"/>
    </row>
    <row r="5631" spans="1:2">
      <c r="A5631" s="110"/>
      <c r="B5631" s="110"/>
    </row>
    <row r="5632" spans="1:2">
      <c r="A5632" s="110"/>
      <c r="B5632" s="110"/>
    </row>
    <row r="5633" spans="1:2">
      <c r="A5633" s="110"/>
      <c r="B5633" s="110"/>
    </row>
    <row r="5634" spans="1:2">
      <c r="A5634" s="110"/>
      <c r="B5634" s="110"/>
    </row>
    <row r="5635" spans="1:2">
      <c r="A5635" s="110"/>
      <c r="B5635" s="110"/>
    </row>
    <row r="5636" spans="1:2">
      <c r="A5636" s="110"/>
      <c r="B5636" s="110"/>
    </row>
    <row r="5637" spans="1:2">
      <c r="A5637" s="110"/>
      <c r="B5637" s="110"/>
    </row>
    <row r="5638" spans="1:2">
      <c r="A5638" s="110"/>
      <c r="B5638" s="110"/>
    </row>
    <row r="5639" spans="1:2">
      <c r="A5639" s="110"/>
      <c r="B5639" s="110"/>
    </row>
    <row r="5640" spans="1:2">
      <c r="A5640" s="110"/>
      <c r="B5640" s="110"/>
    </row>
    <row r="5641" spans="1:2">
      <c r="A5641" s="110"/>
      <c r="B5641" s="110"/>
    </row>
    <row r="5642" spans="1:2">
      <c r="A5642" s="110"/>
      <c r="B5642" s="110"/>
    </row>
    <row r="5643" spans="1:2">
      <c r="A5643" s="110"/>
      <c r="B5643" s="110"/>
    </row>
    <row r="5644" spans="1:2">
      <c r="A5644" s="110"/>
      <c r="B5644" s="110"/>
    </row>
    <row r="5645" spans="1:2">
      <c r="A5645" s="110"/>
      <c r="B5645" s="110"/>
    </row>
    <row r="5646" spans="1:2">
      <c r="A5646" s="110"/>
      <c r="B5646" s="110"/>
    </row>
    <row r="5647" spans="1:2">
      <c r="A5647" s="110"/>
      <c r="B5647" s="110"/>
    </row>
    <row r="5648" spans="1:2">
      <c r="A5648" s="110"/>
      <c r="B5648" s="110"/>
    </row>
    <row r="5649" spans="1:2">
      <c r="A5649" s="110"/>
      <c r="B5649" s="110"/>
    </row>
    <row r="5650" spans="1:2">
      <c r="A5650" s="110"/>
      <c r="B5650" s="110"/>
    </row>
    <row r="5651" spans="1:2">
      <c r="A5651" s="110"/>
      <c r="B5651" s="110"/>
    </row>
    <row r="5652" spans="1:2">
      <c r="A5652" s="110"/>
      <c r="B5652" s="110"/>
    </row>
    <row r="5653" spans="1:2">
      <c r="A5653" s="110"/>
      <c r="B5653" s="110"/>
    </row>
    <row r="5654" spans="1:2">
      <c r="A5654" s="110"/>
      <c r="B5654" s="110"/>
    </row>
    <row r="5655" spans="1:2">
      <c r="A5655" s="110"/>
      <c r="B5655" s="110"/>
    </row>
    <row r="5656" spans="1:2">
      <c r="A5656" s="110"/>
      <c r="B5656" s="110"/>
    </row>
    <row r="5657" spans="1:2">
      <c r="A5657" s="110"/>
      <c r="B5657" s="110"/>
    </row>
    <row r="5658" spans="1:2">
      <c r="A5658" s="110"/>
      <c r="B5658" s="110"/>
    </row>
    <row r="5659" spans="1:2">
      <c r="A5659" s="110"/>
      <c r="B5659" s="110"/>
    </row>
    <row r="5660" spans="1:2">
      <c r="A5660" s="110"/>
      <c r="B5660" s="110"/>
    </row>
    <row r="5661" spans="1:2">
      <c r="A5661" s="110"/>
      <c r="B5661" s="110"/>
    </row>
    <row r="5662" spans="1:2">
      <c r="A5662" s="110"/>
      <c r="B5662" s="110"/>
    </row>
    <row r="5663" spans="1:2">
      <c r="A5663" s="110"/>
      <c r="B5663" s="110"/>
    </row>
    <row r="5664" spans="1:2">
      <c r="A5664" s="110"/>
      <c r="B5664" s="110"/>
    </row>
    <row r="5665" spans="1:2">
      <c r="A5665" s="110"/>
      <c r="B5665" s="110"/>
    </row>
    <row r="5666" spans="1:2">
      <c r="A5666" s="110"/>
      <c r="B5666" s="110"/>
    </row>
    <row r="5667" spans="1:2">
      <c r="A5667" s="110"/>
      <c r="B5667" s="110"/>
    </row>
    <row r="5668" spans="1:2">
      <c r="A5668" s="110"/>
      <c r="B5668" s="110"/>
    </row>
    <row r="5669" spans="1:2">
      <c r="A5669" s="110"/>
      <c r="B5669" s="110"/>
    </row>
    <row r="5670" spans="1:2">
      <c r="A5670" s="110"/>
      <c r="B5670" s="110"/>
    </row>
    <row r="5671" spans="1:2">
      <c r="A5671" s="110"/>
      <c r="B5671" s="110"/>
    </row>
    <row r="5672" spans="1:2">
      <c r="A5672" s="110"/>
      <c r="B5672" s="110"/>
    </row>
    <row r="5673" spans="1:2">
      <c r="A5673" s="110"/>
      <c r="B5673" s="110"/>
    </row>
    <row r="5674" spans="1:2">
      <c r="A5674" s="110"/>
      <c r="B5674" s="110"/>
    </row>
    <row r="5675" spans="1:2">
      <c r="A5675" s="110"/>
      <c r="B5675" s="110"/>
    </row>
    <row r="5676" spans="1:2">
      <c r="A5676" s="110"/>
      <c r="B5676" s="110"/>
    </row>
    <row r="5677" spans="1:2">
      <c r="A5677" s="110"/>
      <c r="B5677" s="110"/>
    </row>
    <row r="5678" spans="1:2">
      <c r="A5678" s="110"/>
      <c r="B5678" s="110"/>
    </row>
    <row r="5679" spans="1:2">
      <c r="A5679" s="110"/>
      <c r="B5679" s="110"/>
    </row>
    <row r="5680" spans="1:2">
      <c r="A5680" s="110"/>
      <c r="B5680" s="110"/>
    </row>
    <row r="5681" spans="1:2">
      <c r="A5681" s="110"/>
      <c r="B5681" s="110"/>
    </row>
    <row r="5682" spans="1:2">
      <c r="A5682" s="110"/>
      <c r="B5682" s="110"/>
    </row>
    <row r="5683" spans="1:2">
      <c r="A5683" s="110"/>
      <c r="B5683" s="110"/>
    </row>
    <row r="5684" spans="1:2">
      <c r="A5684" s="110"/>
      <c r="B5684" s="110"/>
    </row>
    <row r="5685" spans="1:2">
      <c r="A5685" s="110"/>
      <c r="B5685" s="110"/>
    </row>
    <row r="5686" spans="1:2">
      <c r="A5686" s="110"/>
      <c r="B5686" s="110"/>
    </row>
    <row r="5687" spans="1:2">
      <c r="A5687" s="110"/>
      <c r="B5687" s="110"/>
    </row>
    <row r="5688" spans="1:2">
      <c r="A5688" s="110"/>
      <c r="B5688" s="110"/>
    </row>
    <row r="5689" spans="1:2">
      <c r="A5689" s="110"/>
      <c r="B5689" s="110"/>
    </row>
    <row r="5690" spans="1:2">
      <c r="A5690" s="110"/>
      <c r="B5690" s="110"/>
    </row>
    <row r="5691" spans="1:2">
      <c r="A5691" s="110"/>
      <c r="B5691" s="110"/>
    </row>
    <row r="5692" spans="1:2">
      <c r="A5692" s="110"/>
      <c r="B5692" s="110"/>
    </row>
    <row r="5693" spans="1:2">
      <c r="A5693" s="110"/>
      <c r="B5693" s="110"/>
    </row>
    <row r="5694" spans="1:2">
      <c r="A5694" s="110"/>
      <c r="B5694" s="110"/>
    </row>
    <row r="5695" spans="1:2">
      <c r="A5695" s="110"/>
      <c r="B5695" s="110"/>
    </row>
    <row r="5696" spans="1:2">
      <c r="A5696" s="110"/>
      <c r="B5696" s="110"/>
    </row>
    <row r="5697" spans="1:2">
      <c r="A5697" s="110"/>
      <c r="B5697" s="110"/>
    </row>
    <row r="5698" spans="1:2">
      <c r="A5698" s="110"/>
      <c r="B5698" s="110"/>
    </row>
    <row r="5699" spans="1:2">
      <c r="A5699" s="110"/>
      <c r="B5699" s="110"/>
    </row>
    <row r="5700" spans="1:2">
      <c r="A5700" s="110"/>
      <c r="B5700" s="110"/>
    </row>
    <row r="5701" spans="1:2">
      <c r="A5701" s="110"/>
      <c r="B5701" s="110"/>
    </row>
    <row r="5702" spans="1:2">
      <c r="A5702" s="110"/>
      <c r="B5702" s="110"/>
    </row>
    <row r="5703" spans="1:2">
      <c r="A5703" s="110"/>
      <c r="B5703" s="110"/>
    </row>
    <row r="5704" spans="1:2">
      <c r="A5704" s="110"/>
      <c r="B5704" s="110"/>
    </row>
    <row r="5705" spans="1:2">
      <c r="A5705" s="110"/>
      <c r="B5705" s="110"/>
    </row>
    <row r="5706" spans="1:2">
      <c r="A5706" s="110"/>
      <c r="B5706" s="110"/>
    </row>
    <row r="5707" spans="1:2">
      <c r="A5707" s="110"/>
      <c r="B5707" s="110"/>
    </row>
    <row r="5708" spans="1:2">
      <c r="A5708" s="110"/>
      <c r="B5708" s="110"/>
    </row>
    <row r="5709" spans="1:2">
      <c r="A5709" s="110"/>
      <c r="B5709" s="110"/>
    </row>
    <row r="5710" spans="1:2">
      <c r="A5710" s="110"/>
      <c r="B5710" s="110"/>
    </row>
    <row r="5711" spans="1:2">
      <c r="A5711" s="110"/>
      <c r="B5711" s="110"/>
    </row>
    <row r="5712" spans="1:2">
      <c r="A5712" s="110"/>
      <c r="B5712" s="110"/>
    </row>
    <row r="5713" spans="1:2">
      <c r="A5713" s="110"/>
      <c r="B5713" s="110"/>
    </row>
    <row r="5714" spans="1:2">
      <c r="A5714" s="110"/>
      <c r="B5714" s="110"/>
    </row>
    <row r="5715" spans="1:2">
      <c r="A5715" s="110"/>
      <c r="B5715" s="110"/>
    </row>
    <row r="5716" spans="1:2">
      <c r="A5716" s="110"/>
      <c r="B5716" s="110"/>
    </row>
    <row r="5717" spans="1:2">
      <c r="A5717" s="110"/>
      <c r="B5717" s="110"/>
    </row>
    <row r="5718" spans="1:2">
      <c r="A5718" s="110"/>
      <c r="B5718" s="110"/>
    </row>
    <row r="5719" spans="1:2">
      <c r="A5719" s="110"/>
      <c r="B5719" s="110"/>
    </row>
    <row r="5720" spans="1:2">
      <c r="A5720" s="110"/>
      <c r="B5720" s="110"/>
    </row>
    <row r="5721" spans="1:2">
      <c r="A5721" s="110"/>
      <c r="B5721" s="110"/>
    </row>
    <row r="5722" spans="1:2">
      <c r="A5722" s="110"/>
      <c r="B5722" s="110"/>
    </row>
    <row r="5723" spans="1:2">
      <c r="A5723" s="110"/>
      <c r="B5723" s="110"/>
    </row>
    <row r="5724" spans="1:2">
      <c r="A5724" s="110"/>
      <c r="B5724" s="110"/>
    </row>
    <row r="5725" spans="1:2">
      <c r="A5725" s="110"/>
      <c r="B5725" s="110"/>
    </row>
    <row r="5726" spans="1:2">
      <c r="A5726" s="110"/>
      <c r="B5726" s="110"/>
    </row>
    <row r="5727" spans="1:2">
      <c r="A5727" s="110"/>
      <c r="B5727" s="110"/>
    </row>
    <row r="5728" spans="1:2">
      <c r="A5728" s="110"/>
      <c r="B5728" s="110"/>
    </row>
    <row r="5729" spans="1:2">
      <c r="A5729" s="110"/>
      <c r="B5729" s="110"/>
    </row>
    <row r="5730" spans="1:2">
      <c r="A5730" s="110"/>
      <c r="B5730" s="110"/>
    </row>
    <row r="5731" spans="1:2">
      <c r="A5731" s="110"/>
      <c r="B5731" s="110"/>
    </row>
    <row r="5732" spans="1:2">
      <c r="A5732" s="110"/>
      <c r="B5732" s="110"/>
    </row>
    <row r="5733" spans="1:2">
      <c r="A5733" s="110"/>
      <c r="B5733" s="110"/>
    </row>
    <row r="5734" spans="1:2">
      <c r="A5734" s="110"/>
      <c r="B5734" s="110"/>
    </row>
    <row r="5735" spans="1:2">
      <c r="A5735" s="110"/>
      <c r="B5735" s="110"/>
    </row>
    <row r="5736" spans="1:2">
      <c r="A5736" s="110"/>
      <c r="B5736" s="110"/>
    </row>
    <row r="5737" spans="1:2">
      <c r="A5737" s="110"/>
      <c r="B5737" s="110"/>
    </row>
    <row r="5738" spans="1:2">
      <c r="A5738" s="110"/>
      <c r="B5738" s="110"/>
    </row>
    <row r="5739" spans="1:2">
      <c r="A5739" s="110"/>
      <c r="B5739" s="110"/>
    </row>
    <row r="5740" spans="1:2">
      <c r="A5740" s="110"/>
      <c r="B5740" s="110"/>
    </row>
    <row r="5741" spans="1:2">
      <c r="A5741" s="110"/>
      <c r="B5741" s="110"/>
    </row>
    <row r="5742" spans="1:2">
      <c r="A5742" s="110"/>
      <c r="B5742" s="110"/>
    </row>
    <row r="5743" spans="1:2">
      <c r="A5743" s="110"/>
      <c r="B5743" s="110"/>
    </row>
    <row r="5744" spans="1:2">
      <c r="A5744" s="110"/>
      <c r="B5744" s="110"/>
    </row>
    <row r="5745" spans="1:2">
      <c r="A5745" s="110"/>
      <c r="B5745" s="110"/>
    </row>
    <row r="5746" spans="1:2">
      <c r="A5746" s="110"/>
      <c r="B5746" s="110"/>
    </row>
    <row r="5747" spans="1:2">
      <c r="A5747" s="110"/>
      <c r="B5747" s="110"/>
    </row>
    <row r="5748" spans="1:2">
      <c r="A5748" s="110"/>
      <c r="B5748" s="110"/>
    </row>
    <row r="5749" spans="1:2">
      <c r="A5749" s="110"/>
      <c r="B5749" s="110"/>
    </row>
    <row r="5750" spans="1:2">
      <c r="A5750" s="110"/>
      <c r="B5750" s="110"/>
    </row>
    <row r="5751" spans="1:2">
      <c r="A5751" s="110"/>
      <c r="B5751" s="110"/>
    </row>
    <row r="5752" spans="1:2">
      <c r="A5752" s="110"/>
      <c r="B5752" s="110"/>
    </row>
    <row r="5753" spans="1:2">
      <c r="A5753" s="110"/>
      <c r="B5753" s="110"/>
    </row>
    <row r="5754" spans="1:2">
      <c r="A5754" s="110"/>
      <c r="B5754" s="110"/>
    </row>
    <row r="5755" spans="1:2">
      <c r="A5755" s="110"/>
      <c r="B5755" s="110"/>
    </row>
    <row r="5756" spans="1:2">
      <c r="A5756" s="110"/>
      <c r="B5756" s="110"/>
    </row>
    <row r="5757" spans="1:2">
      <c r="A5757" s="110"/>
      <c r="B5757" s="110"/>
    </row>
    <row r="5758" spans="1:2">
      <c r="A5758" s="110"/>
      <c r="B5758" s="110"/>
    </row>
    <row r="5759" spans="1:2">
      <c r="A5759" s="110"/>
      <c r="B5759" s="110"/>
    </row>
    <row r="5760" spans="1:2">
      <c r="A5760" s="110"/>
      <c r="B5760" s="110"/>
    </row>
    <row r="5761" spans="1:2">
      <c r="A5761" s="110"/>
      <c r="B5761" s="110"/>
    </row>
    <row r="5762" spans="1:2">
      <c r="A5762" s="110"/>
      <c r="B5762" s="110"/>
    </row>
    <row r="5763" spans="1:2">
      <c r="A5763" s="110"/>
      <c r="B5763" s="110"/>
    </row>
    <row r="5764" spans="1:2">
      <c r="A5764" s="110"/>
      <c r="B5764" s="110"/>
    </row>
    <row r="5765" spans="1:2">
      <c r="A5765" s="110"/>
      <c r="B5765" s="110"/>
    </row>
    <row r="5766" spans="1:2">
      <c r="A5766" s="110"/>
      <c r="B5766" s="110"/>
    </row>
    <row r="5767" spans="1:2">
      <c r="A5767" s="110"/>
      <c r="B5767" s="110"/>
    </row>
    <row r="5768" spans="1:2">
      <c r="A5768" s="110"/>
      <c r="B5768" s="110"/>
    </row>
    <row r="5769" spans="1:2">
      <c r="A5769" s="110"/>
      <c r="B5769" s="110"/>
    </row>
    <row r="5770" spans="1:2">
      <c r="A5770" s="110"/>
      <c r="B5770" s="110"/>
    </row>
    <row r="5771" spans="1:2">
      <c r="A5771" s="110"/>
      <c r="B5771" s="110"/>
    </row>
    <row r="5772" spans="1:2">
      <c r="A5772" s="110"/>
      <c r="B5772" s="110"/>
    </row>
    <row r="5773" spans="1:2">
      <c r="A5773" s="110"/>
      <c r="B5773" s="110"/>
    </row>
    <row r="5774" spans="1:2">
      <c r="A5774" s="110"/>
      <c r="B5774" s="110"/>
    </row>
    <row r="5775" spans="1:2">
      <c r="A5775" s="110"/>
      <c r="B5775" s="110"/>
    </row>
    <row r="5776" spans="1:2">
      <c r="A5776" s="110"/>
      <c r="B5776" s="110"/>
    </row>
    <row r="5777" spans="1:2">
      <c r="A5777" s="110"/>
      <c r="B5777" s="110"/>
    </row>
    <row r="5778" spans="1:2">
      <c r="A5778" s="110"/>
      <c r="B5778" s="110"/>
    </row>
    <row r="5779" spans="1:2">
      <c r="A5779" s="110"/>
      <c r="B5779" s="110"/>
    </row>
    <row r="5780" spans="1:2">
      <c r="A5780" s="110"/>
      <c r="B5780" s="110"/>
    </row>
    <row r="5781" spans="1:2">
      <c r="A5781" s="110"/>
      <c r="B5781" s="110"/>
    </row>
    <row r="5782" spans="1:2">
      <c r="A5782" s="110"/>
      <c r="B5782" s="110"/>
    </row>
    <row r="5783" spans="1:2">
      <c r="A5783" s="110"/>
      <c r="B5783" s="110"/>
    </row>
    <row r="5784" spans="1:2">
      <c r="A5784" s="110"/>
      <c r="B5784" s="110"/>
    </row>
    <row r="5785" spans="1:2">
      <c r="A5785" s="110"/>
      <c r="B5785" s="110"/>
    </row>
    <row r="5786" spans="1:2">
      <c r="A5786" s="110"/>
      <c r="B5786" s="110"/>
    </row>
    <row r="5787" spans="1:2">
      <c r="A5787" s="110"/>
      <c r="B5787" s="110"/>
    </row>
    <row r="5788" spans="1:2">
      <c r="A5788" s="110"/>
      <c r="B5788" s="110"/>
    </row>
    <row r="5789" spans="1:2">
      <c r="A5789" s="110"/>
      <c r="B5789" s="110"/>
    </row>
    <row r="5790" spans="1:2">
      <c r="A5790" s="110"/>
      <c r="B5790" s="110"/>
    </row>
    <row r="5791" spans="1:2">
      <c r="A5791" s="110"/>
      <c r="B5791" s="110"/>
    </row>
    <row r="5792" spans="1:2">
      <c r="A5792" s="110"/>
      <c r="B5792" s="110"/>
    </row>
    <row r="5793" spans="1:2">
      <c r="A5793" s="110"/>
      <c r="B5793" s="110"/>
    </row>
    <row r="5794" spans="1:2">
      <c r="A5794" s="110"/>
      <c r="B5794" s="110"/>
    </row>
    <row r="5795" spans="1:2">
      <c r="A5795" s="110"/>
      <c r="B5795" s="110"/>
    </row>
    <row r="5796" spans="1:2">
      <c r="A5796" s="110"/>
      <c r="B5796" s="110"/>
    </row>
    <row r="5797" spans="1:2">
      <c r="A5797" s="110"/>
      <c r="B5797" s="110"/>
    </row>
    <row r="5798" spans="1:2">
      <c r="A5798" s="110"/>
      <c r="B5798" s="110"/>
    </row>
    <row r="5799" spans="1:2">
      <c r="A5799" s="110"/>
      <c r="B5799" s="110"/>
    </row>
    <row r="5800" spans="1:2">
      <c r="A5800" s="110"/>
      <c r="B5800" s="110"/>
    </row>
    <row r="5801" spans="1:2">
      <c r="A5801" s="110"/>
      <c r="B5801" s="110"/>
    </row>
    <row r="5802" spans="1:2">
      <c r="A5802" s="110"/>
      <c r="B5802" s="110"/>
    </row>
    <row r="5803" spans="1:2">
      <c r="A5803" s="110"/>
      <c r="B5803" s="110"/>
    </row>
    <row r="5804" spans="1:2">
      <c r="A5804" s="110"/>
      <c r="B5804" s="110"/>
    </row>
    <row r="5805" spans="1:2">
      <c r="A5805" s="110"/>
      <c r="B5805" s="110"/>
    </row>
    <row r="5806" spans="1:2">
      <c r="A5806" s="110"/>
      <c r="B5806" s="110"/>
    </row>
    <row r="5807" spans="1:2">
      <c r="A5807" s="110"/>
      <c r="B5807" s="110"/>
    </row>
    <row r="5808" spans="1:2">
      <c r="A5808" s="110"/>
      <c r="B5808" s="110"/>
    </row>
    <row r="5809" spans="1:2">
      <c r="A5809" s="110"/>
      <c r="B5809" s="110"/>
    </row>
    <row r="5810" spans="1:2">
      <c r="A5810" s="110"/>
      <c r="B5810" s="110"/>
    </row>
    <row r="5811" spans="1:2">
      <c r="A5811" s="110"/>
      <c r="B5811" s="110"/>
    </row>
    <row r="5812" spans="1:2">
      <c r="A5812" s="110"/>
      <c r="B5812" s="110"/>
    </row>
    <row r="5813" spans="1:2">
      <c r="A5813" s="110"/>
      <c r="B5813" s="110"/>
    </row>
    <row r="5814" spans="1:2">
      <c r="A5814" s="110"/>
      <c r="B5814" s="110"/>
    </row>
    <row r="5815" spans="1:2">
      <c r="A5815" s="110"/>
      <c r="B5815" s="110"/>
    </row>
    <row r="5816" spans="1:2">
      <c r="A5816" s="110"/>
      <c r="B5816" s="110"/>
    </row>
    <row r="5817" spans="1:2">
      <c r="A5817" s="110"/>
      <c r="B5817" s="110"/>
    </row>
    <row r="5818" spans="1:2">
      <c r="A5818" s="110"/>
      <c r="B5818" s="110"/>
    </row>
    <row r="5819" spans="1:2">
      <c r="A5819" s="110"/>
      <c r="B5819" s="110"/>
    </row>
    <row r="5820" spans="1:2">
      <c r="A5820" s="110"/>
      <c r="B5820" s="110"/>
    </row>
    <row r="5821" spans="1:2">
      <c r="A5821" s="110"/>
      <c r="B5821" s="110"/>
    </row>
    <row r="5822" spans="1:2">
      <c r="A5822" s="110"/>
      <c r="B5822" s="110"/>
    </row>
    <row r="5823" spans="1:2">
      <c r="A5823" s="110"/>
      <c r="B5823" s="110"/>
    </row>
    <row r="5824" spans="1:2">
      <c r="A5824" s="110"/>
      <c r="B5824" s="110"/>
    </row>
    <row r="5825" spans="1:2">
      <c r="A5825" s="110"/>
      <c r="B5825" s="110"/>
    </row>
    <row r="5826" spans="1:2">
      <c r="A5826" s="110"/>
      <c r="B5826" s="110"/>
    </row>
    <row r="5827" spans="1:2">
      <c r="A5827" s="110"/>
      <c r="B5827" s="110"/>
    </row>
    <row r="5828" spans="1:2">
      <c r="A5828" s="110"/>
      <c r="B5828" s="110"/>
    </row>
    <row r="5829" spans="1:2">
      <c r="A5829" s="110"/>
      <c r="B5829" s="110"/>
    </row>
    <row r="5830" spans="1:2">
      <c r="A5830" s="110"/>
      <c r="B5830" s="110"/>
    </row>
    <row r="5831" spans="1:2">
      <c r="A5831" s="110"/>
      <c r="B5831" s="110"/>
    </row>
    <row r="5832" spans="1:2">
      <c r="A5832" s="110"/>
      <c r="B5832" s="110"/>
    </row>
    <row r="5833" spans="1:2">
      <c r="A5833" s="110"/>
      <c r="B5833" s="110"/>
    </row>
    <row r="5834" spans="1:2">
      <c r="A5834" s="110"/>
      <c r="B5834" s="110"/>
    </row>
    <row r="5835" spans="1:2">
      <c r="A5835" s="110"/>
      <c r="B5835" s="110"/>
    </row>
    <row r="5836" spans="1:2">
      <c r="A5836" s="110"/>
      <c r="B5836" s="110"/>
    </row>
    <row r="5837" spans="1:2">
      <c r="A5837" s="110"/>
      <c r="B5837" s="110"/>
    </row>
    <row r="5838" spans="1:2">
      <c r="A5838" s="110"/>
      <c r="B5838" s="110"/>
    </row>
    <row r="5839" spans="1:2">
      <c r="A5839" s="110"/>
      <c r="B5839" s="110"/>
    </row>
    <row r="5840" spans="1:2">
      <c r="A5840" s="110"/>
      <c r="B5840" s="110"/>
    </row>
    <row r="5841" spans="1:2">
      <c r="A5841" s="110"/>
      <c r="B5841" s="110"/>
    </row>
    <row r="5842" spans="1:2">
      <c r="A5842" s="110"/>
      <c r="B5842" s="110"/>
    </row>
    <row r="5843" spans="1:2">
      <c r="A5843" s="110"/>
      <c r="B5843" s="110"/>
    </row>
    <row r="5844" spans="1:2">
      <c r="A5844" s="110"/>
      <c r="B5844" s="110"/>
    </row>
    <row r="5845" spans="1:2">
      <c r="A5845" s="110"/>
      <c r="B5845" s="110"/>
    </row>
    <row r="5846" spans="1:2">
      <c r="A5846" s="110"/>
      <c r="B5846" s="110"/>
    </row>
    <row r="5847" spans="1:2">
      <c r="A5847" s="110"/>
      <c r="B5847" s="110"/>
    </row>
    <row r="5848" spans="1:2">
      <c r="A5848" s="110"/>
      <c r="B5848" s="110"/>
    </row>
    <row r="5849" spans="1:2">
      <c r="A5849" s="110"/>
      <c r="B5849" s="110"/>
    </row>
    <row r="5850" spans="1:2">
      <c r="A5850" s="110"/>
      <c r="B5850" s="110"/>
    </row>
    <row r="5851" spans="1:2">
      <c r="A5851" s="110"/>
      <c r="B5851" s="110"/>
    </row>
    <row r="5852" spans="1:2">
      <c r="A5852" s="110"/>
      <c r="B5852" s="110"/>
    </row>
    <row r="5853" spans="1:2">
      <c r="A5853" s="110"/>
      <c r="B5853" s="110"/>
    </row>
    <row r="5854" spans="1:2">
      <c r="A5854" s="110"/>
      <c r="B5854" s="110"/>
    </row>
    <row r="5855" spans="1:2">
      <c r="A5855" s="110"/>
      <c r="B5855" s="110"/>
    </row>
    <row r="5856" spans="1:2">
      <c r="A5856" s="110"/>
      <c r="B5856" s="110"/>
    </row>
    <row r="5857" spans="1:2">
      <c r="A5857" s="110"/>
      <c r="B5857" s="110"/>
    </row>
    <row r="5858" spans="1:2">
      <c r="A5858" s="110"/>
      <c r="B5858" s="110"/>
    </row>
    <row r="5859" spans="1:2">
      <c r="A5859" s="110"/>
      <c r="B5859" s="110"/>
    </row>
    <row r="5860" spans="1:2">
      <c r="A5860" s="110"/>
      <c r="B5860" s="110"/>
    </row>
    <row r="5861" spans="1:2">
      <c r="A5861" s="110"/>
      <c r="B5861" s="110"/>
    </row>
    <row r="5862" spans="1:2">
      <c r="A5862" s="110"/>
      <c r="B5862" s="110"/>
    </row>
    <row r="5863" spans="1:2">
      <c r="A5863" s="110"/>
      <c r="B5863" s="110"/>
    </row>
    <row r="5864" spans="1:2">
      <c r="A5864" s="110"/>
      <c r="B5864" s="110"/>
    </row>
    <row r="5865" spans="1:2">
      <c r="A5865" s="110"/>
      <c r="B5865" s="110"/>
    </row>
    <row r="5866" spans="1:2">
      <c r="A5866" s="110"/>
      <c r="B5866" s="110"/>
    </row>
    <row r="5867" spans="1:2">
      <c r="A5867" s="110"/>
      <c r="B5867" s="110"/>
    </row>
    <row r="5868" spans="1:2">
      <c r="A5868" s="110"/>
      <c r="B5868" s="110"/>
    </row>
    <row r="5869" spans="1:2">
      <c r="A5869" s="110"/>
      <c r="B5869" s="110"/>
    </row>
    <row r="5870" spans="1:2">
      <c r="A5870" s="110"/>
      <c r="B5870" s="110"/>
    </row>
    <row r="5871" spans="1:2">
      <c r="A5871" s="110"/>
      <c r="B5871" s="110"/>
    </row>
    <row r="5872" spans="1:2">
      <c r="A5872" s="110"/>
      <c r="B5872" s="110"/>
    </row>
    <row r="5873" spans="1:2">
      <c r="A5873" s="110"/>
      <c r="B5873" s="110"/>
    </row>
    <row r="5874" spans="1:2">
      <c r="A5874" s="110"/>
      <c r="B5874" s="110"/>
    </row>
    <row r="5875" spans="1:2">
      <c r="A5875" s="110"/>
      <c r="B5875" s="110"/>
    </row>
    <row r="5876" spans="1:2">
      <c r="A5876" s="110"/>
      <c r="B5876" s="110"/>
    </row>
    <row r="5877" spans="1:2">
      <c r="A5877" s="110"/>
      <c r="B5877" s="110"/>
    </row>
    <row r="5878" spans="1:2">
      <c r="A5878" s="110"/>
      <c r="B5878" s="110"/>
    </row>
    <row r="5879" spans="1:2">
      <c r="A5879" s="110"/>
      <c r="B5879" s="110"/>
    </row>
    <row r="5880" spans="1:2">
      <c r="A5880" s="110"/>
      <c r="B5880" s="110"/>
    </row>
    <row r="5881" spans="1:2">
      <c r="A5881" s="110"/>
      <c r="B5881" s="110"/>
    </row>
    <row r="5882" spans="1:2">
      <c r="A5882" s="110"/>
      <c r="B5882" s="110"/>
    </row>
    <row r="5883" spans="1:2">
      <c r="A5883" s="110"/>
      <c r="B5883" s="110"/>
    </row>
    <row r="5884" spans="1:2">
      <c r="A5884" s="110"/>
      <c r="B5884" s="110"/>
    </row>
    <row r="5885" spans="1:2">
      <c r="A5885" s="110"/>
      <c r="B5885" s="110"/>
    </row>
    <row r="5886" spans="1:2">
      <c r="A5886" s="110"/>
      <c r="B5886" s="110"/>
    </row>
    <row r="5887" spans="1:2">
      <c r="A5887" s="110"/>
      <c r="B5887" s="110"/>
    </row>
    <row r="5888" spans="1:2">
      <c r="A5888" s="110"/>
      <c r="B5888" s="110"/>
    </row>
    <row r="5889" spans="1:2">
      <c r="A5889" s="110"/>
      <c r="B5889" s="110"/>
    </row>
    <row r="5890" spans="1:2">
      <c r="A5890" s="110"/>
      <c r="B5890" s="110"/>
    </row>
    <row r="5891" spans="1:2">
      <c r="A5891" s="110"/>
      <c r="B5891" s="110"/>
    </row>
    <row r="5892" spans="1:2">
      <c r="A5892" s="110"/>
      <c r="B5892" s="110"/>
    </row>
    <row r="5893" spans="1:2">
      <c r="A5893" s="110"/>
      <c r="B5893" s="110"/>
    </row>
    <row r="5894" spans="1:2">
      <c r="A5894" s="110"/>
      <c r="B5894" s="110"/>
    </row>
    <row r="5895" spans="1:2">
      <c r="A5895" s="110"/>
      <c r="B5895" s="110"/>
    </row>
    <row r="5896" spans="1:2">
      <c r="A5896" s="110"/>
      <c r="B5896" s="110"/>
    </row>
    <row r="5897" spans="1:2">
      <c r="A5897" s="110"/>
      <c r="B5897" s="110"/>
    </row>
    <row r="5898" spans="1:2">
      <c r="A5898" s="110"/>
      <c r="B5898" s="110"/>
    </row>
    <row r="5899" spans="1:2">
      <c r="A5899" s="110"/>
      <c r="B5899" s="110"/>
    </row>
    <row r="5900" spans="1:2">
      <c r="A5900" s="110"/>
      <c r="B5900" s="110"/>
    </row>
    <row r="5901" spans="1:2">
      <c r="A5901" s="110"/>
      <c r="B5901" s="110"/>
    </row>
    <row r="5902" spans="1:2">
      <c r="A5902" s="110"/>
      <c r="B5902" s="110"/>
    </row>
    <row r="5903" spans="1:2">
      <c r="A5903" s="110"/>
      <c r="B5903" s="110"/>
    </row>
    <row r="5904" spans="1:2">
      <c r="A5904" s="110"/>
      <c r="B5904" s="110"/>
    </row>
    <row r="5905" spans="1:2">
      <c r="A5905" s="110"/>
      <c r="B5905" s="110"/>
    </row>
    <row r="5906" spans="1:2">
      <c r="A5906" s="110"/>
      <c r="B5906" s="110"/>
    </row>
    <row r="5907" spans="1:2">
      <c r="A5907" s="110"/>
      <c r="B5907" s="110"/>
    </row>
    <row r="5908" spans="1:2">
      <c r="A5908" s="110"/>
      <c r="B5908" s="110"/>
    </row>
    <row r="5909" spans="1:2">
      <c r="A5909" s="110"/>
      <c r="B5909" s="110"/>
    </row>
    <row r="5910" spans="1:2">
      <c r="A5910" s="110"/>
      <c r="B5910" s="110"/>
    </row>
    <row r="5911" spans="1:2">
      <c r="A5911" s="110"/>
      <c r="B5911" s="110"/>
    </row>
    <row r="5912" spans="1:2">
      <c r="A5912" s="110"/>
      <c r="B5912" s="110"/>
    </row>
    <row r="5913" spans="1:2">
      <c r="A5913" s="110"/>
      <c r="B5913" s="110"/>
    </row>
    <row r="5914" spans="1:2">
      <c r="A5914" s="110"/>
      <c r="B5914" s="110"/>
    </row>
    <row r="5915" spans="1:2">
      <c r="A5915" s="110"/>
      <c r="B5915" s="110"/>
    </row>
    <row r="5916" spans="1:2">
      <c r="A5916" s="110"/>
      <c r="B5916" s="110"/>
    </row>
    <row r="5917" spans="1:2">
      <c r="A5917" s="110"/>
      <c r="B5917" s="110"/>
    </row>
    <row r="5918" spans="1:2">
      <c r="A5918" s="110"/>
      <c r="B5918" s="110"/>
    </row>
    <row r="5919" spans="1:2">
      <c r="A5919" s="110"/>
      <c r="B5919" s="110"/>
    </row>
    <row r="5920" spans="1:2">
      <c r="A5920" s="110"/>
      <c r="B5920" s="110"/>
    </row>
    <row r="5921" spans="1:2">
      <c r="A5921" s="110"/>
      <c r="B5921" s="110"/>
    </row>
    <row r="5922" spans="1:2">
      <c r="A5922" s="110"/>
      <c r="B5922" s="110"/>
    </row>
    <row r="5923" spans="1:2">
      <c r="A5923" s="110"/>
      <c r="B5923" s="110"/>
    </row>
    <row r="5924" spans="1:2">
      <c r="A5924" s="110"/>
      <c r="B5924" s="110"/>
    </row>
    <row r="5925" spans="1:2">
      <c r="A5925" s="110"/>
      <c r="B5925" s="110"/>
    </row>
    <row r="5926" spans="1:2">
      <c r="A5926" s="110"/>
      <c r="B5926" s="110"/>
    </row>
    <row r="5927" spans="1:2">
      <c r="A5927" s="110"/>
      <c r="B5927" s="110"/>
    </row>
    <row r="5928" spans="1:2">
      <c r="A5928" s="110"/>
      <c r="B5928" s="110"/>
    </row>
    <row r="5929" spans="1:2">
      <c r="A5929" s="110"/>
      <c r="B5929" s="110"/>
    </row>
    <row r="5930" spans="1:2">
      <c r="A5930" s="110"/>
      <c r="B5930" s="110"/>
    </row>
    <row r="5931" spans="1:2">
      <c r="A5931" s="110"/>
      <c r="B5931" s="110"/>
    </row>
    <row r="5932" spans="1:2">
      <c r="A5932" s="110"/>
      <c r="B5932" s="110"/>
    </row>
    <row r="5933" spans="1:2">
      <c r="A5933" s="110"/>
      <c r="B5933" s="110"/>
    </row>
    <row r="5934" spans="1:2">
      <c r="A5934" s="110"/>
      <c r="B5934" s="110"/>
    </row>
    <row r="5935" spans="1:2">
      <c r="A5935" s="110"/>
      <c r="B5935" s="110"/>
    </row>
    <row r="5936" spans="1:2">
      <c r="A5936" s="110"/>
      <c r="B5936" s="110"/>
    </row>
    <row r="5937" spans="1:2">
      <c r="A5937" s="110"/>
      <c r="B5937" s="110"/>
    </row>
    <row r="5938" spans="1:2">
      <c r="A5938" s="110"/>
      <c r="B5938" s="110"/>
    </row>
    <row r="5939" spans="1:2">
      <c r="A5939" s="110"/>
      <c r="B5939" s="110"/>
    </row>
    <row r="5940" spans="1:2">
      <c r="A5940" s="110"/>
      <c r="B5940" s="110"/>
    </row>
    <row r="5941" spans="1:2">
      <c r="A5941" s="110"/>
      <c r="B5941" s="110"/>
    </row>
    <row r="5942" spans="1:2">
      <c r="A5942" s="110"/>
      <c r="B5942" s="110"/>
    </row>
    <row r="5943" spans="1:2">
      <c r="A5943" s="110"/>
      <c r="B5943" s="110"/>
    </row>
    <row r="5944" spans="1:2">
      <c r="A5944" s="110"/>
      <c r="B5944" s="110"/>
    </row>
    <row r="5945" spans="1:2">
      <c r="A5945" s="110"/>
      <c r="B5945" s="110"/>
    </row>
    <row r="5946" spans="1:2">
      <c r="A5946" s="110"/>
      <c r="B5946" s="110"/>
    </row>
    <row r="5947" spans="1:2">
      <c r="A5947" s="110"/>
      <c r="B5947" s="110"/>
    </row>
    <row r="5948" spans="1:2">
      <c r="A5948" s="110"/>
      <c r="B5948" s="110"/>
    </row>
    <row r="5949" spans="1:2">
      <c r="A5949" s="110"/>
      <c r="B5949" s="110"/>
    </row>
    <row r="5950" spans="1:2">
      <c r="A5950" s="110"/>
      <c r="B5950" s="110"/>
    </row>
    <row r="5951" spans="1:2">
      <c r="A5951" s="110"/>
      <c r="B5951" s="110"/>
    </row>
    <row r="5952" spans="1:2">
      <c r="A5952" s="110"/>
      <c r="B5952" s="110"/>
    </row>
    <row r="5953" spans="1:2">
      <c r="A5953" s="110"/>
      <c r="B5953" s="110"/>
    </row>
    <row r="5954" spans="1:2">
      <c r="A5954" s="110"/>
      <c r="B5954" s="110"/>
    </row>
    <row r="5955" spans="1:2">
      <c r="A5955" s="110"/>
      <c r="B5955" s="110"/>
    </row>
    <row r="5956" spans="1:2">
      <c r="A5956" s="110"/>
      <c r="B5956" s="110"/>
    </row>
    <row r="5957" spans="1:2">
      <c r="A5957" s="110"/>
      <c r="B5957" s="110"/>
    </row>
    <row r="5958" spans="1:2">
      <c r="A5958" s="110"/>
      <c r="B5958" s="110"/>
    </row>
    <row r="5959" spans="1:2">
      <c r="A5959" s="110"/>
      <c r="B5959" s="110"/>
    </row>
    <row r="5960" spans="1:2">
      <c r="A5960" s="110"/>
      <c r="B5960" s="110"/>
    </row>
    <row r="5961" spans="1:2">
      <c r="A5961" s="110"/>
      <c r="B5961" s="110"/>
    </row>
    <row r="5962" spans="1:2">
      <c r="A5962" s="110"/>
      <c r="B5962" s="110"/>
    </row>
    <row r="5963" spans="1:2">
      <c r="A5963" s="110"/>
      <c r="B5963" s="110"/>
    </row>
    <row r="5964" spans="1:2">
      <c r="A5964" s="110"/>
      <c r="B5964" s="110"/>
    </row>
    <row r="5965" spans="1:2">
      <c r="A5965" s="110"/>
      <c r="B5965" s="110"/>
    </row>
    <row r="5966" spans="1:2">
      <c r="A5966" s="110"/>
      <c r="B5966" s="110"/>
    </row>
    <row r="5967" spans="1:2">
      <c r="A5967" s="110"/>
      <c r="B5967" s="110"/>
    </row>
    <row r="5968" spans="1:2">
      <c r="A5968" s="110"/>
      <c r="B5968" s="110"/>
    </row>
    <row r="5969" spans="1:2">
      <c r="A5969" s="110"/>
      <c r="B5969" s="110"/>
    </row>
    <row r="5970" spans="1:2">
      <c r="A5970" s="110"/>
      <c r="B5970" s="110"/>
    </row>
    <row r="5971" spans="1:2">
      <c r="A5971" s="110"/>
      <c r="B5971" s="110"/>
    </row>
    <row r="5972" spans="1:2">
      <c r="A5972" s="110"/>
      <c r="B5972" s="110"/>
    </row>
    <row r="5973" spans="1:2">
      <c r="A5973" s="110"/>
      <c r="B5973" s="110"/>
    </row>
    <row r="5974" spans="1:2">
      <c r="A5974" s="110"/>
      <c r="B5974" s="110"/>
    </row>
    <row r="5975" spans="1:2">
      <c r="A5975" s="110"/>
      <c r="B5975" s="110"/>
    </row>
    <row r="5976" spans="1:2">
      <c r="A5976" s="110"/>
      <c r="B5976" s="110"/>
    </row>
    <row r="5977" spans="1:2">
      <c r="A5977" s="110"/>
      <c r="B5977" s="110"/>
    </row>
    <row r="5978" spans="1:2">
      <c r="A5978" s="110"/>
      <c r="B5978" s="110"/>
    </row>
    <row r="5979" spans="1:2">
      <c r="A5979" s="110"/>
      <c r="B5979" s="110"/>
    </row>
    <row r="5980" spans="1:2">
      <c r="A5980" s="110"/>
      <c r="B5980" s="110"/>
    </row>
    <row r="5981" spans="1:2">
      <c r="A5981" s="110"/>
      <c r="B5981" s="110"/>
    </row>
    <row r="5982" spans="1:2">
      <c r="A5982" s="110"/>
      <c r="B5982" s="110"/>
    </row>
    <row r="5983" spans="1:2">
      <c r="A5983" s="110"/>
      <c r="B5983" s="110"/>
    </row>
    <row r="5984" spans="1:2">
      <c r="A5984" s="110"/>
      <c r="B5984" s="110"/>
    </row>
    <row r="5985" spans="1:2">
      <c r="A5985" s="110"/>
      <c r="B5985" s="110"/>
    </row>
    <row r="5986" spans="1:2">
      <c r="A5986" s="110"/>
      <c r="B5986" s="110"/>
    </row>
    <row r="5987" spans="1:2">
      <c r="A5987" s="110"/>
      <c r="B5987" s="110"/>
    </row>
    <row r="5988" spans="1:2">
      <c r="A5988" s="110"/>
      <c r="B5988" s="110"/>
    </row>
    <row r="5989" spans="1:2">
      <c r="A5989" s="110"/>
      <c r="B5989" s="110"/>
    </row>
    <row r="5990" spans="1:2">
      <c r="A5990" s="110"/>
      <c r="B5990" s="110"/>
    </row>
    <row r="5991" spans="1:2">
      <c r="A5991" s="110"/>
      <c r="B5991" s="110"/>
    </row>
    <row r="5992" spans="1:2">
      <c r="A5992" s="110"/>
      <c r="B5992" s="110"/>
    </row>
    <row r="5993" spans="1:2">
      <c r="A5993" s="110"/>
      <c r="B5993" s="110"/>
    </row>
    <row r="5994" spans="1:2">
      <c r="A5994" s="110"/>
      <c r="B5994" s="110"/>
    </row>
    <row r="5995" spans="1:2">
      <c r="A5995" s="110"/>
      <c r="B5995" s="110"/>
    </row>
    <row r="5996" spans="1:2">
      <c r="A5996" s="110"/>
      <c r="B5996" s="110"/>
    </row>
    <row r="5997" spans="1:2">
      <c r="A5997" s="110"/>
      <c r="B5997" s="110"/>
    </row>
    <row r="5998" spans="1:2">
      <c r="A5998" s="110"/>
      <c r="B5998" s="110"/>
    </row>
    <row r="5999" spans="1:2">
      <c r="A5999" s="110"/>
      <c r="B5999" s="110"/>
    </row>
    <row r="6000" spans="1:2">
      <c r="A6000" s="110"/>
      <c r="B6000" s="110"/>
    </row>
    <row r="6001" spans="1:2">
      <c r="A6001" s="110"/>
      <c r="B6001" s="110"/>
    </row>
    <row r="6002" spans="1:2">
      <c r="A6002" s="110"/>
      <c r="B6002" s="110"/>
    </row>
    <row r="6003" spans="1:2">
      <c r="A6003" s="110"/>
      <c r="B6003" s="110"/>
    </row>
    <row r="6004" spans="1:2">
      <c r="A6004" s="110"/>
      <c r="B6004" s="110"/>
    </row>
    <row r="6005" spans="1:2">
      <c r="A6005" s="110"/>
      <c r="B6005" s="110"/>
    </row>
    <row r="6006" spans="1:2">
      <c r="A6006" s="110"/>
      <c r="B6006" s="110"/>
    </row>
    <row r="6007" spans="1:2">
      <c r="A6007" s="110"/>
      <c r="B6007" s="110"/>
    </row>
    <row r="6008" spans="1:2">
      <c r="A6008" s="110"/>
      <c r="B6008" s="110"/>
    </row>
    <row r="6009" spans="1:2">
      <c r="A6009" s="110"/>
      <c r="B6009" s="110"/>
    </row>
    <row r="6010" spans="1:2">
      <c r="A6010" s="110"/>
      <c r="B6010" s="110"/>
    </row>
    <row r="6011" spans="1:2">
      <c r="A6011" s="110"/>
      <c r="B6011" s="110"/>
    </row>
    <row r="6012" spans="1:2">
      <c r="A6012" s="110"/>
      <c r="B6012" s="110"/>
    </row>
    <row r="6013" spans="1:2">
      <c r="A6013" s="110"/>
      <c r="B6013" s="110"/>
    </row>
    <row r="6014" spans="1:2">
      <c r="A6014" s="110"/>
      <c r="B6014" s="110"/>
    </row>
    <row r="6015" spans="1:2">
      <c r="A6015" s="110"/>
      <c r="B6015" s="110"/>
    </row>
    <row r="6016" spans="1:2">
      <c r="A6016" s="110"/>
      <c r="B6016" s="110"/>
    </row>
    <row r="6017" spans="1:2">
      <c r="A6017" s="110"/>
      <c r="B6017" s="110"/>
    </row>
    <row r="6018" spans="1:2">
      <c r="A6018" s="110"/>
      <c r="B6018" s="110"/>
    </row>
    <row r="6019" spans="1:2">
      <c r="A6019" s="110"/>
      <c r="B6019" s="110"/>
    </row>
    <row r="6020" spans="1:2">
      <c r="A6020" s="110"/>
      <c r="B6020" s="110"/>
    </row>
    <row r="6021" spans="1:2">
      <c r="A6021" s="110"/>
      <c r="B6021" s="110"/>
    </row>
    <row r="6022" spans="1:2">
      <c r="A6022" s="110"/>
      <c r="B6022" s="110"/>
    </row>
    <row r="6023" spans="1:2">
      <c r="A6023" s="110"/>
      <c r="B6023" s="110"/>
    </row>
    <row r="6024" spans="1:2">
      <c r="A6024" s="110"/>
      <c r="B6024" s="110"/>
    </row>
    <row r="6025" spans="1:2">
      <c r="A6025" s="110"/>
      <c r="B6025" s="110"/>
    </row>
    <row r="6026" spans="1:2">
      <c r="A6026" s="110"/>
      <c r="B6026" s="110"/>
    </row>
    <row r="6027" spans="1:2">
      <c r="A6027" s="110"/>
      <c r="B6027" s="110"/>
    </row>
    <row r="6028" spans="1:2">
      <c r="A6028" s="110"/>
      <c r="B6028" s="110"/>
    </row>
    <row r="6029" spans="1:2">
      <c r="A6029" s="110"/>
      <c r="B6029" s="110"/>
    </row>
    <row r="6030" spans="1:2">
      <c r="A6030" s="110"/>
      <c r="B6030" s="110"/>
    </row>
    <row r="6031" spans="1:2">
      <c r="A6031" s="110"/>
      <c r="B6031" s="110"/>
    </row>
    <row r="6032" spans="1:2">
      <c r="A6032" s="110"/>
      <c r="B6032" s="110"/>
    </row>
    <row r="6033" spans="1:2">
      <c r="A6033" s="110"/>
      <c r="B6033" s="110"/>
    </row>
    <row r="6034" spans="1:2">
      <c r="A6034" s="110"/>
      <c r="B6034" s="110"/>
    </row>
    <row r="6035" spans="1:2">
      <c r="A6035" s="110"/>
      <c r="B6035" s="110"/>
    </row>
    <row r="6036" spans="1:2">
      <c r="A6036" s="110"/>
      <c r="B6036" s="110"/>
    </row>
    <row r="6037" spans="1:2">
      <c r="A6037" s="110"/>
      <c r="B6037" s="110"/>
    </row>
    <row r="6038" spans="1:2">
      <c r="A6038" s="110"/>
      <c r="B6038" s="110"/>
    </row>
    <row r="6039" spans="1:2">
      <c r="A6039" s="110"/>
      <c r="B6039" s="110"/>
    </row>
    <row r="6040" spans="1:2">
      <c r="A6040" s="110"/>
      <c r="B6040" s="110"/>
    </row>
    <row r="6041" spans="1:2">
      <c r="A6041" s="110"/>
      <c r="B6041" s="110"/>
    </row>
    <row r="6042" spans="1:2">
      <c r="A6042" s="110"/>
      <c r="B6042" s="110"/>
    </row>
    <row r="6043" spans="1:2">
      <c r="A6043" s="110"/>
      <c r="B6043" s="110"/>
    </row>
    <row r="6044" spans="1:2">
      <c r="A6044" s="110"/>
      <c r="B6044" s="110"/>
    </row>
    <row r="6045" spans="1:2">
      <c r="A6045" s="110"/>
      <c r="B6045" s="110"/>
    </row>
    <row r="6046" spans="1:2">
      <c r="A6046" s="110"/>
      <c r="B6046" s="110"/>
    </row>
    <row r="6047" spans="1:2">
      <c r="A6047" s="110"/>
      <c r="B6047" s="110"/>
    </row>
    <row r="6048" spans="1:2">
      <c r="A6048" s="110"/>
      <c r="B6048" s="110"/>
    </row>
    <row r="6049" spans="1:2">
      <c r="A6049" s="110"/>
      <c r="B6049" s="110"/>
    </row>
    <row r="6050" spans="1:2">
      <c r="A6050" s="110"/>
      <c r="B6050" s="110"/>
    </row>
    <row r="6051" spans="1:2">
      <c r="A6051" s="110"/>
      <c r="B6051" s="110"/>
    </row>
    <row r="6052" spans="1:2">
      <c r="A6052" s="110"/>
      <c r="B6052" s="110"/>
    </row>
    <row r="6053" spans="1:2">
      <c r="A6053" s="110"/>
      <c r="B6053" s="110"/>
    </row>
    <row r="6054" spans="1:2">
      <c r="A6054" s="110"/>
      <c r="B6054" s="110"/>
    </row>
    <row r="6055" spans="1:2">
      <c r="A6055" s="110"/>
      <c r="B6055" s="110"/>
    </row>
    <row r="6056" spans="1:2">
      <c r="A6056" s="110"/>
      <c r="B6056" s="110"/>
    </row>
    <row r="6057" spans="1:2">
      <c r="A6057" s="110"/>
      <c r="B6057" s="110"/>
    </row>
    <row r="6058" spans="1:2">
      <c r="A6058" s="110"/>
      <c r="B6058" s="110"/>
    </row>
    <row r="6059" spans="1:2">
      <c r="A6059" s="110"/>
      <c r="B6059" s="110"/>
    </row>
    <row r="6060" spans="1:2">
      <c r="A6060" s="110"/>
      <c r="B6060" s="110"/>
    </row>
    <row r="6061" spans="1:2">
      <c r="A6061" s="110"/>
      <c r="B6061" s="110"/>
    </row>
    <row r="6062" spans="1:2">
      <c r="A6062" s="110"/>
      <c r="B6062" s="110"/>
    </row>
    <row r="6063" spans="1:2">
      <c r="A6063" s="110"/>
      <c r="B6063" s="110"/>
    </row>
    <row r="6064" spans="1:2">
      <c r="A6064" s="110"/>
      <c r="B6064" s="110"/>
    </row>
    <row r="6065" spans="1:2">
      <c r="A6065" s="110"/>
      <c r="B6065" s="110"/>
    </row>
    <row r="6066" spans="1:2">
      <c r="A6066" s="110"/>
      <c r="B6066" s="110"/>
    </row>
    <row r="6067" spans="1:2">
      <c r="A6067" s="110"/>
      <c r="B6067" s="110"/>
    </row>
    <row r="6068" spans="1:2">
      <c r="A6068" s="110"/>
      <c r="B6068" s="110"/>
    </row>
    <row r="6069" spans="1:2">
      <c r="A6069" s="110"/>
      <c r="B6069" s="110"/>
    </row>
    <row r="6070" spans="1:2">
      <c r="A6070" s="110"/>
      <c r="B6070" s="110"/>
    </row>
    <row r="6071" spans="1:2">
      <c r="A6071" s="110"/>
      <c r="B6071" s="110"/>
    </row>
    <row r="6072" spans="1:2">
      <c r="A6072" s="110"/>
      <c r="B6072" s="110"/>
    </row>
    <row r="6073" spans="1:2">
      <c r="A6073" s="110"/>
      <c r="B6073" s="110"/>
    </row>
    <row r="6074" spans="1:2">
      <c r="A6074" s="110"/>
      <c r="B6074" s="110"/>
    </row>
    <row r="6075" spans="1:2">
      <c r="A6075" s="110"/>
      <c r="B6075" s="110"/>
    </row>
    <row r="6076" spans="1:2">
      <c r="A6076" s="110"/>
      <c r="B6076" s="110"/>
    </row>
    <row r="6077" spans="1:2">
      <c r="A6077" s="110"/>
      <c r="B6077" s="110"/>
    </row>
    <row r="6078" spans="1:2">
      <c r="A6078" s="110"/>
      <c r="B6078" s="110"/>
    </row>
    <row r="6079" spans="1:2">
      <c r="A6079" s="110"/>
      <c r="B6079" s="110"/>
    </row>
    <row r="6080" spans="1:2">
      <c r="A6080" s="110"/>
      <c r="B6080" s="110"/>
    </row>
    <row r="6081" spans="1:2">
      <c r="A6081" s="110"/>
      <c r="B6081" s="110"/>
    </row>
    <row r="6082" spans="1:2">
      <c r="A6082" s="110"/>
      <c r="B6082" s="110"/>
    </row>
    <row r="6083" spans="1:2">
      <c r="A6083" s="110"/>
      <c r="B6083" s="110"/>
    </row>
    <row r="6084" spans="1:2">
      <c r="A6084" s="110"/>
      <c r="B6084" s="110"/>
    </row>
    <row r="6085" spans="1:2">
      <c r="A6085" s="110"/>
      <c r="B6085" s="110"/>
    </row>
    <row r="6086" spans="1:2">
      <c r="A6086" s="110"/>
      <c r="B6086" s="110"/>
    </row>
    <row r="6087" spans="1:2">
      <c r="A6087" s="110"/>
      <c r="B6087" s="110"/>
    </row>
    <row r="6088" spans="1:2">
      <c r="A6088" s="110"/>
      <c r="B6088" s="110"/>
    </row>
    <row r="6089" spans="1:2">
      <c r="A6089" s="110"/>
      <c r="B6089" s="110"/>
    </row>
    <row r="6090" spans="1:2">
      <c r="A6090" s="110"/>
      <c r="B6090" s="110"/>
    </row>
    <row r="6091" spans="1:2">
      <c r="A6091" s="110"/>
      <c r="B6091" s="110"/>
    </row>
    <row r="6092" spans="1:2">
      <c r="A6092" s="110"/>
      <c r="B6092" s="110"/>
    </row>
    <row r="6093" spans="1:2">
      <c r="A6093" s="110"/>
      <c r="B6093" s="110"/>
    </row>
    <row r="6094" spans="1:2">
      <c r="A6094" s="110"/>
      <c r="B6094" s="110"/>
    </row>
    <row r="6095" spans="1:2">
      <c r="A6095" s="110"/>
      <c r="B6095" s="110"/>
    </row>
    <row r="6096" spans="1:2">
      <c r="A6096" s="110"/>
      <c r="B6096" s="110"/>
    </row>
    <row r="6097" spans="1:2">
      <c r="A6097" s="110"/>
      <c r="B6097" s="110"/>
    </row>
    <row r="6098" spans="1:2">
      <c r="A6098" s="110"/>
      <c r="B6098" s="110"/>
    </row>
    <row r="6099" spans="1:2">
      <c r="A6099" s="110"/>
      <c r="B6099" s="110"/>
    </row>
    <row r="6100" spans="1:2">
      <c r="A6100" s="110"/>
      <c r="B6100" s="110"/>
    </row>
    <row r="6101" spans="1:2">
      <c r="A6101" s="110"/>
      <c r="B6101" s="110"/>
    </row>
    <row r="6102" spans="1:2">
      <c r="A6102" s="110"/>
      <c r="B6102" s="110"/>
    </row>
    <row r="6103" spans="1:2">
      <c r="A6103" s="110"/>
      <c r="B6103" s="110"/>
    </row>
    <row r="6104" spans="1:2">
      <c r="A6104" s="110"/>
      <c r="B6104" s="110"/>
    </row>
    <row r="6105" spans="1:2">
      <c r="A6105" s="110"/>
      <c r="B6105" s="110"/>
    </row>
    <row r="6106" spans="1:2">
      <c r="A6106" s="110"/>
      <c r="B6106" s="110"/>
    </row>
    <row r="6107" spans="1:2">
      <c r="A6107" s="110"/>
      <c r="B6107" s="110"/>
    </row>
    <row r="6108" spans="1:2">
      <c r="A6108" s="110"/>
      <c r="B6108" s="110"/>
    </row>
    <row r="6109" spans="1:2">
      <c r="A6109" s="110"/>
      <c r="B6109" s="110"/>
    </row>
    <row r="6110" spans="1:2">
      <c r="A6110" s="110"/>
      <c r="B6110" s="110"/>
    </row>
    <row r="6111" spans="1:2">
      <c r="A6111" s="110"/>
      <c r="B6111" s="110"/>
    </row>
    <row r="6112" spans="1:2">
      <c r="A6112" s="110"/>
      <c r="B6112" s="110"/>
    </row>
    <row r="6113" spans="1:2">
      <c r="A6113" s="110"/>
      <c r="B6113" s="110"/>
    </row>
    <row r="6114" spans="1:2">
      <c r="A6114" s="110"/>
      <c r="B6114" s="110"/>
    </row>
    <row r="6115" spans="1:2">
      <c r="A6115" s="110"/>
      <c r="B6115" s="110"/>
    </row>
    <row r="6116" spans="1:2">
      <c r="A6116" s="110"/>
      <c r="B6116" s="110"/>
    </row>
    <row r="6117" spans="1:2">
      <c r="A6117" s="110"/>
      <c r="B6117" s="110"/>
    </row>
    <row r="6118" spans="1:2">
      <c r="A6118" s="110"/>
      <c r="B6118" s="110"/>
    </row>
    <row r="6119" spans="1:2">
      <c r="A6119" s="110"/>
      <c r="B6119" s="110"/>
    </row>
    <row r="6120" spans="1:2">
      <c r="A6120" s="110"/>
      <c r="B6120" s="110"/>
    </row>
    <row r="6121" spans="1:2">
      <c r="A6121" s="110"/>
      <c r="B6121" s="110"/>
    </row>
    <row r="6122" spans="1:2">
      <c r="A6122" s="110"/>
      <c r="B6122" s="110"/>
    </row>
    <row r="6123" spans="1:2">
      <c r="A6123" s="110"/>
      <c r="B6123" s="110"/>
    </row>
    <row r="6124" spans="1:2">
      <c r="A6124" s="110"/>
      <c r="B6124" s="110"/>
    </row>
    <row r="6125" spans="1:2">
      <c r="A6125" s="110"/>
      <c r="B6125" s="110"/>
    </row>
    <row r="6126" spans="1:2">
      <c r="A6126" s="110"/>
      <c r="B6126" s="110"/>
    </row>
    <row r="6127" spans="1:2">
      <c r="A6127" s="110"/>
      <c r="B6127" s="110"/>
    </row>
    <row r="6128" spans="1:2">
      <c r="A6128" s="110"/>
      <c r="B6128" s="110"/>
    </row>
    <row r="6129" spans="1:2">
      <c r="A6129" s="110"/>
      <c r="B6129" s="110"/>
    </row>
    <row r="6130" spans="1:2">
      <c r="A6130" s="110"/>
      <c r="B6130" s="110"/>
    </row>
    <row r="6131" spans="1:2">
      <c r="A6131" s="110"/>
      <c r="B6131" s="110"/>
    </row>
    <row r="6132" spans="1:2">
      <c r="A6132" s="110"/>
      <c r="B6132" s="110"/>
    </row>
    <row r="6133" spans="1:2">
      <c r="A6133" s="110"/>
      <c r="B6133" s="110"/>
    </row>
    <row r="6134" spans="1:2">
      <c r="A6134" s="110"/>
      <c r="B6134" s="110"/>
    </row>
    <row r="6135" spans="1:2">
      <c r="A6135" s="110"/>
      <c r="B6135" s="110"/>
    </row>
    <row r="6136" spans="1:2">
      <c r="A6136" s="110"/>
      <c r="B6136" s="110"/>
    </row>
    <row r="6137" spans="1:2">
      <c r="A6137" s="110"/>
      <c r="B6137" s="110"/>
    </row>
    <row r="6138" spans="1:2">
      <c r="A6138" s="110"/>
      <c r="B6138" s="110"/>
    </row>
    <row r="6139" spans="1:2">
      <c r="A6139" s="110"/>
      <c r="B6139" s="110"/>
    </row>
    <row r="6140" spans="1:2">
      <c r="A6140" s="110"/>
      <c r="B6140" s="110"/>
    </row>
    <row r="6141" spans="1:2">
      <c r="A6141" s="110"/>
      <c r="B6141" s="110"/>
    </row>
    <row r="6142" spans="1:2">
      <c r="A6142" s="110"/>
      <c r="B6142" s="110"/>
    </row>
    <row r="6143" spans="1:2">
      <c r="A6143" s="110"/>
      <c r="B6143" s="110"/>
    </row>
    <row r="6144" spans="1:2">
      <c r="A6144" s="110"/>
      <c r="B6144" s="110"/>
    </row>
    <row r="6145" spans="1:2">
      <c r="A6145" s="110"/>
      <c r="B6145" s="110"/>
    </row>
    <row r="6146" spans="1:2">
      <c r="A6146" s="110"/>
      <c r="B6146" s="110"/>
    </row>
    <row r="6147" spans="1:2">
      <c r="A6147" s="110"/>
      <c r="B6147" s="110"/>
    </row>
    <row r="6148" spans="1:2">
      <c r="A6148" s="110"/>
      <c r="B6148" s="110"/>
    </row>
    <row r="6149" spans="1:2">
      <c r="A6149" s="110"/>
      <c r="B6149" s="110"/>
    </row>
    <row r="6150" spans="1:2">
      <c r="A6150" s="110"/>
      <c r="B6150" s="110"/>
    </row>
    <row r="6151" spans="1:2">
      <c r="A6151" s="110"/>
      <c r="B6151" s="110"/>
    </row>
    <row r="6152" spans="1:2">
      <c r="A6152" s="110"/>
      <c r="B6152" s="110"/>
    </row>
    <row r="6153" spans="1:2">
      <c r="A6153" s="110"/>
      <c r="B6153" s="110"/>
    </row>
    <row r="6154" spans="1:2">
      <c r="A6154" s="110"/>
      <c r="B6154" s="110"/>
    </row>
    <row r="6155" spans="1:2">
      <c r="A6155" s="110"/>
      <c r="B6155" s="110"/>
    </row>
    <row r="6156" spans="1:2">
      <c r="A6156" s="110"/>
      <c r="B6156" s="110"/>
    </row>
    <row r="6157" spans="1:2">
      <c r="A6157" s="110"/>
      <c r="B6157" s="110"/>
    </row>
    <row r="6158" spans="1:2">
      <c r="A6158" s="110"/>
      <c r="B6158" s="110"/>
    </row>
    <row r="6159" spans="1:2">
      <c r="A6159" s="110"/>
      <c r="B6159" s="110"/>
    </row>
    <row r="6160" spans="1:2">
      <c r="A6160" s="110"/>
      <c r="B6160" s="110"/>
    </row>
    <row r="6161" spans="1:2">
      <c r="A6161" s="110"/>
      <c r="B6161" s="110"/>
    </row>
    <row r="6162" spans="1:2">
      <c r="A6162" s="110"/>
      <c r="B6162" s="110"/>
    </row>
    <row r="6163" spans="1:2">
      <c r="A6163" s="110"/>
      <c r="B6163" s="110"/>
    </row>
    <row r="6164" spans="1:2">
      <c r="A6164" s="110"/>
      <c r="B6164" s="110"/>
    </row>
    <row r="6165" spans="1:2">
      <c r="A6165" s="110"/>
      <c r="B6165" s="110"/>
    </row>
    <row r="6166" spans="1:2">
      <c r="A6166" s="110"/>
      <c r="B6166" s="110"/>
    </row>
    <row r="6167" spans="1:2">
      <c r="A6167" s="110"/>
      <c r="B6167" s="110"/>
    </row>
    <row r="6168" spans="1:2">
      <c r="A6168" s="110"/>
      <c r="B6168" s="110"/>
    </row>
    <row r="6169" spans="1:2">
      <c r="A6169" s="110"/>
      <c r="B6169" s="110"/>
    </row>
    <row r="6170" spans="1:2">
      <c r="A6170" s="110"/>
      <c r="B6170" s="110"/>
    </row>
    <row r="6171" spans="1:2">
      <c r="A6171" s="110"/>
      <c r="B6171" s="110"/>
    </row>
    <row r="6172" spans="1:2">
      <c r="A6172" s="110"/>
      <c r="B6172" s="110"/>
    </row>
    <row r="6173" spans="1:2">
      <c r="A6173" s="110"/>
      <c r="B6173" s="110"/>
    </row>
    <row r="6174" spans="1:2">
      <c r="A6174" s="110"/>
      <c r="B6174" s="110"/>
    </row>
    <row r="6175" spans="1:2">
      <c r="A6175" s="110"/>
      <c r="B6175" s="110"/>
    </row>
    <row r="6176" spans="1:2">
      <c r="A6176" s="110"/>
      <c r="B6176" s="110"/>
    </row>
    <row r="6177" spans="1:2">
      <c r="A6177" s="110"/>
      <c r="B6177" s="110"/>
    </row>
    <row r="6178" spans="1:2">
      <c r="A6178" s="110"/>
      <c r="B6178" s="110"/>
    </row>
    <row r="6179" spans="1:2">
      <c r="A6179" s="110"/>
      <c r="B6179" s="110"/>
    </row>
    <row r="6180" spans="1:2">
      <c r="A6180" s="110"/>
      <c r="B6180" s="110"/>
    </row>
    <row r="6181" spans="1:2">
      <c r="A6181" s="110"/>
      <c r="B6181" s="110"/>
    </row>
    <row r="6182" spans="1:2">
      <c r="A6182" s="110"/>
      <c r="B6182" s="110"/>
    </row>
    <row r="6183" spans="1:2">
      <c r="A6183" s="110"/>
      <c r="B6183" s="110"/>
    </row>
    <row r="6184" spans="1:2">
      <c r="A6184" s="110"/>
      <c r="B6184" s="110"/>
    </row>
    <row r="6185" spans="1:2">
      <c r="A6185" s="110"/>
      <c r="B6185" s="110"/>
    </row>
    <row r="6186" spans="1:2">
      <c r="A6186" s="110"/>
      <c r="B6186" s="110"/>
    </row>
    <row r="6187" spans="1:2">
      <c r="A6187" s="110"/>
      <c r="B6187" s="110"/>
    </row>
    <row r="6188" spans="1:2">
      <c r="A6188" s="110"/>
      <c r="B6188" s="110"/>
    </row>
    <row r="6189" spans="1:2">
      <c r="A6189" s="110"/>
      <c r="B6189" s="110"/>
    </row>
    <row r="6190" spans="1:2">
      <c r="A6190" s="110"/>
      <c r="B6190" s="110"/>
    </row>
    <row r="6191" spans="1:2">
      <c r="A6191" s="110"/>
      <c r="B6191" s="110"/>
    </row>
    <row r="6192" spans="1:2">
      <c r="A6192" s="110"/>
      <c r="B6192" s="110"/>
    </row>
    <row r="6193" spans="1:2">
      <c r="A6193" s="110"/>
      <c r="B6193" s="110"/>
    </row>
    <row r="6194" spans="1:2">
      <c r="A6194" s="110"/>
      <c r="B6194" s="110"/>
    </row>
    <row r="6195" spans="1:2">
      <c r="A6195" s="110"/>
      <c r="B6195" s="110"/>
    </row>
    <row r="6196" spans="1:2">
      <c r="A6196" s="110"/>
      <c r="B6196" s="110"/>
    </row>
    <row r="6197" spans="1:2">
      <c r="A6197" s="110"/>
      <c r="B6197" s="110"/>
    </row>
    <row r="6198" spans="1:2">
      <c r="A6198" s="110"/>
      <c r="B6198" s="110"/>
    </row>
    <row r="6199" spans="1:2">
      <c r="A6199" s="110"/>
      <c r="B6199" s="110"/>
    </row>
    <row r="6200" spans="1:2">
      <c r="A6200" s="110"/>
      <c r="B6200" s="110"/>
    </row>
    <row r="6201" spans="1:2">
      <c r="A6201" s="110"/>
      <c r="B6201" s="110"/>
    </row>
    <row r="6202" spans="1:2">
      <c r="A6202" s="110"/>
      <c r="B6202" s="110"/>
    </row>
    <row r="6203" spans="1:2">
      <c r="A6203" s="110"/>
      <c r="B6203" s="110"/>
    </row>
    <row r="6204" spans="1:2">
      <c r="A6204" s="110"/>
      <c r="B6204" s="110"/>
    </row>
    <row r="6205" spans="1:2">
      <c r="A6205" s="110"/>
      <c r="B6205" s="110"/>
    </row>
    <row r="6206" spans="1:2">
      <c r="A6206" s="110"/>
      <c r="B6206" s="110"/>
    </row>
    <row r="6207" spans="1:2">
      <c r="A6207" s="110"/>
      <c r="B6207" s="110"/>
    </row>
    <row r="6208" spans="1:2">
      <c r="A6208" s="110"/>
      <c r="B6208" s="110"/>
    </row>
    <row r="6209" spans="1:2">
      <c r="A6209" s="110"/>
      <c r="B6209" s="110"/>
    </row>
    <row r="6210" spans="1:2">
      <c r="A6210" s="110"/>
      <c r="B6210" s="110"/>
    </row>
    <row r="6211" spans="1:2">
      <c r="A6211" s="110"/>
      <c r="B6211" s="110"/>
    </row>
    <row r="6212" spans="1:2">
      <c r="A6212" s="110"/>
      <c r="B6212" s="110"/>
    </row>
    <row r="6213" spans="1:2">
      <c r="A6213" s="110"/>
      <c r="B6213" s="110"/>
    </row>
    <row r="6214" spans="1:2">
      <c r="A6214" s="110"/>
      <c r="B6214" s="110"/>
    </row>
    <row r="6215" spans="1:2">
      <c r="A6215" s="110"/>
      <c r="B6215" s="110"/>
    </row>
    <row r="6216" spans="1:2">
      <c r="A6216" s="110"/>
      <c r="B6216" s="110"/>
    </row>
    <row r="6217" spans="1:2">
      <c r="A6217" s="110"/>
      <c r="B6217" s="110"/>
    </row>
    <row r="6218" spans="1:2">
      <c r="A6218" s="110"/>
      <c r="B6218" s="110"/>
    </row>
    <row r="6219" spans="1:2">
      <c r="A6219" s="110"/>
      <c r="B6219" s="110"/>
    </row>
    <row r="6220" spans="1:2">
      <c r="A6220" s="110"/>
      <c r="B6220" s="110"/>
    </row>
    <row r="6221" spans="1:2">
      <c r="A6221" s="110"/>
      <c r="B6221" s="110"/>
    </row>
    <row r="6222" spans="1:2">
      <c r="A6222" s="110"/>
      <c r="B6222" s="110"/>
    </row>
    <row r="6223" spans="1:2">
      <c r="A6223" s="110"/>
      <c r="B6223" s="110"/>
    </row>
    <row r="6224" spans="1:2">
      <c r="A6224" s="110"/>
      <c r="B6224" s="110"/>
    </row>
    <row r="6225" spans="1:2">
      <c r="A6225" s="110"/>
      <c r="B6225" s="110"/>
    </row>
    <row r="6226" spans="1:2">
      <c r="A6226" s="110"/>
      <c r="B6226" s="110"/>
    </row>
    <row r="6227" spans="1:2">
      <c r="A6227" s="110"/>
      <c r="B6227" s="110"/>
    </row>
    <row r="6228" spans="1:2">
      <c r="A6228" s="110"/>
      <c r="B6228" s="110"/>
    </row>
    <row r="6229" spans="1:2">
      <c r="A6229" s="110"/>
      <c r="B6229" s="110"/>
    </row>
    <row r="6230" spans="1:2">
      <c r="A6230" s="110"/>
      <c r="B6230" s="110"/>
    </row>
    <row r="6231" spans="1:2">
      <c r="A6231" s="110"/>
      <c r="B6231" s="110"/>
    </row>
    <row r="6232" spans="1:2">
      <c r="A6232" s="110"/>
      <c r="B6232" s="110"/>
    </row>
    <row r="6233" spans="1:2">
      <c r="A6233" s="110"/>
      <c r="B6233" s="110"/>
    </row>
    <row r="6234" spans="1:2">
      <c r="A6234" s="110"/>
      <c r="B6234" s="110"/>
    </row>
    <row r="6235" spans="1:2">
      <c r="A6235" s="110"/>
      <c r="B6235" s="110"/>
    </row>
    <row r="6236" spans="1:2">
      <c r="A6236" s="110"/>
      <c r="B6236" s="110"/>
    </row>
    <row r="6237" spans="1:2">
      <c r="A6237" s="110"/>
      <c r="B6237" s="110"/>
    </row>
    <row r="6238" spans="1:2">
      <c r="A6238" s="110"/>
      <c r="B6238" s="110"/>
    </row>
    <row r="6239" spans="1:2">
      <c r="A6239" s="110"/>
      <c r="B6239" s="110"/>
    </row>
    <row r="6240" spans="1:2">
      <c r="A6240" s="110"/>
      <c r="B6240" s="110"/>
    </row>
    <row r="6241" spans="1:2">
      <c r="A6241" s="110"/>
      <c r="B6241" s="110"/>
    </row>
    <row r="6242" spans="1:2">
      <c r="A6242" s="110"/>
      <c r="B6242" s="110"/>
    </row>
    <row r="6243" spans="1:2">
      <c r="A6243" s="110"/>
      <c r="B6243" s="110"/>
    </row>
    <row r="6244" spans="1:2">
      <c r="A6244" s="110"/>
      <c r="B6244" s="110"/>
    </row>
    <row r="6245" spans="1:2">
      <c r="A6245" s="110"/>
      <c r="B6245" s="110"/>
    </row>
    <row r="6246" spans="1:2">
      <c r="A6246" s="110"/>
      <c r="B6246" s="110"/>
    </row>
    <row r="6247" spans="1:2">
      <c r="A6247" s="110"/>
      <c r="B6247" s="110"/>
    </row>
    <row r="6248" spans="1:2">
      <c r="A6248" s="110"/>
      <c r="B6248" s="110"/>
    </row>
    <row r="6249" spans="1:2">
      <c r="A6249" s="110"/>
      <c r="B6249" s="110"/>
    </row>
    <row r="6250" spans="1:2">
      <c r="A6250" s="110"/>
      <c r="B6250" s="110"/>
    </row>
    <row r="6251" spans="1:2">
      <c r="A6251" s="110"/>
      <c r="B6251" s="110"/>
    </row>
    <row r="6252" spans="1:2">
      <c r="A6252" s="110"/>
      <c r="B6252" s="110"/>
    </row>
    <row r="6253" spans="1:2">
      <c r="A6253" s="110"/>
      <c r="B6253" s="110"/>
    </row>
    <row r="6254" spans="1:2">
      <c r="A6254" s="110"/>
      <c r="B6254" s="110"/>
    </row>
    <row r="6255" spans="1:2">
      <c r="A6255" s="110"/>
      <c r="B6255" s="110"/>
    </row>
    <row r="6256" spans="1:2">
      <c r="A6256" s="110"/>
      <c r="B6256" s="110"/>
    </row>
    <row r="6257" spans="1:2">
      <c r="A6257" s="110"/>
      <c r="B6257" s="110"/>
    </row>
    <row r="6258" spans="1:2">
      <c r="A6258" s="110"/>
      <c r="B6258" s="110"/>
    </row>
    <row r="6259" spans="1:2">
      <c r="A6259" s="110"/>
      <c r="B6259" s="110"/>
    </row>
    <row r="6260" spans="1:2">
      <c r="A6260" s="110"/>
      <c r="B6260" s="110"/>
    </row>
    <row r="6261" spans="1:2">
      <c r="A6261" s="110"/>
      <c r="B6261" s="110"/>
    </row>
    <row r="6262" spans="1:2">
      <c r="A6262" s="110"/>
      <c r="B6262" s="110"/>
    </row>
    <row r="6263" spans="1:2">
      <c r="A6263" s="110"/>
      <c r="B6263" s="110"/>
    </row>
    <row r="6264" spans="1:2">
      <c r="A6264" s="110"/>
      <c r="B6264" s="110"/>
    </row>
    <row r="6265" spans="1:2">
      <c r="A6265" s="110"/>
      <c r="B6265" s="110"/>
    </row>
    <row r="6266" spans="1:2">
      <c r="A6266" s="110"/>
      <c r="B6266" s="110"/>
    </row>
    <row r="6267" spans="1:2">
      <c r="A6267" s="110"/>
      <c r="B6267" s="110"/>
    </row>
    <row r="6268" spans="1:2">
      <c r="A6268" s="110"/>
      <c r="B6268" s="110"/>
    </row>
    <row r="6269" spans="1:2">
      <c r="A6269" s="110"/>
      <c r="B6269" s="110"/>
    </row>
    <row r="6270" spans="1:2">
      <c r="A6270" s="110"/>
      <c r="B6270" s="110"/>
    </row>
    <row r="6271" spans="1:2">
      <c r="A6271" s="110"/>
      <c r="B6271" s="110"/>
    </row>
    <row r="6272" spans="1:2">
      <c r="A6272" s="110"/>
      <c r="B6272" s="110"/>
    </row>
    <row r="6273" spans="1:2">
      <c r="A6273" s="110"/>
      <c r="B6273" s="110"/>
    </row>
    <row r="6274" spans="1:2">
      <c r="A6274" s="110"/>
      <c r="B6274" s="110"/>
    </row>
    <row r="6275" spans="1:2">
      <c r="A6275" s="110"/>
      <c r="B6275" s="110"/>
    </row>
    <row r="6276" spans="1:2">
      <c r="A6276" s="110"/>
      <c r="B6276" s="110"/>
    </row>
    <row r="6277" spans="1:2">
      <c r="A6277" s="110"/>
      <c r="B6277" s="110"/>
    </row>
    <row r="6278" spans="1:2">
      <c r="A6278" s="110"/>
      <c r="B6278" s="110"/>
    </row>
    <row r="6279" spans="1:2">
      <c r="A6279" s="110"/>
      <c r="B6279" s="110"/>
    </row>
    <row r="6280" spans="1:2">
      <c r="A6280" s="110"/>
      <c r="B6280" s="110"/>
    </row>
    <row r="6281" spans="1:2">
      <c r="A6281" s="110"/>
      <c r="B6281" s="110"/>
    </row>
    <row r="6282" spans="1:2">
      <c r="A6282" s="110"/>
      <c r="B6282" s="110"/>
    </row>
    <row r="6283" spans="1:2">
      <c r="A6283" s="110"/>
      <c r="B6283" s="110"/>
    </row>
    <row r="6284" spans="1:2">
      <c r="A6284" s="110"/>
      <c r="B6284" s="110"/>
    </row>
    <row r="6285" spans="1:2">
      <c r="A6285" s="110"/>
      <c r="B6285" s="110"/>
    </row>
    <row r="6286" spans="1:2">
      <c r="A6286" s="110"/>
      <c r="B6286" s="110"/>
    </row>
    <row r="6287" spans="1:2">
      <c r="A6287" s="110"/>
      <c r="B6287" s="110"/>
    </row>
    <row r="6288" spans="1:2">
      <c r="A6288" s="110"/>
      <c r="B6288" s="110"/>
    </row>
    <row r="6289" spans="1:2">
      <c r="A6289" s="110"/>
      <c r="B6289" s="110"/>
    </row>
    <row r="6290" spans="1:2">
      <c r="A6290" s="110"/>
      <c r="B6290" s="110"/>
    </row>
    <row r="6291" spans="1:2">
      <c r="A6291" s="110"/>
      <c r="B6291" s="110"/>
    </row>
    <row r="6292" spans="1:2">
      <c r="A6292" s="110"/>
      <c r="B6292" s="110"/>
    </row>
    <row r="6293" spans="1:2">
      <c r="A6293" s="110"/>
      <c r="B6293" s="110"/>
    </row>
    <row r="6294" spans="1:2">
      <c r="A6294" s="110"/>
      <c r="B6294" s="110"/>
    </row>
    <row r="6295" spans="1:2">
      <c r="A6295" s="110"/>
      <c r="B6295" s="110"/>
    </row>
    <row r="6296" spans="1:2">
      <c r="A6296" s="110"/>
      <c r="B6296" s="110"/>
    </row>
    <row r="6297" spans="1:2">
      <c r="A6297" s="110"/>
      <c r="B6297" s="110"/>
    </row>
    <row r="6298" spans="1:2">
      <c r="A6298" s="110"/>
      <c r="B6298" s="110"/>
    </row>
    <row r="6299" spans="1:2">
      <c r="A6299" s="110"/>
      <c r="B6299" s="110"/>
    </row>
    <row r="6300" spans="1:2">
      <c r="A6300" s="110"/>
      <c r="B6300" s="110"/>
    </row>
    <row r="6301" spans="1:2">
      <c r="A6301" s="110"/>
      <c r="B6301" s="110"/>
    </row>
    <row r="6302" spans="1:2">
      <c r="A6302" s="110"/>
      <c r="B6302" s="110"/>
    </row>
    <row r="6303" spans="1:2">
      <c r="A6303" s="110"/>
      <c r="B6303" s="110"/>
    </row>
    <row r="6304" spans="1:2">
      <c r="A6304" s="110"/>
      <c r="B6304" s="110"/>
    </row>
    <row r="6305" spans="1:2">
      <c r="A6305" s="110"/>
      <c r="B6305" s="110"/>
    </row>
    <row r="6306" spans="1:2">
      <c r="A6306" s="110"/>
      <c r="B6306" s="110"/>
    </row>
    <row r="6307" spans="1:2">
      <c r="A6307" s="110"/>
      <c r="B6307" s="110"/>
    </row>
    <row r="6308" spans="1:2">
      <c r="A6308" s="110"/>
      <c r="B6308" s="110"/>
    </row>
    <row r="6309" spans="1:2">
      <c r="A6309" s="110"/>
      <c r="B6309" s="110"/>
    </row>
    <row r="6310" spans="1:2">
      <c r="A6310" s="110"/>
      <c r="B6310" s="110"/>
    </row>
    <row r="6311" spans="1:2">
      <c r="A6311" s="110"/>
      <c r="B6311" s="110"/>
    </row>
    <row r="6312" spans="1:2">
      <c r="A6312" s="110"/>
      <c r="B6312" s="110"/>
    </row>
    <row r="6313" spans="1:2">
      <c r="A6313" s="110"/>
      <c r="B6313" s="110"/>
    </row>
    <row r="6314" spans="1:2">
      <c r="A6314" s="110"/>
      <c r="B6314" s="110"/>
    </row>
    <row r="6315" spans="1:2">
      <c r="A6315" s="110"/>
      <c r="B6315" s="110"/>
    </row>
    <row r="6316" spans="1:2">
      <c r="A6316" s="110"/>
      <c r="B6316" s="110"/>
    </row>
    <row r="6317" spans="1:2">
      <c r="A6317" s="110"/>
      <c r="B6317" s="110"/>
    </row>
    <row r="6318" spans="1:2">
      <c r="A6318" s="110"/>
      <c r="B6318" s="110"/>
    </row>
    <row r="6319" spans="1:2">
      <c r="A6319" s="110"/>
      <c r="B6319" s="110"/>
    </row>
    <row r="6320" spans="1:2">
      <c r="A6320" s="110"/>
      <c r="B6320" s="110"/>
    </row>
    <row r="6321" spans="1:2">
      <c r="A6321" s="110"/>
      <c r="B6321" s="110"/>
    </row>
    <row r="6322" spans="1:2">
      <c r="A6322" s="110"/>
      <c r="B6322" s="110"/>
    </row>
    <row r="6323" spans="1:2">
      <c r="A6323" s="110"/>
      <c r="B6323" s="110"/>
    </row>
    <row r="6324" spans="1:2">
      <c r="A6324" s="110"/>
      <c r="B6324" s="110"/>
    </row>
    <row r="6325" spans="1:2">
      <c r="A6325" s="110"/>
      <c r="B6325" s="110"/>
    </row>
    <row r="6326" spans="1:2">
      <c r="A6326" s="110"/>
      <c r="B6326" s="110"/>
    </row>
    <row r="6327" spans="1:2">
      <c r="A6327" s="110"/>
      <c r="B6327" s="110"/>
    </row>
    <row r="6328" spans="1:2">
      <c r="A6328" s="110"/>
      <c r="B6328" s="110"/>
    </row>
    <row r="6329" spans="1:2">
      <c r="A6329" s="110"/>
      <c r="B6329" s="110"/>
    </row>
    <row r="6330" spans="1:2">
      <c r="A6330" s="110"/>
      <c r="B6330" s="110"/>
    </row>
    <row r="6331" spans="1:2">
      <c r="A6331" s="110"/>
      <c r="B6331" s="110"/>
    </row>
    <row r="6332" spans="1:2">
      <c r="A6332" s="110"/>
      <c r="B6332" s="110"/>
    </row>
    <row r="6333" spans="1:2">
      <c r="A6333" s="110"/>
      <c r="B6333" s="110"/>
    </row>
    <row r="6334" spans="1:2">
      <c r="A6334" s="110"/>
      <c r="B6334" s="110"/>
    </row>
    <row r="6335" spans="1:2">
      <c r="A6335" s="110"/>
      <c r="B6335" s="110"/>
    </row>
    <row r="6336" spans="1:2">
      <c r="A6336" s="110"/>
      <c r="B6336" s="110"/>
    </row>
    <row r="6337" spans="1:2">
      <c r="A6337" s="110"/>
      <c r="B6337" s="110"/>
    </row>
    <row r="6338" spans="1:2">
      <c r="A6338" s="110"/>
      <c r="B6338" s="110"/>
    </row>
    <row r="6339" spans="1:2">
      <c r="A6339" s="110"/>
      <c r="B6339" s="110"/>
    </row>
    <row r="6340" spans="1:2">
      <c r="A6340" s="110"/>
      <c r="B6340" s="110"/>
    </row>
    <row r="6341" spans="1:2">
      <c r="A6341" s="110"/>
      <c r="B6341" s="110"/>
    </row>
    <row r="6342" spans="1:2">
      <c r="A6342" s="110"/>
      <c r="B6342" s="110"/>
    </row>
    <row r="6343" spans="1:2">
      <c r="A6343" s="110"/>
      <c r="B6343" s="110"/>
    </row>
    <row r="6344" spans="1:2">
      <c r="A6344" s="110"/>
      <c r="B6344" s="110"/>
    </row>
    <row r="6345" spans="1:2">
      <c r="A6345" s="110"/>
      <c r="B6345" s="110"/>
    </row>
    <row r="6346" spans="1:2">
      <c r="A6346" s="110"/>
      <c r="B6346" s="110"/>
    </row>
    <row r="6347" spans="1:2">
      <c r="A6347" s="110"/>
      <c r="B6347" s="110"/>
    </row>
    <row r="6348" spans="1:2">
      <c r="A6348" s="110"/>
      <c r="B6348" s="110"/>
    </row>
    <row r="6349" spans="1:2">
      <c r="A6349" s="110"/>
      <c r="B6349" s="110"/>
    </row>
    <row r="6350" spans="1:2">
      <c r="A6350" s="110"/>
      <c r="B6350" s="110"/>
    </row>
    <row r="6351" spans="1:2">
      <c r="A6351" s="110"/>
      <c r="B6351" s="110"/>
    </row>
    <row r="6352" spans="1:2">
      <c r="A6352" s="110"/>
      <c r="B6352" s="110"/>
    </row>
    <row r="6353" spans="1:2">
      <c r="A6353" s="110"/>
      <c r="B6353" s="110"/>
    </row>
    <row r="6354" spans="1:2">
      <c r="A6354" s="110"/>
      <c r="B6354" s="110"/>
    </row>
    <row r="6355" spans="1:2">
      <c r="A6355" s="110"/>
      <c r="B6355" s="110"/>
    </row>
    <row r="6356" spans="1:2">
      <c r="A6356" s="110"/>
      <c r="B6356" s="110"/>
    </row>
    <row r="6357" spans="1:2">
      <c r="A6357" s="110"/>
      <c r="B6357" s="110"/>
    </row>
    <row r="6358" spans="1:2">
      <c r="A6358" s="110"/>
      <c r="B6358" s="110"/>
    </row>
    <row r="6359" spans="1:2">
      <c r="A6359" s="110"/>
      <c r="B6359" s="110"/>
    </row>
    <row r="6360" spans="1:2">
      <c r="A6360" s="110"/>
      <c r="B6360" s="110"/>
    </row>
    <row r="6361" spans="1:2">
      <c r="A6361" s="110"/>
      <c r="B6361" s="110"/>
    </row>
    <row r="6362" spans="1:2">
      <c r="A6362" s="110"/>
      <c r="B6362" s="110"/>
    </row>
    <row r="6363" spans="1:2">
      <c r="A6363" s="110"/>
      <c r="B6363" s="110"/>
    </row>
    <row r="6364" spans="1:2">
      <c r="A6364" s="110"/>
      <c r="B6364" s="110"/>
    </row>
    <row r="6365" spans="1:2">
      <c r="A6365" s="110"/>
      <c r="B6365" s="110"/>
    </row>
    <row r="6366" spans="1:2">
      <c r="A6366" s="110"/>
      <c r="B6366" s="110"/>
    </row>
    <row r="6367" spans="1:2">
      <c r="A6367" s="110"/>
      <c r="B6367" s="110"/>
    </row>
    <row r="6368" spans="1:2">
      <c r="A6368" s="110"/>
      <c r="B6368" s="110"/>
    </row>
    <row r="6369" spans="1:2">
      <c r="A6369" s="110"/>
      <c r="B6369" s="110"/>
    </row>
    <row r="6370" spans="1:2">
      <c r="A6370" s="110"/>
      <c r="B6370" s="110"/>
    </row>
    <row r="6371" spans="1:2">
      <c r="A6371" s="110"/>
      <c r="B6371" s="110"/>
    </row>
    <row r="6372" spans="1:2">
      <c r="A6372" s="110"/>
      <c r="B6372" s="110"/>
    </row>
    <row r="6373" spans="1:2">
      <c r="A6373" s="110"/>
      <c r="B6373" s="110"/>
    </row>
    <row r="6374" spans="1:2">
      <c r="A6374" s="110"/>
      <c r="B6374" s="110"/>
    </row>
    <row r="6375" spans="1:2">
      <c r="A6375" s="110"/>
      <c r="B6375" s="110"/>
    </row>
    <row r="6376" spans="1:2">
      <c r="A6376" s="110"/>
      <c r="B6376" s="110"/>
    </row>
    <row r="6377" spans="1:2">
      <c r="A6377" s="110"/>
      <c r="B6377" s="110"/>
    </row>
    <row r="6378" spans="1:2">
      <c r="A6378" s="110"/>
      <c r="B6378" s="110"/>
    </row>
    <row r="6379" spans="1:2">
      <c r="A6379" s="110"/>
      <c r="B6379" s="110"/>
    </row>
    <row r="6380" spans="1:2">
      <c r="A6380" s="110"/>
      <c r="B6380" s="110"/>
    </row>
    <row r="6381" spans="1:2">
      <c r="A6381" s="110"/>
      <c r="B6381" s="110"/>
    </row>
    <row r="6382" spans="1:2">
      <c r="A6382" s="110"/>
      <c r="B6382" s="110"/>
    </row>
    <row r="6383" spans="1:2">
      <c r="A6383" s="110"/>
      <c r="B6383" s="110"/>
    </row>
    <row r="6384" spans="1:2">
      <c r="A6384" s="110"/>
      <c r="B6384" s="110"/>
    </row>
    <row r="6385" spans="1:2">
      <c r="A6385" s="110"/>
      <c r="B6385" s="110"/>
    </row>
    <row r="6386" spans="1:2">
      <c r="A6386" s="110"/>
      <c r="B6386" s="110"/>
    </row>
    <row r="6387" spans="1:2">
      <c r="A6387" s="110"/>
      <c r="B6387" s="110"/>
    </row>
    <row r="6388" spans="1:2">
      <c r="A6388" s="110"/>
      <c r="B6388" s="110"/>
    </row>
    <row r="6389" spans="1:2">
      <c r="A6389" s="110"/>
      <c r="B6389" s="110"/>
    </row>
    <row r="6390" spans="1:2">
      <c r="A6390" s="110"/>
      <c r="B6390" s="110"/>
    </row>
    <row r="6391" spans="1:2">
      <c r="A6391" s="110"/>
      <c r="B6391" s="110"/>
    </row>
    <row r="6392" spans="1:2">
      <c r="A6392" s="110"/>
      <c r="B6392" s="110"/>
    </row>
    <row r="6393" spans="1:2">
      <c r="A6393" s="110"/>
      <c r="B6393" s="110"/>
    </row>
    <row r="6394" spans="1:2">
      <c r="A6394" s="110"/>
      <c r="B6394" s="110"/>
    </row>
    <row r="6395" spans="1:2">
      <c r="A6395" s="110"/>
      <c r="B6395" s="110"/>
    </row>
    <row r="6396" spans="1:2">
      <c r="A6396" s="110"/>
      <c r="B6396" s="110"/>
    </row>
    <row r="6397" spans="1:2">
      <c r="A6397" s="110"/>
      <c r="B6397" s="110"/>
    </row>
    <row r="6398" spans="1:2">
      <c r="A6398" s="110"/>
      <c r="B6398" s="110"/>
    </row>
    <row r="6399" spans="1:2">
      <c r="A6399" s="110"/>
      <c r="B6399" s="110"/>
    </row>
    <row r="6400" spans="1:2">
      <c r="A6400" s="110"/>
      <c r="B6400" s="110"/>
    </row>
    <row r="6401" spans="1:2">
      <c r="A6401" s="110"/>
      <c r="B6401" s="110"/>
    </row>
    <row r="6402" spans="1:2">
      <c r="A6402" s="110"/>
      <c r="B6402" s="110"/>
    </row>
    <row r="6403" spans="1:2">
      <c r="A6403" s="110"/>
      <c r="B6403" s="110"/>
    </row>
    <row r="6404" spans="1:2">
      <c r="A6404" s="110"/>
      <c r="B6404" s="110"/>
    </row>
    <row r="6405" spans="1:2">
      <c r="A6405" s="110"/>
      <c r="B6405" s="110"/>
    </row>
    <row r="6406" spans="1:2">
      <c r="A6406" s="110"/>
      <c r="B6406" s="110"/>
    </row>
    <row r="6407" spans="1:2">
      <c r="A6407" s="110"/>
      <c r="B6407" s="110"/>
    </row>
    <row r="6408" spans="1:2">
      <c r="A6408" s="110"/>
      <c r="B6408" s="110"/>
    </row>
    <row r="6409" spans="1:2">
      <c r="A6409" s="110"/>
      <c r="B6409" s="110"/>
    </row>
    <row r="6410" spans="1:2">
      <c r="A6410" s="110"/>
      <c r="B6410" s="110"/>
    </row>
    <row r="6411" spans="1:2">
      <c r="A6411" s="110"/>
      <c r="B6411" s="110"/>
    </row>
    <row r="6412" spans="1:2">
      <c r="A6412" s="110"/>
      <c r="B6412" s="110"/>
    </row>
    <row r="6413" spans="1:2">
      <c r="A6413" s="110"/>
      <c r="B6413" s="110"/>
    </row>
    <row r="6414" spans="1:2">
      <c r="A6414" s="110"/>
      <c r="B6414" s="110"/>
    </row>
    <row r="6415" spans="1:2">
      <c r="A6415" s="110"/>
      <c r="B6415" s="110"/>
    </row>
    <row r="6416" spans="1:2">
      <c r="A6416" s="110"/>
      <c r="B6416" s="110"/>
    </row>
    <row r="6417" spans="1:2">
      <c r="A6417" s="110"/>
      <c r="B6417" s="110"/>
    </row>
    <row r="6418" spans="1:2">
      <c r="A6418" s="110"/>
      <c r="B6418" s="110"/>
    </row>
    <row r="6419" spans="1:2">
      <c r="A6419" s="110"/>
      <c r="B6419" s="110"/>
    </row>
    <row r="6420" spans="1:2">
      <c r="A6420" s="110"/>
      <c r="B6420" s="110"/>
    </row>
    <row r="6421" spans="1:2">
      <c r="A6421" s="110"/>
      <c r="B6421" s="110"/>
    </row>
    <row r="6422" spans="1:2">
      <c r="A6422" s="110"/>
      <c r="B6422" s="110"/>
    </row>
    <row r="6423" spans="1:2">
      <c r="A6423" s="110"/>
      <c r="B6423" s="110"/>
    </row>
    <row r="6424" spans="1:2">
      <c r="A6424" s="110"/>
      <c r="B6424" s="110"/>
    </row>
    <row r="6425" spans="1:2">
      <c r="A6425" s="110"/>
      <c r="B6425" s="110"/>
    </row>
    <row r="6426" spans="1:2">
      <c r="A6426" s="110"/>
      <c r="B6426" s="110"/>
    </row>
    <row r="6427" spans="1:2">
      <c r="A6427" s="110"/>
      <c r="B6427" s="110"/>
    </row>
    <row r="6428" spans="1:2">
      <c r="A6428" s="110"/>
      <c r="B6428" s="110"/>
    </row>
    <row r="6429" spans="1:2">
      <c r="A6429" s="110"/>
      <c r="B6429" s="110"/>
    </row>
    <row r="6430" spans="1:2">
      <c r="A6430" s="110"/>
      <c r="B6430" s="110"/>
    </row>
    <row r="6431" spans="1:2">
      <c r="A6431" s="110"/>
      <c r="B6431" s="110"/>
    </row>
    <row r="6432" spans="1:2">
      <c r="A6432" s="110"/>
      <c r="B6432" s="110"/>
    </row>
    <row r="6433" spans="1:2">
      <c r="A6433" s="110"/>
      <c r="B6433" s="110"/>
    </row>
    <row r="6434" spans="1:2">
      <c r="A6434" s="110"/>
      <c r="B6434" s="110"/>
    </row>
    <row r="6435" spans="1:2">
      <c r="A6435" s="110"/>
      <c r="B6435" s="110"/>
    </row>
    <row r="6436" spans="1:2">
      <c r="A6436" s="110"/>
      <c r="B6436" s="110"/>
    </row>
    <row r="6437" spans="1:2">
      <c r="A6437" s="110"/>
      <c r="B6437" s="110"/>
    </row>
    <row r="6438" spans="1:2">
      <c r="A6438" s="110"/>
      <c r="B6438" s="110"/>
    </row>
    <row r="6439" spans="1:2">
      <c r="A6439" s="110"/>
      <c r="B6439" s="110"/>
    </row>
    <row r="6440" spans="1:2">
      <c r="A6440" s="110"/>
      <c r="B6440" s="110"/>
    </row>
    <row r="6441" spans="1:2">
      <c r="A6441" s="110"/>
      <c r="B6441" s="110"/>
    </row>
    <row r="6442" spans="1:2">
      <c r="A6442" s="110"/>
      <c r="B6442" s="110"/>
    </row>
    <row r="6443" spans="1:2">
      <c r="A6443" s="110"/>
      <c r="B6443" s="110"/>
    </row>
    <row r="6444" spans="1:2">
      <c r="A6444" s="110"/>
      <c r="B6444" s="110"/>
    </row>
    <row r="6445" spans="1:2">
      <c r="A6445" s="110"/>
      <c r="B6445" s="110"/>
    </row>
    <row r="6446" spans="1:2">
      <c r="A6446" s="110"/>
      <c r="B6446" s="110"/>
    </row>
    <row r="6447" spans="1:2">
      <c r="A6447" s="110"/>
      <c r="B6447" s="110"/>
    </row>
    <row r="6448" spans="1:2">
      <c r="A6448" s="110"/>
      <c r="B6448" s="110"/>
    </row>
    <row r="6449" spans="1:2">
      <c r="A6449" s="110"/>
      <c r="B6449" s="110"/>
    </row>
    <row r="6450" spans="1:2">
      <c r="A6450" s="110"/>
      <c r="B6450" s="110"/>
    </row>
    <row r="6451" spans="1:2">
      <c r="A6451" s="110"/>
      <c r="B6451" s="110"/>
    </row>
    <row r="6452" spans="1:2">
      <c r="A6452" s="110"/>
      <c r="B6452" s="110"/>
    </row>
    <row r="6453" spans="1:2">
      <c r="A6453" s="110"/>
      <c r="B6453" s="110"/>
    </row>
    <row r="6454" spans="1:2">
      <c r="A6454" s="110"/>
      <c r="B6454" s="110"/>
    </row>
    <row r="6455" spans="1:2">
      <c r="A6455" s="110"/>
      <c r="B6455" s="110"/>
    </row>
    <row r="6456" spans="1:2">
      <c r="A6456" s="110"/>
      <c r="B6456" s="110"/>
    </row>
    <row r="6457" spans="1:2">
      <c r="A6457" s="110"/>
      <c r="B6457" s="110"/>
    </row>
    <row r="6458" spans="1:2">
      <c r="A6458" s="110"/>
      <c r="B6458" s="110"/>
    </row>
    <row r="6459" spans="1:2">
      <c r="A6459" s="110"/>
      <c r="B6459" s="110"/>
    </row>
    <row r="6460" spans="1:2">
      <c r="A6460" s="110"/>
      <c r="B6460" s="110"/>
    </row>
    <row r="6461" spans="1:2">
      <c r="A6461" s="110"/>
      <c r="B6461" s="110"/>
    </row>
    <row r="6462" spans="1:2">
      <c r="A6462" s="110"/>
      <c r="B6462" s="110"/>
    </row>
    <row r="6463" spans="1:2">
      <c r="A6463" s="110"/>
      <c r="B6463" s="110"/>
    </row>
    <row r="6464" spans="1:2">
      <c r="A6464" s="110"/>
      <c r="B6464" s="110"/>
    </row>
    <row r="6465" spans="1:2">
      <c r="A6465" s="110"/>
      <c r="B6465" s="110"/>
    </row>
    <row r="6466" spans="1:2">
      <c r="A6466" s="110"/>
      <c r="B6466" s="110"/>
    </row>
    <row r="6467" spans="1:2">
      <c r="A6467" s="110"/>
      <c r="B6467" s="110"/>
    </row>
    <row r="6468" spans="1:2">
      <c r="A6468" s="110"/>
      <c r="B6468" s="110"/>
    </row>
    <row r="6469" spans="1:2">
      <c r="A6469" s="110"/>
      <c r="B6469" s="110"/>
    </row>
    <row r="6470" spans="1:2">
      <c r="A6470" s="110"/>
      <c r="B6470" s="110"/>
    </row>
    <row r="6471" spans="1:2">
      <c r="A6471" s="110"/>
      <c r="B6471" s="110"/>
    </row>
    <row r="6472" spans="1:2">
      <c r="A6472" s="110"/>
      <c r="B6472" s="110"/>
    </row>
    <row r="6473" spans="1:2">
      <c r="A6473" s="110"/>
      <c r="B6473" s="110"/>
    </row>
    <row r="6474" spans="1:2">
      <c r="A6474" s="110"/>
      <c r="B6474" s="110"/>
    </row>
    <row r="6475" spans="1:2">
      <c r="A6475" s="110"/>
      <c r="B6475" s="110"/>
    </row>
    <row r="6476" spans="1:2">
      <c r="A6476" s="110"/>
      <c r="B6476" s="110"/>
    </row>
    <row r="6477" spans="1:2">
      <c r="A6477" s="110"/>
      <c r="B6477" s="110"/>
    </row>
    <row r="6478" spans="1:2">
      <c r="A6478" s="110"/>
      <c r="B6478" s="110"/>
    </row>
    <row r="6479" spans="1:2">
      <c r="A6479" s="110"/>
      <c r="B6479" s="110"/>
    </row>
    <row r="6480" spans="1:2">
      <c r="A6480" s="110"/>
      <c r="B6480" s="110"/>
    </row>
    <row r="6481" spans="1:2">
      <c r="A6481" s="110"/>
      <c r="B6481" s="110"/>
    </row>
    <row r="6482" spans="1:2">
      <c r="A6482" s="110"/>
      <c r="B6482" s="110"/>
    </row>
    <row r="6483" spans="1:2">
      <c r="A6483" s="110"/>
      <c r="B6483" s="110"/>
    </row>
    <row r="6484" spans="1:2">
      <c r="A6484" s="110"/>
      <c r="B6484" s="110"/>
    </row>
    <row r="6485" spans="1:2">
      <c r="A6485" s="110"/>
      <c r="B6485" s="110"/>
    </row>
    <row r="6486" spans="1:2">
      <c r="A6486" s="110"/>
      <c r="B6486" s="110"/>
    </row>
    <row r="6487" spans="1:2">
      <c r="A6487" s="110"/>
      <c r="B6487" s="110"/>
    </row>
    <row r="6488" spans="1:2">
      <c r="A6488" s="110"/>
      <c r="B6488" s="110"/>
    </row>
    <row r="6489" spans="1:2">
      <c r="A6489" s="110"/>
      <c r="B6489" s="110"/>
    </row>
    <row r="6490" spans="1:2">
      <c r="A6490" s="110"/>
      <c r="B6490" s="110"/>
    </row>
    <row r="6491" spans="1:2">
      <c r="A6491" s="110"/>
      <c r="B6491" s="110"/>
    </row>
    <row r="6492" spans="1:2">
      <c r="A6492" s="110"/>
      <c r="B6492" s="110"/>
    </row>
    <row r="6493" spans="1:2">
      <c r="A6493" s="110"/>
      <c r="B6493" s="110"/>
    </row>
    <row r="6494" spans="1:2">
      <c r="A6494" s="110"/>
      <c r="B6494" s="110"/>
    </row>
    <row r="6495" spans="1:2">
      <c r="A6495" s="110"/>
      <c r="B6495" s="110"/>
    </row>
    <row r="6496" spans="1:2">
      <c r="A6496" s="110"/>
      <c r="B6496" s="110"/>
    </row>
    <row r="6497" spans="1:2">
      <c r="A6497" s="110"/>
      <c r="B6497" s="110"/>
    </row>
    <row r="6498" spans="1:2">
      <c r="A6498" s="110"/>
      <c r="B6498" s="110"/>
    </row>
    <row r="6499" spans="1:2">
      <c r="A6499" s="110"/>
      <c r="B6499" s="110"/>
    </row>
    <row r="6500" spans="1:2">
      <c r="A6500" s="110"/>
      <c r="B6500" s="110"/>
    </row>
    <row r="6501" spans="1:2">
      <c r="A6501" s="110"/>
      <c r="B6501" s="110"/>
    </row>
    <row r="6502" spans="1:2">
      <c r="A6502" s="110"/>
      <c r="B6502" s="110"/>
    </row>
    <row r="6503" spans="1:2">
      <c r="A6503" s="110"/>
      <c r="B6503" s="110"/>
    </row>
    <row r="6504" spans="1:2">
      <c r="A6504" s="110"/>
      <c r="B6504" s="110"/>
    </row>
    <row r="6505" spans="1:2">
      <c r="A6505" s="110"/>
      <c r="B6505" s="110"/>
    </row>
    <row r="6506" spans="1:2">
      <c r="A6506" s="110"/>
      <c r="B6506" s="110"/>
    </row>
    <row r="6507" spans="1:2">
      <c r="A6507" s="110"/>
      <c r="B6507" s="110"/>
    </row>
    <row r="6508" spans="1:2">
      <c r="A6508" s="110"/>
      <c r="B6508" s="110"/>
    </row>
    <row r="6509" spans="1:2">
      <c r="A6509" s="110"/>
      <c r="B6509" s="110"/>
    </row>
    <row r="6510" spans="1:2">
      <c r="A6510" s="110"/>
      <c r="B6510" s="110"/>
    </row>
    <row r="6511" spans="1:2">
      <c r="A6511" s="110"/>
      <c r="B6511" s="110"/>
    </row>
    <row r="6512" spans="1:2">
      <c r="A6512" s="110"/>
      <c r="B6512" s="110"/>
    </row>
    <row r="6513" spans="1:2">
      <c r="A6513" s="110"/>
      <c r="B6513" s="110"/>
    </row>
    <row r="6514" spans="1:2">
      <c r="A6514" s="110"/>
      <c r="B6514" s="110"/>
    </row>
    <row r="6515" spans="1:2">
      <c r="A6515" s="110"/>
      <c r="B6515" s="110"/>
    </row>
    <row r="6516" spans="1:2">
      <c r="A6516" s="110"/>
      <c r="B6516" s="110"/>
    </row>
    <row r="6517" spans="1:2">
      <c r="A6517" s="110"/>
      <c r="B6517" s="110"/>
    </row>
    <row r="6518" spans="1:2">
      <c r="A6518" s="110"/>
      <c r="B6518" s="110"/>
    </row>
    <row r="6519" spans="1:2">
      <c r="A6519" s="110"/>
      <c r="B6519" s="110"/>
    </row>
    <row r="6520" spans="1:2">
      <c r="A6520" s="110"/>
      <c r="B6520" s="110"/>
    </row>
    <row r="6521" spans="1:2">
      <c r="A6521" s="110"/>
      <c r="B6521" s="110"/>
    </row>
    <row r="6522" spans="1:2">
      <c r="A6522" s="110"/>
      <c r="B6522" s="110"/>
    </row>
    <row r="6523" spans="1:2">
      <c r="A6523" s="110"/>
      <c r="B6523" s="110"/>
    </row>
    <row r="6524" spans="1:2">
      <c r="A6524" s="110"/>
      <c r="B6524" s="110"/>
    </row>
    <row r="6525" spans="1:2">
      <c r="A6525" s="110"/>
      <c r="B6525" s="110"/>
    </row>
    <row r="6526" spans="1:2">
      <c r="A6526" s="110"/>
      <c r="B6526" s="110"/>
    </row>
    <row r="6527" spans="1:2">
      <c r="A6527" s="110"/>
      <c r="B6527" s="110"/>
    </row>
    <row r="6528" spans="1:2">
      <c r="A6528" s="110"/>
      <c r="B6528" s="110"/>
    </row>
    <row r="6529" spans="1:2">
      <c r="A6529" s="110"/>
      <c r="B6529" s="110"/>
    </row>
    <row r="6530" spans="1:2">
      <c r="A6530" s="110"/>
      <c r="B6530" s="110"/>
    </row>
    <row r="6531" spans="1:2">
      <c r="A6531" s="110"/>
      <c r="B6531" s="110"/>
    </row>
    <row r="6532" spans="1:2">
      <c r="A6532" s="110"/>
      <c r="B6532" s="110"/>
    </row>
    <row r="6533" spans="1:2">
      <c r="A6533" s="110"/>
      <c r="B6533" s="110"/>
    </row>
    <row r="6534" spans="1:2">
      <c r="A6534" s="110"/>
      <c r="B6534" s="110"/>
    </row>
    <row r="6535" spans="1:2">
      <c r="A6535" s="110"/>
      <c r="B6535" s="110"/>
    </row>
    <row r="6536" spans="1:2">
      <c r="A6536" s="110"/>
      <c r="B6536" s="110"/>
    </row>
    <row r="6537" spans="1:2">
      <c r="A6537" s="110"/>
      <c r="B6537" s="110"/>
    </row>
    <row r="6538" spans="1:2">
      <c r="A6538" s="110"/>
      <c r="B6538" s="110"/>
    </row>
    <row r="6539" spans="1:2">
      <c r="A6539" s="110"/>
      <c r="B6539" s="110"/>
    </row>
    <row r="6540" spans="1:2">
      <c r="A6540" s="110"/>
      <c r="B6540" s="110"/>
    </row>
    <row r="6541" spans="1:2">
      <c r="A6541" s="110"/>
      <c r="B6541" s="110"/>
    </row>
    <row r="6542" spans="1:2">
      <c r="A6542" s="110"/>
      <c r="B6542" s="110"/>
    </row>
    <row r="6543" spans="1:2">
      <c r="A6543" s="110"/>
      <c r="B6543" s="110"/>
    </row>
    <row r="6544" spans="1:2">
      <c r="A6544" s="110"/>
      <c r="B6544" s="110"/>
    </row>
    <row r="6545" spans="1:2">
      <c r="A6545" s="110"/>
      <c r="B6545" s="110"/>
    </row>
    <row r="6546" spans="1:2">
      <c r="A6546" s="110"/>
      <c r="B6546" s="110"/>
    </row>
    <row r="6547" spans="1:2">
      <c r="A6547" s="110"/>
      <c r="B6547" s="110"/>
    </row>
    <row r="6548" spans="1:2">
      <c r="A6548" s="110"/>
      <c r="B6548" s="110"/>
    </row>
    <row r="6549" spans="1:2">
      <c r="A6549" s="110"/>
      <c r="B6549" s="110"/>
    </row>
    <row r="6550" spans="1:2">
      <c r="A6550" s="110"/>
      <c r="B6550" s="110"/>
    </row>
    <row r="6551" spans="1:2">
      <c r="A6551" s="110"/>
      <c r="B6551" s="110"/>
    </row>
    <row r="6552" spans="1:2">
      <c r="A6552" s="110"/>
      <c r="B6552" s="110"/>
    </row>
    <row r="6553" spans="1:2">
      <c r="A6553" s="110"/>
      <c r="B6553" s="110"/>
    </row>
    <row r="6554" spans="1:2">
      <c r="A6554" s="110"/>
      <c r="B6554" s="110"/>
    </row>
    <row r="6555" spans="1:2">
      <c r="A6555" s="110"/>
      <c r="B6555" s="110"/>
    </row>
    <row r="6556" spans="1:2">
      <c r="A6556" s="110"/>
      <c r="B6556" s="110"/>
    </row>
    <row r="6557" spans="1:2">
      <c r="A6557" s="110"/>
      <c r="B6557" s="110"/>
    </row>
    <row r="6558" spans="1:2">
      <c r="A6558" s="110"/>
      <c r="B6558" s="110"/>
    </row>
    <row r="6559" spans="1:2">
      <c r="A6559" s="110"/>
      <c r="B6559" s="110"/>
    </row>
    <row r="6560" spans="1:2">
      <c r="A6560" s="110"/>
      <c r="B6560" s="110"/>
    </row>
    <row r="6561" spans="1:2">
      <c r="A6561" s="110"/>
      <c r="B6561" s="110"/>
    </row>
    <row r="6562" spans="1:2">
      <c r="A6562" s="110"/>
      <c r="B6562" s="110"/>
    </row>
    <row r="6563" spans="1:2">
      <c r="A6563" s="110"/>
      <c r="B6563" s="110"/>
    </row>
    <row r="6564" spans="1:2">
      <c r="A6564" s="110"/>
      <c r="B6564" s="110"/>
    </row>
    <row r="6565" spans="1:2">
      <c r="A6565" s="110"/>
      <c r="B6565" s="110"/>
    </row>
    <row r="6566" spans="1:2">
      <c r="A6566" s="110"/>
      <c r="B6566" s="110"/>
    </row>
    <row r="6567" spans="1:2">
      <c r="A6567" s="110"/>
      <c r="B6567" s="110"/>
    </row>
    <row r="6568" spans="1:2">
      <c r="A6568" s="110"/>
      <c r="B6568" s="110"/>
    </row>
    <row r="6569" spans="1:2">
      <c r="A6569" s="110"/>
      <c r="B6569" s="110"/>
    </row>
    <row r="6570" spans="1:2">
      <c r="A6570" s="110"/>
      <c r="B6570" s="110"/>
    </row>
    <row r="6571" spans="1:2">
      <c r="A6571" s="110"/>
      <c r="B6571" s="110"/>
    </row>
    <row r="6572" spans="1:2">
      <c r="A6572" s="110"/>
      <c r="B6572" s="110"/>
    </row>
    <row r="6573" spans="1:2">
      <c r="A6573" s="110"/>
      <c r="B6573" s="110"/>
    </row>
    <row r="6574" spans="1:2">
      <c r="A6574" s="110"/>
      <c r="B6574" s="110"/>
    </row>
    <row r="6575" spans="1:2">
      <c r="A6575" s="110"/>
      <c r="B6575" s="110"/>
    </row>
    <row r="6576" spans="1:2">
      <c r="A6576" s="110"/>
      <c r="B6576" s="110"/>
    </row>
    <row r="6577" spans="1:2">
      <c r="A6577" s="110"/>
      <c r="B6577" s="110"/>
    </row>
    <row r="6578" spans="1:2">
      <c r="A6578" s="110"/>
      <c r="B6578" s="110"/>
    </row>
    <row r="6579" spans="1:2">
      <c r="A6579" s="110"/>
      <c r="B6579" s="110"/>
    </row>
    <row r="6580" spans="1:2">
      <c r="A6580" s="110"/>
      <c r="B6580" s="110"/>
    </row>
    <row r="6581" spans="1:2">
      <c r="A6581" s="110"/>
      <c r="B6581" s="110"/>
    </row>
    <row r="6582" spans="1:2">
      <c r="A6582" s="110"/>
      <c r="B6582" s="110"/>
    </row>
    <row r="6583" spans="1:2">
      <c r="A6583" s="110"/>
      <c r="B6583" s="110"/>
    </row>
    <row r="6584" spans="1:2">
      <c r="A6584" s="110"/>
      <c r="B6584" s="110"/>
    </row>
    <row r="6585" spans="1:2">
      <c r="A6585" s="110"/>
      <c r="B6585" s="110"/>
    </row>
    <row r="6586" spans="1:2">
      <c r="A6586" s="110"/>
      <c r="B6586" s="110"/>
    </row>
    <row r="6587" spans="1:2">
      <c r="A6587" s="110"/>
      <c r="B6587" s="110"/>
    </row>
    <row r="6588" spans="1:2">
      <c r="A6588" s="110"/>
      <c r="B6588" s="110"/>
    </row>
    <row r="6589" spans="1:2">
      <c r="A6589" s="110"/>
      <c r="B6589" s="110"/>
    </row>
    <row r="6590" spans="1:2">
      <c r="A6590" s="110"/>
      <c r="B6590" s="110"/>
    </row>
    <row r="6591" spans="1:2">
      <c r="A6591" s="110"/>
      <c r="B6591" s="110"/>
    </row>
    <row r="6592" spans="1:2">
      <c r="A6592" s="110"/>
      <c r="B6592" s="110"/>
    </row>
    <row r="6593" spans="1:2">
      <c r="A6593" s="110"/>
      <c r="B6593" s="110"/>
    </row>
    <row r="6594" spans="1:2">
      <c r="A6594" s="110"/>
      <c r="B6594" s="110"/>
    </row>
    <row r="6595" spans="1:2">
      <c r="A6595" s="110"/>
      <c r="B6595" s="110"/>
    </row>
    <row r="6596" spans="1:2">
      <c r="A6596" s="110"/>
      <c r="B6596" s="110"/>
    </row>
    <row r="6597" spans="1:2">
      <c r="A6597" s="110"/>
      <c r="B6597" s="110"/>
    </row>
    <row r="6598" spans="1:2">
      <c r="A6598" s="110"/>
      <c r="B6598" s="110"/>
    </row>
    <row r="6599" spans="1:2">
      <c r="A6599" s="110"/>
      <c r="B6599" s="110"/>
    </row>
    <row r="6600" spans="1:2">
      <c r="A6600" s="110"/>
      <c r="B6600" s="110"/>
    </row>
    <row r="6601" spans="1:2">
      <c r="A6601" s="110"/>
      <c r="B6601" s="110"/>
    </row>
    <row r="6602" spans="1:2">
      <c r="A6602" s="110"/>
      <c r="B6602" s="110"/>
    </row>
    <row r="6603" spans="1:2">
      <c r="A6603" s="110"/>
      <c r="B6603" s="110"/>
    </row>
    <row r="6604" spans="1:2">
      <c r="A6604" s="110"/>
      <c r="B6604" s="110"/>
    </row>
    <row r="6605" spans="1:2">
      <c r="A6605" s="110"/>
      <c r="B6605" s="110"/>
    </row>
    <row r="6606" spans="1:2">
      <c r="A6606" s="110"/>
      <c r="B6606" s="110"/>
    </row>
    <row r="6607" spans="1:2">
      <c r="A6607" s="110"/>
      <c r="B6607" s="110"/>
    </row>
    <row r="6608" spans="1:2">
      <c r="A6608" s="110"/>
      <c r="B6608" s="110"/>
    </row>
    <row r="6609" spans="1:2">
      <c r="A6609" s="110"/>
      <c r="B6609" s="110"/>
    </row>
    <row r="6610" spans="1:2">
      <c r="A6610" s="110"/>
      <c r="B6610" s="110"/>
    </row>
    <row r="6611" spans="1:2">
      <c r="A6611" s="110"/>
      <c r="B6611" s="110"/>
    </row>
    <row r="6612" spans="1:2">
      <c r="A6612" s="110"/>
      <c r="B6612" s="110"/>
    </row>
    <row r="6613" spans="1:2">
      <c r="A6613" s="110"/>
      <c r="B6613" s="110"/>
    </row>
    <row r="6614" spans="1:2">
      <c r="A6614" s="110"/>
      <c r="B6614" s="110"/>
    </row>
    <row r="6615" spans="1:2">
      <c r="A6615" s="110"/>
      <c r="B6615" s="110"/>
    </row>
    <row r="6616" spans="1:2">
      <c r="A6616" s="110"/>
      <c r="B6616" s="110"/>
    </row>
    <row r="6617" spans="1:2">
      <c r="A6617" s="110"/>
      <c r="B6617" s="110"/>
    </row>
    <row r="6618" spans="1:2">
      <c r="A6618" s="110"/>
      <c r="B6618" s="110"/>
    </row>
    <row r="6619" spans="1:2">
      <c r="A6619" s="110"/>
      <c r="B6619" s="110"/>
    </row>
    <row r="6620" spans="1:2">
      <c r="A6620" s="110"/>
      <c r="B6620" s="110"/>
    </row>
    <row r="6621" spans="1:2">
      <c r="A6621" s="110"/>
      <c r="B6621" s="110"/>
    </row>
    <row r="6622" spans="1:2">
      <c r="A6622" s="110"/>
      <c r="B6622" s="110"/>
    </row>
    <row r="6623" spans="1:2">
      <c r="A6623" s="110"/>
      <c r="B6623" s="110"/>
    </row>
    <row r="6624" spans="1:2">
      <c r="A6624" s="110"/>
      <c r="B6624" s="110"/>
    </row>
    <row r="6625" spans="1:2">
      <c r="A6625" s="110"/>
      <c r="B6625" s="110"/>
    </row>
    <row r="6626" spans="1:2">
      <c r="A6626" s="110"/>
      <c r="B6626" s="110"/>
    </row>
    <row r="6627" spans="1:2">
      <c r="A6627" s="110"/>
      <c r="B6627" s="110"/>
    </row>
    <row r="6628" spans="1:2">
      <c r="A6628" s="110"/>
      <c r="B6628" s="110"/>
    </row>
    <row r="6629" spans="1:2">
      <c r="A6629" s="110"/>
      <c r="B6629" s="110"/>
    </row>
    <row r="6630" spans="1:2">
      <c r="A6630" s="110"/>
      <c r="B6630" s="110"/>
    </row>
    <row r="6631" spans="1:2">
      <c r="A6631" s="110"/>
      <c r="B6631" s="110"/>
    </row>
    <row r="6632" spans="1:2">
      <c r="A6632" s="110"/>
      <c r="B6632" s="110"/>
    </row>
    <row r="6633" spans="1:2">
      <c r="A6633" s="110"/>
      <c r="B6633" s="110"/>
    </row>
    <row r="6634" spans="1:2">
      <c r="A6634" s="110"/>
      <c r="B6634" s="110"/>
    </row>
    <row r="6635" spans="1:2">
      <c r="A6635" s="110"/>
      <c r="B6635" s="110"/>
    </row>
    <row r="6636" spans="1:2">
      <c r="A6636" s="110"/>
      <c r="B6636" s="110"/>
    </row>
    <row r="6637" spans="1:2">
      <c r="A6637" s="110"/>
      <c r="B6637" s="110"/>
    </row>
    <row r="6638" spans="1:2">
      <c r="A6638" s="110"/>
      <c r="B6638" s="110"/>
    </row>
    <row r="6639" spans="1:2">
      <c r="A6639" s="110"/>
      <c r="B6639" s="110"/>
    </row>
    <row r="6640" spans="1:2">
      <c r="A6640" s="110"/>
      <c r="B6640" s="110"/>
    </row>
    <row r="6641" spans="1:2">
      <c r="A6641" s="110"/>
      <c r="B6641" s="110"/>
    </row>
    <row r="6642" spans="1:2">
      <c r="A6642" s="110"/>
      <c r="B6642" s="110"/>
    </row>
    <row r="6643" spans="1:2">
      <c r="A6643" s="110"/>
      <c r="B6643" s="110"/>
    </row>
    <row r="6644" spans="1:2">
      <c r="A6644" s="110"/>
      <c r="B6644" s="110"/>
    </row>
    <row r="6645" spans="1:2">
      <c r="A6645" s="110"/>
      <c r="B6645" s="110"/>
    </row>
    <row r="6646" spans="1:2">
      <c r="A6646" s="110"/>
      <c r="B6646" s="110"/>
    </row>
    <row r="6647" spans="1:2">
      <c r="A6647" s="110"/>
      <c r="B6647" s="110"/>
    </row>
    <row r="6648" spans="1:2">
      <c r="A6648" s="110"/>
      <c r="B6648" s="110"/>
    </row>
    <row r="6649" spans="1:2">
      <c r="A6649" s="110"/>
      <c r="B6649" s="110"/>
    </row>
    <row r="6650" spans="1:2">
      <c r="A6650" s="110"/>
      <c r="B6650" s="110"/>
    </row>
    <row r="6651" spans="1:2">
      <c r="A6651" s="110"/>
      <c r="B6651" s="110"/>
    </row>
    <row r="6652" spans="1:2">
      <c r="A6652" s="110"/>
      <c r="B6652" s="110"/>
    </row>
    <row r="6653" spans="1:2">
      <c r="A6653" s="110"/>
      <c r="B6653" s="110"/>
    </row>
    <row r="6654" spans="1:2">
      <c r="A6654" s="110"/>
      <c r="B6654" s="110"/>
    </row>
    <row r="6655" spans="1:2">
      <c r="A6655" s="110"/>
      <c r="B6655" s="110"/>
    </row>
    <row r="6656" spans="1:2">
      <c r="A6656" s="110"/>
      <c r="B6656" s="110"/>
    </row>
    <row r="6657" spans="1:2">
      <c r="A6657" s="110"/>
      <c r="B6657" s="110"/>
    </row>
    <row r="6658" spans="1:2">
      <c r="A6658" s="110"/>
      <c r="B6658" s="110"/>
    </row>
    <row r="6659" spans="1:2">
      <c r="A6659" s="110"/>
      <c r="B6659" s="110"/>
    </row>
    <row r="6660" spans="1:2">
      <c r="A6660" s="110"/>
      <c r="B6660" s="110"/>
    </row>
    <row r="6661" spans="1:2">
      <c r="A6661" s="110"/>
      <c r="B6661" s="110"/>
    </row>
    <row r="6662" spans="1:2">
      <c r="A6662" s="110"/>
      <c r="B6662" s="110"/>
    </row>
    <row r="6663" spans="1:2">
      <c r="A6663" s="110"/>
      <c r="B6663" s="110"/>
    </row>
    <row r="6664" spans="1:2">
      <c r="A6664" s="110"/>
      <c r="B6664" s="110"/>
    </row>
    <row r="6665" spans="1:2">
      <c r="A6665" s="110"/>
      <c r="B6665" s="110"/>
    </row>
    <row r="6666" spans="1:2">
      <c r="A6666" s="110"/>
      <c r="B6666" s="110"/>
    </row>
    <row r="6667" spans="1:2">
      <c r="A6667" s="110"/>
      <c r="B6667" s="110"/>
    </row>
    <row r="6668" spans="1:2">
      <c r="A6668" s="110"/>
      <c r="B6668" s="110"/>
    </row>
    <row r="6669" spans="1:2">
      <c r="A6669" s="110"/>
      <c r="B6669" s="110"/>
    </row>
    <row r="6670" spans="1:2">
      <c r="A6670" s="110"/>
      <c r="B6670" s="110"/>
    </row>
    <row r="6671" spans="1:2">
      <c r="A6671" s="110"/>
      <c r="B6671" s="110"/>
    </row>
    <row r="6672" spans="1:2">
      <c r="A6672" s="110"/>
      <c r="B6672" s="110"/>
    </row>
    <row r="6673" spans="1:2">
      <c r="A6673" s="110"/>
      <c r="B6673" s="110"/>
    </row>
    <row r="6674" spans="1:2">
      <c r="A6674" s="110"/>
      <c r="B6674" s="110"/>
    </row>
    <row r="6675" spans="1:2">
      <c r="A6675" s="110"/>
      <c r="B6675" s="110"/>
    </row>
    <row r="6676" spans="1:2">
      <c r="A6676" s="110"/>
      <c r="B6676" s="110"/>
    </row>
    <row r="6677" spans="1:2">
      <c r="A6677" s="110"/>
      <c r="B6677" s="110"/>
    </row>
    <row r="6678" spans="1:2">
      <c r="A6678" s="110"/>
      <c r="B6678" s="110"/>
    </row>
    <row r="6679" spans="1:2">
      <c r="A6679" s="110"/>
      <c r="B6679" s="110"/>
    </row>
    <row r="6680" spans="1:2">
      <c r="A6680" s="110"/>
      <c r="B6680" s="110"/>
    </row>
    <row r="6681" spans="1:2">
      <c r="A6681" s="110"/>
      <c r="B6681" s="110"/>
    </row>
    <row r="6682" spans="1:2">
      <c r="A6682" s="110"/>
      <c r="B6682" s="110"/>
    </row>
    <row r="6683" spans="1:2">
      <c r="A6683" s="110"/>
      <c r="B6683" s="110"/>
    </row>
    <row r="6684" spans="1:2">
      <c r="A6684" s="110"/>
      <c r="B6684" s="110"/>
    </row>
    <row r="6685" spans="1:2">
      <c r="A6685" s="110"/>
      <c r="B6685" s="110"/>
    </row>
    <row r="6686" spans="1:2">
      <c r="A6686" s="110"/>
      <c r="B6686" s="110"/>
    </row>
    <row r="6687" spans="1:2">
      <c r="A6687" s="110"/>
      <c r="B6687" s="110"/>
    </row>
    <row r="6688" spans="1:2">
      <c r="A6688" s="110"/>
      <c r="B6688" s="110"/>
    </row>
    <row r="6689" spans="1:2">
      <c r="A6689" s="110"/>
      <c r="B6689" s="110"/>
    </row>
    <row r="6690" spans="1:2">
      <c r="A6690" s="110"/>
      <c r="B6690" s="110"/>
    </row>
    <row r="6691" spans="1:2">
      <c r="A6691" s="110"/>
      <c r="B6691" s="110"/>
    </row>
    <row r="6692" spans="1:2">
      <c r="A6692" s="110"/>
      <c r="B6692" s="110"/>
    </row>
    <row r="6693" spans="1:2">
      <c r="A6693" s="110"/>
      <c r="B6693" s="110"/>
    </row>
    <row r="6694" spans="1:2">
      <c r="A6694" s="110"/>
      <c r="B6694" s="110"/>
    </row>
    <row r="6695" spans="1:2">
      <c r="A6695" s="110"/>
      <c r="B6695" s="110"/>
    </row>
    <row r="6696" spans="1:2">
      <c r="A6696" s="110"/>
      <c r="B6696" s="110"/>
    </row>
    <row r="6697" spans="1:2">
      <c r="A6697" s="110"/>
      <c r="B6697" s="110"/>
    </row>
    <row r="6698" spans="1:2">
      <c r="A6698" s="110"/>
      <c r="B6698" s="110"/>
    </row>
    <row r="6699" spans="1:2">
      <c r="A6699" s="110"/>
      <c r="B6699" s="110"/>
    </row>
    <row r="6700" spans="1:2">
      <c r="A6700" s="110"/>
      <c r="B6700" s="110"/>
    </row>
    <row r="6701" spans="1:2">
      <c r="A6701" s="110"/>
      <c r="B6701" s="110"/>
    </row>
    <row r="6702" spans="1:2">
      <c r="A6702" s="110"/>
      <c r="B6702" s="110"/>
    </row>
    <row r="6703" spans="1:2">
      <c r="A6703" s="110"/>
      <c r="B6703" s="110"/>
    </row>
    <row r="6704" spans="1:2">
      <c r="A6704" s="110"/>
      <c r="B6704" s="110"/>
    </row>
    <row r="6705" spans="1:2">
      <c r="A6705" s="110"/>
      <c r="B6705" s="110"/>
    </row>
    <row r="6706" spans="1:2">
      <c r="A6706" s="110"/>
      <c r="B6706" s="110"/>
    </row>
    <row r="6707" spans="1:2">
      <c r="A6707" s="110"/>
      <c r="B6707" s="110"/>
    </row>
    <row r="6708" spans="1:2">
      <c r="A6708" s="110"/>
      <c r="B6708" s="110"/>
    </row>
    <row r="6709" spans="1:2">
      <c r="A6709" s="110"/>
      <c r="B6709" s="110"/>
    </row>
    <row r="6710" spans="1:2">
      <c r="A6710" s="110"/>
      <c r="B6710" s="110"/>
    </row>
    <row r="6711" spans="1:2">
      <c r="A6711" s="110"/>
      <c r="B6711" s="110"/>
    </row>
    <row r="6712" spans="1:2">
      <c r="A6712" s="110"/>
      <c r="B6712" s="110"/>
    </row>
    <row r="6713" spans="1:2">
      <c r="A6713" s="110"/>
      <c r="B6713" s="110"/>
    </row>
    <row r="6714" spans="1:2">
      <c r="A6714" s="110"/>
      <c r="B6714" s="110"/>
    </row>
    <row r="6715" spans="1:2">
      <c r="A6715" s="110"/>
      <c r="B6715" s="110"/>
    </row>
    <row r="6716" spans="1:2">
      <c r="A6716" s="110"/>
      <c r="B6716" s="110"/>
    </row>
    <row r="6717" spans="1:2">
      <c r="A6717" s="110"/>
      <c r="B6717" s="110"/>
    </row>
    <row r="6718" spans="1:2">
      <c r="A6718" s="110"/>
      <c r="B6718" s="110"/>
    </row>
    <row r="6719" spans="1:2">
      <c r="A6719" s="110"/>
      <c r="B6719" s="110"/>
    </row>
    <row r="6720" spans="1:2">
      <c r="A6720" s="110"/>
      <c r="B6720" s="110"/>
    </row>
    <row r="6721" spans="1:2">
      <c r="A6721" s="110"/>
      <c r="B6721" s="110"/>
    </row>
    <row r="6722" spans="1:2">
      <c r="A6722" s="110"/>
      <c r="B6722" s="110"/>
    </row>
    <row r="6723" spans="1:2">
      <c r="A6723" s="110"/>
      <c r="B6723" s="110"/>
    </row>
    <row r="6724" spans="1:2">
      <c r="A6724" s="110"/>
      <c r="B6724" s="110"/>
    </row>
    <row r="6725" spans="1:2">
      <c r="A6725" s="110"/>
      <c r="B6725" s="110"/>
    </row>
    <row r="6726" spans="1:2">
      <c r="A6726" s="110"/>
      <c r="B6726" s="110"/>
    </row>
    <row r="6727" spans="1:2">
      <c r="A6727" s="110"/>
      <c r="B6727" s="110"/>
    </row>
    <row r="6728" spans="1:2">
      <c r="A6728" s="110"/>
      <c r="B6728" s="110"/>
    </row>
    <row r="6729" spans="1:2">
      <c r="A6729" s="110"/>
      <c r="B6729" s="110"/>
    </row>
    <row r="6730" spans="1:2">
      <c r="A6730" s="110"/>
      <c r="B6730" s="110"/>
    </row>
    <row r="6731" spans="1:2">
      <c r="A6731" s="110"/>
      <c r="B6731" s="110"/>
    </row>
    <row r="6732" spans="1:2">
      <c r="A6732" s="110"/>
      <c r="B6732" s="110"/>
    </row>
    <row r="6733" spans="1:2">
      <c r="A6733" s="110"/>
      <c r="B6733" s="110"/>
    </row>
    <row r="6734" spans="1:2">
      <c r="A6734" s="110"/>
      <c r="B6734" s="110"/>
    </row>
    <row r="6735" spans="1:2">
      <c r="A6735" s="110"/>
      <c r="B6735" s="110"/>
    </row>
    <row r="6736" spans="1:2">
      <c r="A6736" s="110"/>
      <c r="B6736" s="110"/>
    </row>
    <row r="6737" spans="1:2">
      <c r="A6737" s="110"/>
      <c r="B6737" s="110"/>
    </row>
    <row r="6738" spans="1:2">
      <c r="A6738" s="110"/>
      <c r="B6738" s="110"/>
    </row>
    <row r="6739" spans="1:2">
      <c r="A6739" s="110"/>
      <c r="B6739" s="110"/>
    </row>
    <row r="6740" spans="1:2">
      <c r="A6740" s="110"/>
      <c r="B6740" s="110"/>
    </row>
    <row r="6741" spans="1:2">
      <c r="A6741" s="110"/>
      <c r="B6741" s="110"/>
    </row>
    <row r="6742" spans="1:2">
      <c r="A6742" s="110"/>
      <c r="B6742" s="110"/>
    </row>
    <row r="6743" spans="1:2">
      <c r="A6743" s="110"/>
      <c r="B6743" s="110"/>
    </row>
    <row r="6744" spans="1:2">
      <c r="A6744" s="110"/>
      <c r="B6744" s="110"/>
    </row>
    <row r="6745" spans="1:2">
      <c r="A6745" s="110"/>
      <c r="B6745" s="110"/>
    </row>
    <row r="6746" spans="1:2">
      <c r="A6746" s="110"/>
      <c r="B6746" s="110"/>
    </row>
    <row r="6747" spans="1:2">
      <c r="A6747" s="110"/>
      <c r="B6747" s="110"/>
    </row>
    <row r="6748" spans="1:2">
      <c r="A6748" s="110"/>
      <c r="B6748" s="110"/>
    </row>
    <row r="6749" spans="1:2">
      <c r="A6749" s="110"/>
      <c r="B6749" s="110"/>
    </row>
    <row r="6750" spans="1:2">
      <c r="A6750" s="110"/>
      <c r="B6750" s="110"/>
    </row>
    <row r="6751" spans="1:2">
      <c r="A6751" s="110"/>
      <c r="B6751" s="110"/>
    </row>
    <row r="6752" spans="1:2">
      <c r="A6752" s="110"/>
      <c r="B6752" s="110"/>
    </row>
    <row r="6753" spans="1:2">
      <c r="A6753" s="110"/>
      <c r="B6753" s="110"/>
    </row>
    <row r="6754" spans="1:2">
      <c r="A6754" s="110"/>
      <c r="B6754" s="110"/>
    </row>
    <row r="6755" spans="1:2">
      <c r="A6755" s="110"/>
      <c r="B6755" s="110"/>
    </row>
    <row r="6756" spans="1:2">
      <c r="A6756" s="110"/>
      <c r="B6756" s="110"/>
    </row>
    <row r="6757" spans="1:2">
      <c r="A6757" s="110"/>
      <c r="B6757" s="110"/>
    </row>
    <row r="6758" spans="1:2">
      <c r="A6758" s="110"/>
      <c r="B6758" s="110"/>
    </row>
    <row r="6759" spans="1:2">
      <c r="A6759" s="110"/>
      <c r="B6759" s="110"/>
    </row>
    <row r="6760" spans="1:2">
      <c r="A6760" s="110"/>
      <c r="B6760" s="110"/>
    </row>
    <row r="6761" spans="1:2">
      <c r="A6761" s="110"/>
      <c r="B6761" s="110"/>
    </row>
    <row r="6762" spans="1:2">
      <c r="A6762" s="110"/>
      <c r="B6762" s="110"/>
    </row>
    <row r="6763" spans="1:2">
      <c r="A6763" s="110"/>
      <c r="B6763" s="110"/>
    </row>
    <row r="6764" spans="1:2">
      <c r="A6764" s="110"/>
      <c r="B6764" s="110"/>
    </row>
    <row r="6765" spans="1:2">
      <c r="A6765" s="110"/>
      <c r="B6765" s="110"/>
    </row>
    <row r="6766" spans="1:2">
      <c r="A6766" s="110"/>
      <c r="B6766" s="110"/>
    </row>
    <row r="6767" spans="1:2">
      <c r="A6767" s="110"/>
      <c r="B6767" s="110"/>
    </row>
    <row r="6768" spans="1:2">
      <c r="A6768" s="110"/>
      <c r="B6768" s="110"/>
    </row>
    <row r="6769" spans="1:2">
      <c r="A6769" s="110"/>
      <c r="B6769" s="110"/>
    </row>
    <row r="6770" spans="1:2">
      <c r="A6770" s="110"/>
      <c r="B6770" s="110"/>
    </row>
    <row r="6771" spans="1:2">
      <c r="A6771" s="110"/>
      <c r="B6771" s="110"/>
    </row>
    <row r="6772" spans="1:2">
      <c r="A6772" s="110"/>
      <c r="B6772" s="110"/>
    </row>
    <row r="6773" spans="1:2">
      <c r="A6773" s="110"/>
      <c r="B6773" s="110"/>
    </row>
    <row r="6774" spans="1:2">
      <c r="A6774" s="110"/>
      <c r="B6774" s="110"/>
    </row>
    <row r="6775" spans="1:2">
      <c r="A6775" s="110"/>
      <c r="B6775" s="110"/>
    </row>
    <row r="6776" spans="1:2">
      <c r="A6776" s="110"/>
      <c r="B6776" s="110"/>
    </row>
    <row r="6777" spans="1:2">
      <c r="A6777" s="110"/>
      <c r="B6777" s="110"/>
    </row>
    <row r="6778" spans="1:2">
      <c r="A6778" s="110"/>
      <c r="B6778" s="110"/>
    </row>
    <row r="6779" spans="1:2">
      <c r="A6779" s="110"/>
      <c r="B6779" s="110"/>
    </row>
    <row r="6780" spans="1:2">
      <c r="A6780" s="110"/>
      <c r="B6780" s="110"/>
    </row>
    <row r="6781" spans="1:2">
      <c r="A6781" s="110"/>
      <c r="B6781" s="110"/>
    </row>
    <row r="6782" spans="1:2">
      <c r="A6782" s="110"/>
      <c r="B6782" s="110"/>
    </row>
    <row r="6783" spans="1:2">
      <c r="A6783" s="110"/>
      <c r="B6783" s="110"/>
    </row>
    <row r="6784" spans="1:2">
      <c r="A6784" s="110"/>
      <c r="B6784" s="110"/>
    </row>
    <row r="6785" spans="1:2">
      <c r="A6785" s="110"/>
      <c r="B6785" s="110"/>
    </row>
    <row r="6786" spans="1:2">
      <c r="A6786" s="110"/>
      <c r="B6786" s="110"/>
    </row>
    <row r="6787" spans="1:2">
      <c r="A6787" s="110"/>
      <c r="B6787" s="110"/>
    </row>
    <row r="6788" spans="1:2">
      <c r="A6788" s="110"/>
      <c r="B6788" s="110"/>
    </row>
    <row r="6789" spans="1:2">
      <c r="A6789" s="110"/>
      <c r="B6789" s="110"/>
    </row>
    <row r="6790" spans="1:2">
      <c r="A6790" s="110"/>
      <c r="B6790" s="110"/>
    </row>
    <row r="6791" spans="1:2">
      <c r="A6791" s="110"/>
      <c r="B6791" s="110"/>
    </row>
    <row r="6792" spans="1:2">
      <c r="A6792" s="110"/>
      <c r="B6792" s="110"/>
    </row>
    <row r="6793" spans="1:2">
      <c r="A6793" s="110"/>
      <c r="B6793" s="110"/>
    </row>
    <row r="6794" spans="1:2">
      <c r="A6794" s="110"/>
      <c r="B6794" s="110"/>
    </row>
    <row r="6795" spans="1:2">
      <c r="A6795" s="110"/>
      <c r="B6795" s="110"/>
    </row>
    <row r="6796" spans="1:2">
      <c r="A6796" s="110"/>
      <c r="B6796" s="110"/>
    </row>
    <row r="6797" spans="1:2">
      <c r="A6797" s="110"/>
      <c r="B6797" s="110"/>
    </row>
    <row r="6798" spans="1:2">
      <c r="A6798" s="110"/>
      <c r="B6798" s="110"/>
    </row>
    <row r="6799" spans="1:2">
      <c r="A6799" s="110"/>
      <c r="B6799" s="110"/>
    </row>
    <row r="6800" spans="1:2">
      <c r="A6800" s="110"/>
      <c r="B6800" s="110"/>
    </row>
    <row r="6801" spans="1:2">
      <c r="A6801" s="110"/>
      <c r="B6801" s="110"/>
    </row>
    <row r="6802" spans="1:2">
      <c r="A6802" s="110"/>
      <c r="B6802" s="110"/>
    </row>
    <row r="6803" spans="1:2">
      <c r="A6803" s="110"/>
      <c r="B6803" s="110"/>
    </row>
    <row r="6804" spans="1:2">
      <c r="A6804" s="110"/>
      <c r="B6804" s="110"/>
    </row>
    <row r="6805" spans="1:2">
      <c r="A6805" s="110"/>
      <c r="B6805" s="110"/>
    </row>
    <row r="6806" spans="1:2">
      <c r="A6806" s="110"/>
      <c r="B6806" s="110"/>
    </row>
    <row r="6807" spans="1:2">
      <c r="A6807" s="110"/>
      <c r="B6807" s="110"/>
    </row>
    <row r="6808" spans="1:2">
      <c r="A6808" s="110"/>
      <c r="B6808" s="110"/>
    </row>
  </sheetData>
  <mergeCells count="6">
    <mergeCell ref="B22:I22"/>
    <mergeCell ref="B5:H5"/>
    <mergeCell ref="A1:I1"/>
    <mergeCell ref="A3:I3"/>
    <mergeCell ref="A5:A6"/>
    <mergeCell ref="A22:A23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5" orientation="portrait" r:id="rId1"/>
  <headerFooter alignWithMargins="0">
    <oddFooter>&amp;C&amp;A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M49"/>
  <sheetViews>
    <sheetView view="pageBreakPreview" topLeftCell="A7" zoomScale="80" zoomScaleNormal="75" zoomScaleSheetLayoutView="80" workbookViewId="0">
      <selection activeCell="E94" sqref="E94"/>
    </sheetView>
  </sheetViews>
  <sheetFormatPr baseColWidth="10" defaultRowHeight="12.75"/>
  <cols>
    <col min="1" max="1" width="32.28515625" style="23" bestFit="1" customWidth="1"/>
    <col min="2" max="7" width="17.7109375" style="23" customWidth="1"/>
    <col min="8" max="8" width="7.7109375" style="23" customWidth="1"/>
    <col min="9" max="16384" width="11.42578125" style="23"/>
  </cols>
  <sheetData>
    <row r="1" spans="1:13" s="74" customFormat="1" ht="18">
      <c r="A1" s="1209" t="s">
        <v>231</v>
      </c>
      <c r="B1" s="1209"/>
      <c r="C1" s="1209"/>
      <c r="D1" s="1209"/>
      <c r="E1" s="1209"/>
      <c r="F1" s="1209"/>
      <c r="G1" s="1209"/>
    </row>
    <row r="3" spans="1:13" s="893" customFormat="1" ht="24" customHeight="1">
      <c r="A3" s="1237" t="s">
        <v>578</v>
      </c>
      <c r="B3" s="1237"/>
      <c r="C3" s="1237"/>
      <c r="D3" s="1237"/>
      <c r="E3" s="1237"/>
      <c r="F3" s="1237"/>
      <c r="G3" s="1237"/>
    </row>
    <row r="4" spans="1:13" s="53" customFormat="1" ht="13.5" customHeight="1" thickBot="1">
      <c r="A4" s="1287"/>
      <c r="B4" s="1287"/>
      <c r="C4" s="1287"/>
      <c r="D4" s="1287"/>
      <c r="E4" s="1287"/>
      <c r="F4" s="1287"/>
      <c r="G4" s="1287"/>
      <c r="I4" s="21"/>
      <c r="J4" s="23"/>
      <c r="K4" s="23"/>
      <c r="L4" s="23"/>
      <c r="M4" s="23"/>
    </row>
    <row r="5" spans="1:13" ht="25.5" customHeight="1">
      <c r="A5" s="890"/>
      <c r="B5" s="1211" t="s">
        <v>251</v>
      </c>
      <c r="C5" s="1213"/>
      <c r="D5" s="1211" t="s">
        <v>252</v>
      </c>
      <c r="E5" s="1213"/>
      <c r="F5" s="1211" t="s">
        <v>47</v>
      </c>
      <c r="G5" s="1212"/>
      <c r="H5" s="21"/>
      <c r="I5" s="21"/>
      <c r="K5" s="21"/>
    </row>
    <row r="6" spans="1:13" ht="22.5" customHeight="1">
      <c r="A6" s="260" t="s">
        <v>253</v>
      </c>
      <c r="B6" s="793" t="s">
        <v>36</v>
      </c>
      <c r="C6" s="793" t="s">
        <v>254</v>
      </c>
      <c r="D6" s="793" t="s">
        <v>36</v>
      </c>
      <c r="E6" s="793" t="s">
        <v>254</v>
      </c>
      <c r="F6" s="793" t="s">
        <v>36</v>
      </c>
      <c r="G6" s="438" t="s">
        <v>254</v>
      </c>
      <c r="H6" s="21"/>
      <c r="K6" s="21"/>
    </row>
    <row r="7" spans="1:13" ht="21.75" customHeight="1" thickBot="1">
      <c r="A7" s="354"/>
      <c r="B7" s="896" t="s">
        <v>255</v>
      </c>
      <c r="C7" s="896" t="s">
        <v>256</v>
      </c>
      <c r="D7" s="896" t="s">
        <v>255</v>
      </c>
      <c r="E7" s="896" t="s">
        <v>256</v>
      </c>
      <c r="F7" s="896" t="s">
        <v>255</v>
      </c>
      <c r="G7" s="897" t="s">
        <v>256</v>
      </c>
      <c r="H7" s="21"/>
      <c r="K7" s="21"/>
    </row>
    <row r="8" spans="1:13" ht="27.75" customHeight="1">
      <c r="A8" s="346" t="s">
        <v>257</v>
      </c>
      <c r="B8" s="347">
        <v>2182590</v>
      </c>
      <c r="C8" s="347">
        <v>578600.20355552633</v>
      </c>
      <c r="D8" s="179" t="s">
        <v>34</v>
      </c>
      <c r="E8" s="179" t="s">
        <v>34</v>
      </c>
      <c r="F8" s="347">
        <v>2182590</v>
      </c>
      <c r="G8" s="348">
        <v>578600.20355552633</v>
      </c>
      <c r="H8" s="21"/>
      <c r="K8" s="21"/>
    </row>
    <row r="9" spans="1:13" ht="14.1" customHeight="1">
      <c r="A9" s="349" t="s">
        <v>258</v>
      </c>
      <c r="B9" s="329">
        <v>1023638</v>
      </c>
      <c r="C9" s="329">
        <v>237629.14804899998</v>
      </c>
      <c r="D9" s="182" t="s">
        <v>34</v>
      </c>
      <c r="E9" s="182" t="s">
        <v>34</v>
      </c>
      <c r="F9" s="329">
        <v>1023638</v>
      </c>
      <c r="G9" s="330">
        <v>237629.14804899998</v>
      </c>
      <c r="H9" s="21"/>
      <c r="K9" s="21"/>
    </row>
    <row r="10" spans="1:13" ht="14.1" customHeight="1">
      <c r="A10" s="349" t="s">
        <v>212</v>
      </c>
      <c r="B10" s="329">
        <v>289637</v>
      </c>
      <c r="C10" s="329">
        <v>73287.377685999993</v>
      </c>
      <c r="D10" s="182" t="s">
        <v>34</v>
      </c>
      <c r="E10" s="182" t="s">
        <v>34</v>
      </c>
      <c r="F10" s="329">
        <v>289637</v>
      </c>
      <c r="G10" s="330">
        <v>73287.377685999993</v>
      </c>
      <c r="H10" s="21"/>
      <c r="K10" s="21"/>
    </row>
    <row r="11" spans="1:13" ht="14.1" customHeight="1">
      <c r="A11" s="349" t="s">
        <v>99</v>
      </c>
      <c r="B11" s="329">
        <v>314523</v>
      </c>
      <c r="C11" s="329">
        <v>90109.546419999999</v>
      </c>
      <c r="D11" s="182" t="s">
        <v>34</v>
      </c>
      <c r="E11" s="182" t="s">
        <v>34</v>
      </c>
      <c r="F11" s="329">
        <v>314523</v>
      </c>
      <c r="G11" s="330">
        <v>90109.546419999999</v>
      </c>
      <c r="H11" s="21"/>
      <c r="K11" s="21"/>
    </row>
    <row r="12" spans="1:13" ht="14.1" customHeight="1">
      <c r="A12" s="349" t="s">
        <v>259</v>
      </c>
      <c r="B12" s="329">
        <v>554792</v>
      </c>
      <c r="C12" s="329">
        <v>177574.1314005263</v>
      </c>
      <c r="D12" s="182" t="s">
        <v>34</v>
      </c>
      <c r="E12" s="182" t="s">
        <v>34</v>
      </c>
      <c r="F12" s="329">
        <v>554792</v>
      </c>
      <c r="G12" s="330">
        <v>177574.1314005263</v>
      </c>
      <c r="H12" s="21"/>
      <c r="K12" s="21"/>
    </row>
    <row r="13" spans="1:13" ht="14.1" customHeight="1">
      <c r="A13" s="350"/>
      <c r="B13" s="329"/>
      <c r="C13" s="329"/>
      <c r="D13" s="329"/>
      <c r="E13" s="329"/>
      <c r="F13" s="329"/>
      <c r="G13" s="330"/>
      <c r="H13" s="21"/>
      <c r="K13" s="21"/>
    </row>
    <row r="14" spans="1:13" ht="14.1" customHeight="1">
      <c r="A14" s="351" t="s">
        <v>260</v>
      </c>
      <c r="B14" s="352">
        <v>9928191</v>
      </c>
      <c r="C14" s="352">
        <v>114219.95983100003</v>
      </c>
      <c r="D14" s="182" t="s">
        <v>34</v>
      </c>
      <c r="E14" s="182" t="s">
        <v>34</v>
      </c>
      <c r="F14" s="352">
        <v>9928191</v>
      </c>
      <c r="G14" s="353">
        <v>114219.95983100003</v>
      </c>
      <c r="H14" s="21"/>
      <c r="K14" s="21"/>
    </row>
    <row r="15" spans="1:13" ht="14.1" customHeight="1">
      <c r="A15" s="349" t="s">
        <v>261</v>
      </c>
      <c r="B15" s="329">
        <v>3401013</v>
      </c>
      <c r="C15" s="329">
        <v>23588.116130000002</v>
      </c>
      <c r="D15" s="182" t="s">
        <v>34</v>
      </c>
      <c r="E15" s="182" t="s">
        <v>34</v>
      </c>
      <c r="F15" s="329">
        <v>3401013</v>
      </c>
      <c r="G15" s="330">
        <v>23588.116130000002</v>
      </c>
      <c r="H15" s="21"/>
      <c r="K15" s="21"/>
    </row>
    <row r="16" spans="1:13" ht="14.1" customHeight="1">
      <c r="A16" s="349" t="s">
        <v>262</v>
      </c>
      <c r="B16" s="329">
        <v>5885403</v>
      </c>
      <c r="C16" s="329">
        <v>77006.078089999995</v>
      </c>
      <c r="D16" s="182" t="s">
        <v>34</v>
      </c>
      <c r="E16" s="182" t="s">
        <v>34</v>
      </c>
      <c r="F16" s="329">
        <v>5885403</v>
      </c>
      <c r="G16" s="330">
        <v>77006.078089999995</v>
      </c>
      <c r="H16" s="21"/>
      <c r="K16" s="21"/>
    </row>
    <row r="17" spans="1:11" ht="14.1" customHeight="1">
      <c r="A17" s="349" t="s">
        <v>263</v>
      </c>
      <c r="B17" s="329">
        <v>641775</v>
      </c>
      <c r="C17" s="329">
        <v>13625.765611000001</v>
      </c>
      <c r="D17" s="182" t="s">
        <v>34</v>
      </c>
      <c r="E17" s="182" t="s">
        <v>34</v>
      </c>
      <c r="F17" s="329">
        <v>641775</v>
      </c>
      <c r="G17" s="330">
        <v>13625.765611000001</v>
      </c>
      <c r="H17" s="21"/>
      <c r="K17" s="21"/>
    </row>
    <row r="18" spans="1:11" ht="14.1" customHeight="1">
      <c r="A18" s="350"/>
      <c r="B18" s="329"/>
      <c r="C18" s="329"/>
      <c r="D18" s="329"/>
      <c r="E18" s="329"/>
      <c r="F18" s="329"/>
      <c r="G18" s="330"/>
      <c r="H18" s="21"/>
      <c r="K18" s="21"/>
    </row>
    <row r="19" spans="1:11" ht="14.1" customHeight="1">
      <c r="A19" s="351" t="s">
        <v>264</v>
      </c>
      <c r="B19" s="352">
        <v>1130215</v>
      </c>
      <c r="C19" s="352">
        <v>8621.5177186359997</v>
      </c>
      <c r="D19" s="182" t="s">
        <v>34</v>
      </c>
      <c r="E19" s="182" t="s">
        <v>34</v>
      </c>
      <c r="F19" s="352">
        <v>1130215</v>
      </c>
      <c r="G19" s="353">
        <v>8621.5177186359997</v>
      </c>
      <c r="H19" s="21"/>
      <c r="K19" s="21"/>
    </row>
    <row r="20" spans="1:11" ht="14.1" customHeight="1">
      <c r="A20" s="349" t="s">
        <v>265</v>
      </c>
      <c r="B20" s="329">
        <v>878990</v>
      </c>
      <c r="C20" s="329">
        <v>4445.7725071000004</v>
      </c>
      <c r="D20" s="182" t="s">
        <v>34</v>
      </c>
      <c r="E20" s="182" t="s">
        <v>34</v>
      </c>
      <c r="F20" s="329">
        <v>878990</v>
      </c>
      <c r="G20" s="330">
        <v>4445.7725071000004</v>
      </c>
      <c r="H20" s="21"/>
      <c r="K20" s="21"/>
    </row>
    <row r="21" spans="1:11" ht="14.1" customHeight="1">
      <c r="A21" s="349" t="s">
        <v>216</v>
      </c>
      <c r="B21" s="329">
        <v>82198</v>
      </c>
      <c r="C21" s="329">
        <v>905.52623153600007</v>
      </c>
      <c r="D21" s="182" t="s">
        <v>34</v>
      </c>
      <c r="E21" s="182" t="s">
        <v>34</v>
      </c>
      <c r="F21" s="329">
        <v>82198</v>
      </c>
      <c r="G21" s="330">
        <v>905.52623153600007</v>
      </c>
      <c r="H21" s="21"/>
      <c r="K21" s="21"/>
    </row>
    <row r="22" spans="1:11" ht="14.1" customHeight="1">
      <c r="A22" s="349" t="s">
        <v>266</v>
      </c>
      <c r="B22" s="329">
        <v>169027</v>
      </c>
      <c r="C22" s="329">
        <v>3270.2189799999996</v>
      </c>
      <c r="D22" s="182" t="s">
        <v>34</v>
      </c>
      <c r="E22" s="182" t="s">
        <v>34</v>
      </c>
      <c r="F22" s="329">
        <v>169027</v>
      </c>
      <c r="G22" s="330">
        <v>3270.2189799999996</v>
      </c>
      <c r="H22" s="21"/>
      <c r="K22" s="21"/>
    </row>
    <row r="23" spans="1:11" ht="14.1" customHeight="1">
      <c r="A23" s="350"/>
      <c r="B23" s="329"/>
      <c r="C23" s="329"/>
      <c r="D23" s="329"/>
      <c r="E23" s="329"/>
      <c r="F23" s="329"/>
      <c r="G23" s="330"/>
      <c r="H23" s="21"/>
      <c r="K23" s="21"/>
    </row>
    <row r="24" spans="1:11" ht="14.1" customHeight="1">
      <c r="A24" s="351" t="s">
        <v>267</v>
      </c>
      <c r="B24" s="352">
        <v>43483573</v>
      </c>
      <c r="C24" s="352">
        <v>3620221.7231683997</v>
      </c>
      <c r="D24" s="182" t="s">
        <v>34</v>
      </c>
      <c r="E24" s="182" t="s">
        <v>34</v>
      </c>
      <c r="F24" s="352">
        <v>43483573</v>
      </c>
      <c r="G24" s="353">
        <v>3620221.7231683997</v>
      </c>
      <c r="H24" s="21"/>
      <c r="K24" s="21"/>
    </row>
    <row r="25" spans="1:11" ht="14.1" customHeight="1">
      <c r="A25" s="349" t="s">
        <v>59</v>
      </c>
      <c r="B25" s="329">
        <v>1743639</v>
      </c>
      <c r="C25" s="329">
        <v>11503.558939999999</v>
      </c>
      <c r="D25" s="182" t="s">
        <v>34</v>
      </c>
      <c r="E25" s="182" t="s">
        <v>34</v>
      </c>
      <c r="F25" s="329">
        <v>1743639</v>
      </c>
      <c r="G25" s="330">
        <v>11503.558939999999</v>
      </c>
      <c r="H25" s="21"/>
      <c r="K25" s="21"/>
    </row>
    <row r="26" spans="1:11" ht="14.1" customHeight="1">
      <c r="A26" s="349" t="s">
        <v>268</v>
      </c>
      <c r="B26" s="329">
        <v>41739934</v>
      </c>
      <c r="C26" s="329">
        <v>3608718.1642283997</v>
      </c>
      <c r="D26" s="182" t="s">
        <v>34</v>
      </c>
      <c r="E26" s="182" t="s">
        <v>34</v>
      </c>
      <c r="F26" s="329">
        <v>41739934</v>
      </c>
      <c r="G26" s="330">
        <v>3608718.1642283997</v>
      </c>
      <c r="H26" s="21"/>
      <c r="K26" s="21"/>
    </row>
    <row r="27" spans="1:11" ht="14.1" customHeight="1">
      <c r="A27" s="350"/>
      <c r="B27" s="329"/>
      <c r="C27" s="329"/>
      <c r="D27" s="329"/>
      <c r="E27" s="329"/>
      <c r="F27" s="329"/>
      <c r="G27" s="330"/>
      <c r="H27" s="21"/>
      <c r="K27" s="21"/>
    </row>
    <row r="28" spans="1:11" ht="14.1" customHeight="1">
      <c r="A28" s="351" t="s">
        <v>269</v>
      </c>
      <c r="B28" s="352">
        <v>48115</v>
      </c>
      <c r="C28" s="352">
        <v>11528.895129999997</v>
      </c>
      <c r="D28" s="182" t="s">
        <v>34</v>
      </c>
      <c r="E28" s="182" t="s">
        <v>34</v>
      </c>
      <c r="F28" s="352">
        <v>48115</v>
      </c>
      <c r="G28" s="353">
        <v>11528.895129999997</v>
      </c>
      <c r="H28" s="21"/>
      <c r="K28" s="21"/>
    </row>
    <row r="29" spans="1:11" ht="14.1" customHeight="1">
      <c r="A29" s="349" t="s">
        <v>31</v>
      </c>
      <c r="B29" s="329">
        <v>47193</v>
      </c>
      <c r="C29" s="329">
        <v>11383.677129999998</v>
      </c>
      <c r="D29" s="182" t="s">
        <v>34</v>
      </c>
      <c r="E29" s="182" t="s">
        <v>34</v>
      </c>
      <c r="F29" s="329">
        <v>47193</v>
      </c>
      <c r="G29" s="330">
        <v>11383.677129999998</v>
      </c>
      <c r="H29" s="21"/>
      <c r="K29" s="21"/>
    </row>
    <row r="30" spans="1:11" ht="14.1" customHeight="1">
      <c r="A30" s="349" t="s">
        <v>270</v>
      </c>
      <c r="B30" s="329">
        <v>922</v>
      </c>
      <c r="C30" s="329">
        <v>145.21800000000002</v>
      </c>
      <c r="D30" s="182" t="s">
        <v>34</v>
      </c>
      <c r="E30" s="182" t="s">
        <v>34</v>
      </c>
      <c r="F30" s="329">
        <v>922</v>
      </c>
      <c r="G30" s="330">
        <v>145.21800000000002</v>
      </c>
      <c r="H30" s="21"/>
      <c r="K30" s="21"/>
    </row>
    <row r="31" spans="1:11" ht="14.1" customHeight="1">
      <c r="A31" s="350"/>
      <c r="B31" s="329"/>
      <c r="C31" s="329"/>
      <c r="D31" s="329"/>
      <c r="E31" s="329"/>
      <c r="F31" s="329"/>
      <c r="G31" s="330"/>
      <c r="H31" s="21"/>
    </row>
    <row r="32" spans="1:11" ht="14.1" customHeight="1">
      <c r="A32" s="351" t="s">
        <v>371</v>
      </c>
      <c r="B32" s="352">
        <v>720093.85652000003</v>
      </c>
      <c r="C32" s="352">
        <v>1436688.8613350003</v>
      </c>
      <c r="D32" s="182" t="s">
        <v>34</v>
      </c>
      <c r="E32" s="182" t="s">
        <v>34</v>
      </c>
      <c r="F32" s="352">
        <v>720093.85652000003</v>
      </c>
      <c r="G32" s="353">
        <v>1436688.8613350003</v>
      </c>
      <c r="H32" s="21"/>
    </row>
    <row r="33" spans="1:11" ht="14.1" customHeight="1">
      <c r="A33" s="349" t="s">
        <v>271</v>
      </c>
      <c r="B33" s="329">
        <v>624364.07776000001</v>
      </c>
      <c r="C33" s="329">
        <v>1209068.6513149999</v>
      </c>
      <c r="D33" s="182" t="s">
        <v>34</v>
      </c>
      <c r="E33" s="182" t="s">
        <v>34</v>
      </c>
      <c r="F33" s="329">
        <v>624364.07776000001</v>
      </c>
      <c r="G33" s="330">
        <v>1209068.6513149999</v>
      </c>
      <c r="H33" s="21"/>
    </row>
    <row r="34" spans="1:11" ht="14.1" customHeight="1">
      <c r="A34" s="349" t="s">
        <v>272</v>
      </c>
      <c r="B34" s="329">
        <v>35093.210759999987</v>
      </c>
      <c r="C34" s="329">
        <v>55459.505470000004</v>
      </c>
      <c r="D34" s="182" t="s">
        <v>34</v>
      </c>
      <c r="E34" s="182" t="s">
        <v>34</v>
      </c>
      <c r="F34" s="329">
        <v>35093.210759999987</v>
      </c>
      <c r="G34" s="330">
        <v>55459.505470000004</v>
      </c>
      <c r="H34" s="21"/>
    </row>
    <row r="35" spans="1:11" ht="14.1" customHeight="1">
      <c r="A35" s="349" t="s">
        <v>273</v>
      </c>
      <c r="B35" s="329">
        <v>60636.567999999999</v>
      </c>
      <c r="C35" s="329">
        <v>172160.70454999999</v>
      </c>
      <c r="D35" s="182" t="s">
        <v>34</v>
      </c>
      <c r="E35" s="182" t="s">
        <v>34</v>
      </c>
      <c r="F35" s="329">
        <v>60636.567999999999</v>
      </c>
      <c r="G35" s="330">
        <v>172160.70454999999</v>
      </c>
      <c r="H35" s="21"/>
      <c r="K35" s="21"/>
    </row>
    <row r="36" spans="1:11" ht="14.1" customHeight="1">
      <c r="A36" s="350"/>
      <c r="B36" s="329"/>
      <c r="C36" s="329"/>
      <c r="D36" s="329"/>
      <c r="E36" s="329"/>
      <c r="F36" s="329"/>
      <c r="G36" s="330"/>
      <c r="H36" s="21"/>
      <c r="K36" s="21"/>
    </row>
    <row r="37" spans="1:11" ht="14.1" customHeight="1">
      <c r="A37" s="351" t="s">
        <v>372</v>
      </c>
      <c r="B37" s="352">
        <v>44594.205999999991</v>
      </c>
      <c r="C37" s="352">
        <v>54363.132200000015</v>
      </c>
      <c r="D37" s="352">
        <v>7732.635320399997</v>
      </c>
      <c r="E37" s="352">
        <v>9426.5671234800029</v>
      </c>
      <c r="F37" s="352">
        <v>52326.841320399988</v>
      </c>
      <c r="G37" s="353">
        <v>63789.699323480017</v>
      </c>
      <c r="H37" s="683"/>
      <c r="K37" s="21"/>
    </row>
    <row r="38" spans="1:11" ht="14.1" customHeight="1">
      <c r="A38" s="349"/>
      <c r="B38" s="352"/>
      <c r="C38" s="352"/>
      <c r="D38" s="352"/>
      <c r="E38" s="352"/>
      <c r="F38" s="352"/>
      <c r="G38" s="353"/>
      <c r="H38" s="21"/>
      <c r="K38" s="21"/>
    </row>
    <row r="39" spans="1:11" ht="14.1" customHeight="1" thickBot="1">
      <c r="A39" s="640" t="s">
        <v>274</v>
      </c>
      <c r="B39" s="641">
        <v>821461604.51999998</v>
      </c>
      <c r="C39" s="641">
        <v>5824363.1129385624</v>
      </c>
      <c r="D39" s="641">
        <v>7732635.3203999968</v>
      </c>
      <c r="E39" s="641">
        <v>9426.5671234800029</v>
      </c>
      <c r="F39" s="641">
        <v>829194239.84039998</v>
      </c>
      <c r="G39" s="642">
        <v>5833789.6800620425</v>
      </c>
      <c r="H39" s="21"/>
      <c r="K39" s="21"/>
    </row>
    <row r="40" spans="1:11" ht="27" customHeight="1">
      <c r="A40" s="314" t="s">
        <v>373</v>
      </c>
      <c r="B40" s="252"/>
      <c r="C40" s="252"/>
      <c r="D40" s="252"/>
      <c r="E40" s="252"/>
      <c r="F40" s="252"/>
      <c r="G40" s="252"/>
      <c r="H40" s="21"/>
      <c r="I40" s="21"/>
    </row>
    <row r="41" spans="1:11" ht="14.25">
      <c r="A41" s="118" t="s">
        <v>374</v>
      </c>
      <c r="B41" s="114"/>
      <c r="H41" s="21"/>
      <c r="I41" s="21"/>
    </row>
    <row r="42" spans="1:11">
      <c r="H42" s="21"/>
      <c r="I42" s="21"/>
    </row>
    <row r="43" spans="1:11">
      <c r="H43" s="21"/>
      <c r="I43" s="21"/>
    </row>
    <row r="44" spans="1:11">
      <c r="H44" s="21"/>
      <c r="I44" s="21"/>
    </row>
    <row r="45" spans="1:11">
      <c r="H45" s="21"/>
      <c r="I45" s="21"/>
    </row>
    <row r="46" spans="1:11">
      <c r="H46" s="21"/>
      <c r="I46" s="21"/>
    </row>
    <row r="47" spans="1:11">
      <c r="H47" s="21"/>
      <c r="I47" s="21"/>
    </row>
    <row r="48" spans="1:11">
      <c r="H48" s="21"/>
      <c r="I48" s="21"/>
    </row>
    <row r="49" spans="8:9">
      <c r="H49" s="21"/>
      <c r="I49" s="21"/>
    </row>
  </sheetData>
  <mergeCells count="6">
    <mergeCell ref="A1:G1"/>
    <mergeCell ref="A3:G3"/>
    <mergeCell ref="A4:G4"/>
    <mergeCell ref="B5:C5"/>
    <mergeCell ref="D5:E5"/>
    <mergeCell ref="F5:G5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55" orientation="portrait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 transitionEntry="1" codeName="Hoja7">
    <pageSetUpPr fitToPage="1"/>
  </sheetPr>
  <dimension ref="A1:IU26"/>
  <sheetViews>
    <sheetView showGridLines="0" view="pageBreakPreview" zoomScale="80" zoomScaleNormal="100" zoomScaleSheetLayoutView="80" workbookViewId="0">
      <selection activeCell="E94" sqref="E94"/>
    </sheetView>
  </sheetViews>
  <sheetFormatPr baseColWidth="10" defaultColWidth="12.5703125" defaultRowHeight="12.75"/>
  <cols>
    <col min="1" max="1" width="20.42578125" style="122" customWidth="1"/>
    <col min="2" max="10" width="14.85546875" style="122" customWidth="1"/>
    <col min="11" max="11" width="7" style="122" customWidth="1"/>
    <col min="12" max="16384" width="12.5703125" style="122"/>
  </cols>
  <sheetData>
    <row r="1" spans="1:11" s="120" customFormat="1" ht="18">
      <c r="A1" s="1198" t="s">
        <v>231</v>
      </c>
      <c r="B1" s="1198"/>
      <c r="C1" s="1198"/>
      <c r="D1" s="1198"/>
      <c r="E1" s="1198"/>
      <c r="F1" s="1198"/>
      <c r="G1" s="1198"/>
      <c r="H1" s="1198"/>
      <c r="I1" s="1198"/>
      <c r="J1" s="1198"/>
    </row>
    <row r="3" spans="1:11" s="121" customFormat="1" ht="15">
      <c r="A3" s="1294" t="s">
        <v>499</v>
      </c>
      <c r="B3" s="1294"/>
      <c r="C3" s="1294"/>
      <c r="D3" s="1294"/>
      <c r="E3" s="1294"/>
      <c r="F3" s="1294"/>
      <c r="G3" s="1294"/>
      <c r="H3" s="1294"/>
      <c r="I3" s="1294"/>
      <c r="J3" s="1294"/>
    </row>
    <row r="4" spans="1:11" s="121" customFormat="1" ht="14.25" customHeight="1" thickBot="1">
      <c r="A4" s="362"/>
      <c r="B4" s="362"/>
      <c r="C4" s="362"/>
      <c r="D4" s="362"/>
      <c r="E4" s="362"/>
      <c r="F4" s="362"/>
      <c r="G4" s="362"/>
      <c r="H4" s="362"/>
      <c r="I4" s="362"/>
      <c r="J4" s="362"/>
    </row>
    <row r="5" spans="1:11" ht="27.75" customHeight="1">
      <c r="A5" s="1292" t="s">
        <v>518</v>
      </c>
      <c r="B5" s="1289" t="s">
        <v>276</v>
      </c>
      <c r="C5" s="1290"/>
      <c r="D5" s="1290"/>
      <c r="E5" s="1290"/>
      <c r="F5" s="1291"/>
      <c r="G5" s="1289" t="s">
        <v>277</v>
      </c>
      <c r="H5" s="1290"/>
      <c r="I5" s="1290"/>
      <c r="J5" s="1290"/>
    </row>
    <row r="6" spans="1:11" ht="42.75" customHeight="1" thickBot="1">
      <c r="A6" s="1293"/>
      <c r="B6" s="779" t="s">
        <v>258</v>
      </c>
      <c r="C6" s="779" t="s">
        <v>212</v>
      </c>
      <c r="D6" s="779" t="s">
        <v>99</v>
      </c>
      <c r="E6" s="779" t="s">
        <v>259</v>
      </c>
      <c r="F6" s="779" t="s">
        <v>47</v>
      </c>
      <c r="G6" s="779" t="s">
        <v>258</v>
      </c>
      <c r="H6" s="779" t="s">
        <v>212</v>
      </c>
      <c r="I6" s="779" t="s">
        <v>99</v>
      </c>
      <c r="J6" s="780" t="s">
        <v>259</v>
      </c>
    </row>
    <row r="7" spans="1:11" ht="27" customHeight="1">
      <c r="A7" s="898">
        <v>2003</v>
      </c>
      <c r="B7" s="899">
        <v>269.48</v>
      </c>
      <c r="C7" s="899">
        <v>751.96500000000003</v>
      </c>
      <c r="D7" s="899">
        <v>374.846</v>
      </c>
      <c r="E7" s="899">
        <v>1366.8030000000001</v>
      </c>
      <c r="F7" s="899">
        <v>2763.0949999999998</v>
      </c>
      <c r="G7" s="899">
        <v>158.11191925189252</v>
      </c>
      <c r="H7" s="899">
        <v>237.84347270152196</v>
      </c>
      <c r="I7" s="899">
        <v>273.11465765242798</v>
      </c>
      <c r="J7" s="900">
        <v>279.87608424785753</v>
      </c>
      <c r="K7" s="124"/>
    </row>
    <row r="8" spans="1:11" ht="14.1" customHeight="1">
      <c r="A8" s="333">
        <v>2004</v>
      </c>
      <c r="B8" s="901">
        <v>220.63800000000001</v>
      </c>
      <c r="C8" s="901">
        <v>767.76700000000005</v>
      </c>
      <c r="D8" s="901">
        <v>380.12799999999999</v>
      </c>
      <c r="E8" s="901">
        <v>1363.5129999999999</v>
      </c>
      <c r="F8" s="901">
        <v>2732.0459999999998</v>
      </c>
      <c r="G8" s="901">
        <v>157.6437875615261</v>
      </c>
      <c r="H8" s="901">
        <v>242.22255580143459</v>
      </c>
      <c r="I8" s="901">
        <v>275.2086507702669</v>
      </c>
      <c r="J8" s="902">
        <v>284.93982895652624</v>
      </c>
      <c r="K8" s="124"/>
    </row>
    <row r="9" spans="1:11" ht="14.1" customHeight="1">
      <c r="A9" s="333">
        <v>2005</v>
      </c>
      <c r="B9" s="901">
        <v>246.94399999999999</v>
      </c>
      <c r="C9" s="901">
        <v>769.64499999999998</v>
      </c>
      <c r="D9" s="901">
        <v>400.57600000000002</v>
      </c>
      <c r="E9" s="901">
        <v>1340.393</v>
      </c>
      <c r="F9" s="901">
        <v>2757.558</v>
      </c>
      <c r="G9" s="901">
        <v>156.91557600103667</v>
      </c>
      <c r="H9" s="901">
        <v>242.31669276094826</v>
      </c>
      <c r="I9" s="901">
        <v>276.59775673030833</v>
      </c>
      <c r="J9" s="902">
        <v>282.96568319888269</v>
      </c>
      <c r="K9" s="124"/>
    </row>
    <row r="10" spans="1:11" ht="14.1" customHeight="1">
      <c r="A10" s="333">
        <v>2006</v>
      </c>
      <c r="B10" s="901">
        <v>227.87100000000001</v>
      </c>
      <c r="C10" s="901">
        <v>780.95</v>
      </c>
      <c r="D10" s="901">
        <v>355.48399999999998</v>
      </c>
      <c r="E10" s="901">
        <v>1234.79</v>
      </c>
      <c r="F10" s="901">
        <v>2599.0949999999998</v>
      </c>
      <c r="G10" s="901">
        <v>158.12575536158616</v>
      </c>
      <c r="H10" s="901">
        <v>242.12128305269223</v>
      </c>
      <c r="I10" s="901">
        <v>277.94441100021379</v>
      </c>
      <c r="J10" s="902">
        <v>280.60314223471192</v>
      </c>
      <c r="K10" s="124"/>
    </row>
    <row r="11" spans="1:11" ht="14.1" customHeight="1">
      <c r="A11" s="333">
        <v>2007</v>
      </c>
      <c r="B11" s="901">
        <v>197.822</v>
      </c>
      <c r="C11" s="901">
        <v>735.10699999999997</v>
      </c>
      <c r="D11" s="901">
        <v>301.79500000000002</v>
      </c>
      <c r="E11" s="901">
        <v>1193.259</v>
      </c>
      <c r="F11" s="901">
        <v>2427.9830000000002</v>
      </c>
      <c r="G11" s="901">
        <v>158.95775495142098</v>
      </c>
      <c r="H11" s="901">
        <v>247.36381642400357</v>
      </c>
      <c r="I11" s="901">
        <v>281.37529448798028</v>
      </c>
      <c r="J11" s="902">
        <v>289.09531543445303</v>
      </c>
      <c r="K11" s="124"/>
    </row>
    <row r="12" spans="1:11" ht="14.1" customHeight="1">
      <c r="A12" s="333">
        <v>2008</v>
      </c>
      <c r="B12" s="903">
        <v>225.78299999999999</v>
      </c>
      <c r="C12" s="903">
        <v>758.65499999999997</v>
      </c>
      <c r="D12" s="903">
        <v>323.87700000000001</v>
      </c>
      <c r="E12" s="903">
        <v>1198.4190000000001</v>
      </c>
      <c r="F12" s="903">
        <v>2506.7339999999999</v>
      </c>
      <c r="G12" s="903">
        <v>157.79487826807159</v>
      </c>
      <c r="H12" s="903">
        <v>246.2941943307564</v>
      </c>
      <c r="I12" s="903">
        <v>277.52597436681208</v>
      </c>
      <c r="J12" s="904">
        <v>291.52366325967796</v>
      </c>
      <c r="K12" s="124"/>
    </row>
    <row r="13" spans="1:11" ht="14.1" customHeight="1">
      <c r="A13" s="333">
        <v>2009</v>
      </c>
      <c r="B13" s="903">
        <v>690.10599999999999</v>
      </c>
      <c r="C13" s="903">
        <v>500.36399999999998</v>
      </c>
      <c r="D13" s="903">
        <v>312.19900000000001</v>
      </c>
      <c r="E13" s="903">
        <v>803.92600000000004</v>
      </c>
      <c r="F13" s="903">
        <v>2306.5949999999998</v>
      </c>
      <c r="G13" s="903">
        <v>218.36498016246782</v>
      </c>
      <c r="H13" s="903">
        <v>241.85008913510967</v>
      </c>
      <c r="I13" s="903">
        <v>279.94586465683744</v>
      </c>
      <c r="J13" s="904">
        <v>297.68681694583825</v>
      </c>
      <c r="K13" s="124"/>
    </row>
    <row r="14" spans="1:11" ht="14.1" customHeight="1">
      <c r="A14" s="333">
        <v>2010</v>
      </c>
      <c r="B14" s="903">
        <v>869.71600000000001</v>
      </c>
      <c r="C14" s="903">
        <v>439.94099999999997</v>
      </c>
      <c r="D14" s="903">
        <v>318.43200000000002</v>
      </c>
      <c r="E14" s="903">
        <v>674</v>
      </c>
      <c r="F14" s="903">
        <v>2302.0889999999999</v>
      </c>
      <c r="G14" s="903">
        <v>229.90879720198225</v>
      </c>
      <c r="H14" s="903">
        <v>248.12083889991379</v>
      </c>
      <c r="I14" s="903">
        <v>284.99481461777765</v>
      </c>
      <c r="J14" s="904">
        <v>306.72133692621082</v>
      </c>
      <c r="K14" s="124"/>
    </row>
    <row r="15" spans="1:11" ht="14.1" customHeight="1">
      <c r="A15" s="333">
        <v>2011</v>
      </c>
      <c r="B15" s="903">
        <v>1059.2</v>
      </c>
      <c r="C15" s="903">
        <v>339.95100000000002</v>
      </c>
      <c r="D15" s="903">
        <v>331.79</v>
      </c>
      <c r="E15" s="903">
        <v>583.81100000000004</v>
      </c>
      <c r="F15" s="903">
        <v>2314.752</v>
      </c>
      <c r="G15" s="903">
        <v>231.05227948778261</v>
      </c>
      <c r="H15" s="903">
        <v>247.44929589722065</v>
      </c>
      <c r="I15" s="903">
        <v>277.01022731296979</v>
      </c>
      <c r="J15" s="904">
        <v>314.06006388850903</v>
      </c>
      <c r="K15" s="124"/>
    </row>
    <row r="16" spans="1:11" ht="14.1" customHeight="1">
      <c r="A16" s="328">
        <v>2012</v>
      </c>
      <c r="B16" s="903">
        <v>1083.19</v>
      </c>
      <c r="C16" s="903">
        <v>319.983</v>
      </c>
      <c r="D16" s="903">
        <v>353.83800000000002</v>
      </c>
      <c r="E16" s="903">
        <v>528.91300000000001</v>
      </c>
      <c r="F16" s="903">
        <v>2285.924</v>
      </c>
      <c r="G16" s="903">
        <v>230.13365769070984</v>
      </c>
      <c r="H16" s="903">
        <v>250.80278858251847</v>
      </c>
      <c r="I16" s="903">
        <v>269.00923790548217</v>
      </c>
      <c r="J16" s="904">
        <v>314.99220432282812</v>
      </c>
      <c r="K16" s="124"/>
    </row>
    <row r="17" spans="1:255" ht="14.1" customHeight="1">
      <c r="A17" s="328">
        <v>2013</v>
      </c>
      <c r="B17" s="903">
        <v>1050.0709999999999</v>
      </c>
      <c r="C17" s="903">
        <v>276.09800000000001</v>
      </c>
      <c r="D17" s="903">
        <v>323.39999999999998</v>
      </c>
      <c r="E17" s="903">
        <v>572.43399999999997</v>
      </c>
      <c r="F17" s="903">
        <v>2222.0030000000002</v>
      </c>
      <c r="G17" s="903">
        <v>230.63829504862056</v>
      </c>
      <c r="H17" s="903">
        <v>246.46323443125269</v>
      </c>
      <c r="I17" s="903">
        <v>278.5361964440321</v>
      </c>
      <c r="J17" s="904">
        <v>315.36752009838688</v>
      </c>
      <c r="K17" s="124"/>
    </row>
    <row r="18" spans="1:255" ht="14.1" customHeight="1" thickBot="1">
      <c r="A18" s="688">
        <v>2014</v>
      </c>
      <c r="B18" s="905">
        <v>1023.638</v>
      </c>
      <c r="C18" s="905">
        <v>289.637</v>
      </c>
      <c r="D18" s="905">
        <v>314.52300000000002</v>
      </c>
      <c r="E18" s="905">
        <v>554.79200000000003</v>
      </c>
      <c r="F18" s="905">
        <v>2182.59</v>
      </c>
      <c r="G18" s="905">
        <v>232.14178063827248</v>
      </c>
      <c r="H18" s="905">
        <v>253.03182150761123</v>
      </c>
      <c r="I18" s="905">
        <v>286.49588875853277</v>
      </c>
      <c r="J18" s="906">
        <v>320.07334532676447</v>
      </c>
      <c r="K18" s="124"/>
    </row>
    <row r="19" spans="1:255" ht="23.25" customHeight="1">
      <c r="A19" s="1288" t="s">
        <v>517</v>
      </c>
      <c r="B19" s="1288"/>
      <c r="C19" s="1288"/>
      <c r="D19" s="1288"/>
      <c r="E19" s="1288"/>
      <c r="F19" s="1288"/>
      <c r="G19" s="1288"/>
      <c r="H19" s="1288"/>
      <c r="I19" s="1288"/>
      <c r="J19" s="1288"/>
      <c r="K19" s="1288"/>
    </row>
    <row r="20" spans="1:255">
      <c r="A20" s="1295" t="s">
        <v>516</v>
      </c>
      <c r="B20" s="1295"/>
      <c r="C20" s="1295"/>
      <c r="D20" s="1295"/>
      <c r="E20" s="1295"/>
      <c r="F20" s="1295"/>
      <c r="G20" s="1295"/>
      <c r="H20" s="1295"/>
      <c r="I20" s="1295"/>
      <c r="J20" s="1295"/>
      <c r="K20" s="1295"/>
    </row>
    <row r="21" spans="1:255">
      <c r="A21" s="1288" t="s">
        <v>515</v>
      </c>
      <c r="B21" s="1288"/>
      <c r="C21" s="1288"/>
      <c r="D21" s="1288"/>
      <c r="E21" s="1288"/>
      <c r="F21" s="1288"/>
      <c r="G21" s="1288"/>
      <c r="H21" s="1288"/>
      <c r="I21" s="1288"/>
      <c r="J21" s="1288"/>
      <c r="K21" s="1288"/>
      <c r="L21" s="1288"/>
      <c r="M21" s="1288"/>
      <c r="N21" s="1288"/>
      <c r="O21" s="1288"/>
      <c r="P21" s="1288"/>
      <c r="Q21" s="1288"/>
      <c r="R21" s="1288"/>
      <c r="S21" s="1288"/>
      <c r="T21" s="1288"/>
      <c r="U21" s="1288"/>
      <c r="V21" s="1288"/>
      <c r="W21" s="1288"/>
      <c r="X21" s="1288"/>
      <c r="Y21" s="1288"/>
      <c r="Z21" s="1288"/>
      <c r="AA21" s="1288"/>
      <c r="AB21" s="1288"/>
      <c r="AC21" s="1288"/>
      <c r="AD21" s="1288"/>
      <c r="AE21" s="1288"/>
      <c r="AF21" s="1288"/>
      <c r="AG21" s="1288"/>
      <c r="AH21" s="1288"/>
      <c r="AI21" s="1288"/>
      <c r="AJ21" s="1288"/>
      <c r="AK21" s="1288"/>
      <c r="AL21" s="1288"/>
      <c r="AM21" s="1288"/>
      <c r="AN21" s="1288"/>
      <c r="AO21" s="1288"/>
      <c r="AP21" s="1288"/>
      <c r="AQ21" s="1288"/>
      <c r="AR21" s="1288"/>
      <c r="AS21" s="1288"/>
      <c r="AT21" s="1288"/>
      <c r="AU21" s="1288"/>
      <c r="AV21" s="1288"/>
      <c r="AW21" s="1288"/>
      <c r="AX21" s="1288"/>
      <c r="AY21" s="1288"/>
      <c r="AZ21" s="1288"/>
      <c r="BA21" s="1288"/>
      <c r="BB21" s="1288"/>
      <c r="BC21" s="1288"/>
      <c r="BD21" s="1288"/>
      <c r="BE21" s="1288"/>
      <c r="BF21" s="1288"/>
      <c r="BG21" s="1288"/>
      <c r="BH21" s="1288"/>
      <c r="BI21" s="1288"/>
      <c r="BJ21" s="1288"/>
      <c r="BK21" s="1288"/>
      <c r="BL21" s="1288"/>
      <c r="BM21" s="1288"/>
      <c r="BN21" s="1288"/>
      <c r="BO21" s="1288"/>
      <c r="BP21" s="1288"/>
      <c r="BQ21" s="1288"/>
      <c r="BR21" s="1288"/>
      <c r="BS21" s="1288"/>
      <c r="BT21" s="1288"/>
      <c r="BU21" s="1288"/>
      <c r="BV21" s="1288"/>
      <c r="BW21" s="1288"/>
      <c r="BX21" s="1288"/>
      <c r="BY21" s="1288"/>
      <c r="BZ21" s="1288"/>
      <c r="CA21" s="1288"/>
      <c r="CB21" s="1288"/>
      <c r="CC21" s="1288"/>
      <c r="CD21" s="1288"/>
      <c r="CE21" s="1288"/>
      <c r="CF21" s="1288"/>
      <c r="CG21" s="1288"/>
      <c r="CH21" s="1288"/>
      <c r="CI21" s="1288"/>
      <c r="CJ21" s="1288"/>
      <c r="CK21" s="1288"/>
      <c r="CL21" s="1288"/>
      <c r="CM21" s="1288"/>
      <c r="CN21" s="1288"/>
      <c r="CO21" s="1288"/>
      <c r="CP21" s="1288"/>
      <c r="CQ21" s="1288"/>
      <c r="CR21" s="1288"/>
      <c r="CS21" s="1288"/>
      <c r="CT21" s="1288"/>
      <c r="CU21" s="1288"/>
      <c r="CV21" s="1288"/>
      <c r="CW21" s="1288"/>
      <c r="CX21" s="1288"/>
      <c r="CY21" s="1288"/>
      <c r="CZ21" s="1288"/>
      <c r="DA21" s="1288"/>
      <c r="DB21" s="1288"/>
      <c r="DC21" s="1288"/>
      <c r="DD21" s="1288"/>
      <c r="DE21" s="1288"/>
      <c r="DF21" s="1288"/>
      <c r="DG21" s="1288"/>
      <c r="DH21" s="1288"/>
      <c r="DI21" s="1288"/>
      <c r="DJ21" s="1288"/>
      <c r="DK21" s="1288"/>
      <c r="DL21" s="1288"/>
      <c r="DM21" s="1288"/>
      <c r="DN21" s="1288"/>
      <c r="DO21" s="1288"/>
      <c r="DP21" s="1288"/>
      <c r="DQ21" s="1288"/>
      <c r="DR21" s="1288"/>
      <c r="DS21" s="1288"/>
      <c r="DT21" s="1288"/>
      <c r="DU21" s="1288"/>
      <c r="DV21" s="1288"/>
      <c r="DW21" s="1288"/>
      <c r="DX21" s="1288"/>
      <c r="DY21" s="1288"/>
      <c r="DZ21" s="1288"/>
      <c r="EA21" s="1288"/>
      <c r="EB21" s="1288"/>
      <c r="EC21" s="1288"/>
      <c r="ED21" s="1288"/>
      <c r="EE21" s="1288"/>
      <c r="EF21" s="1288"/>
      <c r="EG21" s="1288"/>
      <c r="EH21" s="1288"/>
      <c r="EI21" s="1288"/>
      <c r="EJ21" s="1288"/>
      <c r="EK21" s="1288"/>
      <c r="EL21" s="1288"/>
      <c r="EM21" s="1288"/>
      <c r="EN21" s="1288"/>
      <c r="EO21" s="1288"/>
      <c r="EP21" s="1288"/>
      <c r="EQ21" s="1288"/>
      <c r="ER21" s="1288"/>
      <c r="ES21" s="1288"/>
      <c r="ET21" s="1288"/>
      <c r="EU21" s="1288"/>
      <c r="EV21" s="1288"/>
      <c r="EW21" s="1288"/>
      <c r="EX21" s="1288"/>
      <c r="EY21" s="1288"/>
      <c r="EZ21" s="1288"/>
      <c r="FA21" s="1288"/>
      <c r="FB21" s="1288"/>
      <c r="FC21" s="1288"/>
      <c r="FD21" s="1288"/>
      <c r="FE21" s="1288"/>
      <c r="FF21" s="1288"/>
      <c r="FG21" s="1288"/>
      <c r="FH21" s="1288"/>
      <c r="FI21" s="1288"/>
      <c r="FJ21" s="1288"/>
      <c r="FK21" s="1288"/>
      <c r="FL21" s="1288"/>
      <c r="FM21" s="1288"/>
      <c r="FN21" s="1288"/>
      <c r="FO21" s="1288"/>
      <c r="FP21" s="1288"/>
      <c r="FQ21" s="1288"/>
      <c r="FR21" s="1288"/>
      <c r="FS21" s="1288"/>
      <c r="FT21" s="1288"/>
      <c r="FU21" s="1288"/>
      <c r="FV21" s="1288"/>
      <c r="FW21" s="1288"/>
      <c r="FX21" s="1288"/>
      <c r="FY21" s="1288"/>
      <c r="FZ21" s="1288"/>
      <c r="GA21" s="1288"/>
      <c r="GB21" s="1288"/>
      <c r="GC21" s="1288"/>
      <c r="GD21" s="1288"/>
      <c r="GE21" s="1288"/>
      <c r="GF21" s="1288"/>
      <c r="GG21" s="1288"/>
      <c r="GH21" s="1288"/>
      <c r="GI21" s="1288"/>
      <c r="GJ21" s="1288"/>
      <c r="GK21" s="1288"/>
      <c r="GL21" s="1288"/>
      <c r="GM21" s="1288"/>
      <c r="GN21" s="1288"/>
      <c r="GO21" s="1288"/>
      <c r="GP21" s="1288"/>
      <c r="GQ21" s="1288"/>
      <c r="GR21" s="1288"/>
      <c r="GS21" s="1288"/>
      <c r="GT21" s="1288"/>
      <c r="GU21" s="1288"/>
      <c r="GV21" s="1288"/>
      <c r="GW21" s="1288"/>
      <c r="GX21" s="1288"/>
      <c r="GY21" s="1288"/>
      <c r="GZ21" s="1288"/>
      <c r="HA21" s="1288"/>
      <c r="HB21" s="1288"/>
      <c r="HC21" s="1288"/>
      <c r="HD21" s="1288"/>
      <c r="HE21" s="1288"/>
      <c r="HF21" s="1288"/>
      <c r="HG21" s="1288"/>
      <c r="HH21" s="1288"/>
      <c r="HI21" s="1288"/>
      <c r="HJ21" s="1288"/>
      <c r="HK21" s="1288"/>
      <c r="HL21" s="1288"/>
      <c r="HM21" s="1288"/>
      <c r="HN21" s="1288"/>
      <c r="HO21" s="1288"/>
      <c r="HP21" s="1288"/>
      <c r="HQ21" s="1288"/>
      <c r="HR21" s="1288"/>
      <c r="HS21" s="1288"/>
      <c r="HT21" s="1288"/>
      <c r="HU21" s="1288"/>
      <c r="HV21" s="1288"/>
      <c r="HW21" s="1288"/>
      <c r="HX21" s="1288"/>
      <c r="HY21" s="1288"/>
      <c r="HZ21" s="1288"/>
      <c r="IA21" s="1288"/>
      <c r="IB21" s="1288"/>
      <c r="IC21" s="1288"/>
      <c r="ID21" s="1288"/>
      <c r="IE21" s="1288"/>
      <c r="IF21" s="1288"/>
      <c r="IG21" s="1288"/>
      <c r="IH21" s="1288"/>
      <c r="II21" s="1288"/>
      <c r="IJ21" s="1288"/>
      <c r="IK21" s="1288"/>
      <c r="IL21" s="1288"/>
      <c r="IM21" s="1288"/>
      <c r="IN21" s="1288"/>
      <c r="IO21" s="1288"/>
      <c r="IP21" s="1288"/>
      <c r="IQ21" s="1288"/>
      <c r="IR21" s="1288"/>
      <c r="IS21" s="1288"/>
      <c r="IT21" s="1288"/>
      <c r="IU21" s="1288"/>
    </row>
    <row r="22" spans="1:255">
      <c r="A22" s="686"/>
      <c r="B22" s="685"/>
      <c r="C22" s="685"/>
      <c r="D22" s="685"/>
      <c r="E22" s="685"/>
      <c r="F22" s="685"/>
      <c r="G22" s="685"/>
      <c r="H22" s="685"/>
      <c r="I22" s="685"/>
      <c r="J22" s="685"/>
      <c r="K22" s="685"/>
      <c r="L22" s="685"/>
      <c r="M22" s="685"/>
      <c r="N22" s="685"/>
      <c r="O22" s="685"/>
      <c r="P22" s="685"/>
      <c r="Q22" s="685"/>
      <c r="R22" s="685"/>
      <c r="S22" s="685"/>
      <c r="T22" s="685"/>
      <c r="U22" s="685"/>
      <c r="V22" s="685"/>
      <c r="W22" s="685"/>
      <c r="X22" s="685"/>
      <c r="Y22" s="685"/>
      <c r="Z22" s="685"/>
      <c r="AA22" s="685"/>
      <c r="AB22" s="685"/>
      <c r="AC22" s="685"/>
      <c r="AD22" s="685"/>
      <c r="AE22" s="685"/>
      <c r="AF22" s="685"/>
      <c r="AG22" s="685"/>
      <c r="AH22" s="685"/>
      <c r="AI22" s="685"/>
      <c r="AJ22" s="685"/>
      <c r="AK22" s="685"/>
      <c r="AL22" s="685"/>
      <c r="AM22" s="685"/>
      <c r="AN22" s="685"/>
      <c r="AO22" s="685"/>
      <c r="AP22" s="685"/>
      <c r="AQ22" s="685"/>
      <c r="AR22" s="685"/>
      <c r="AS22" s="685"/>
      <c r="AT22" s="685"/>
      <c r="AU22" s="685"/>
      <c r="AV22" s="685"/>
      <c r="AW22" s="685"/>
      <c r="AX22" s="685"/>
      <c r="AY22" s="685"/>
      <c r="AZ22" s="685"/>
      <c r="BA22" s="685"/>
      <c r="BB22" s="685"/>
      <c r="BC22" s="685"/>
      <c r="BD22" s="685"/>
      <c r="BE22" s="685"/>
      <c r="BF22" s="685"/>
      <c r="BG22" s="685"/>
      <c r="BH22" s="685"/>
      <c r="BI22" s="685"/>
      <c r="BJ22" s="685"/>
      <c r="BK22" s="685"/>
      <c r="BL22" s="685"/>
      <c r="BM22" s="685"/>
      <c r="BN22" s="685"/>
      <c r="BO22" s="685"/>
      <c r="BP22" s="685"/>
      <c r="BQ22" s="685"/>
      <c r="BR22" s="685"/>
      <c r="BS22" s="685"/>
      <c r="BT22" s="685"/>
      <c r="BU22" s="685"/>
      <c r="BV22" s="685"/>
      <c r="BW22" s="685"/>
      <c r="BX22" s="685"/>
      <c r="BY22" s="685"/>
      <c r="BZ22" s="685"/>
      <c r="CA22" s="685"/>
      <c r="CB22" s="685"/>
      <c r="CC22" s="685"/>
      <c r="CD22" s="685"/>
      <c r="CE22" s="685"/>
      <c r="CF22" s="685"/>
      <c r="CG22" s="685"/>
      <c r="CH22" s="685"/>
      <c r="CI22" s="685"/>
      <c r="CJ22" s="685"/>
      <c r="CK22" s="685"/>
      <c r="CL22" s="685"/>
      <c r="CM22" s="685"/>
      <c r="CN22" s="685"/>
      <c r="CO22" s="685"/>
      <c r="CP22" s="685"/>
      <c r="CQ22" s="685"/>
      <c r="CR22" s="685"/>
      <c r="CS22" s="685"/>
      <c r="CT22" s="685"/>
      <c r="CU22" s="685"/>
      <c r="CV22" s="685"/>
      <c r="CW22" s="685"/>
      <c r="CX22" s="685"/>
      <c r="CY22" s="685"/>
      <c r="CZ22" s="685"/>
      <c r="DA22" s="685"/>
      <c r="DB22" s="685"/>
      <c r="DC22" s="685"/>
      <c r="DD22" s="685"/>
      <c r="DE22" s="685"/>
      <c r="DF22" s="685"/>
      <c r="DG22" s="685"/>
      <c r="DH22" s="685"/>
      <c r="DI22" s="685"/>
      <c r="DJ22" s="685"/>
      <c r="DK22" s="685"/>
      <c r="DL22" s="685"/>
      <c r="DM22" s="685"/>
      <c r="DN22" s="685"/>
      <c r="DO22" s="685"/>
      <c r="DP22" s="685"/>
      <c r="DQ22" s="685"/>
      <c r="DR22" s="685"/>
      <c r="DS22" s="685"/>
      <c r="DT22" s="685"/>
      <c r="DU22" s="685"/>
      <c r="DV22" s="685"/>
      <c r="DW22" s="685"/>
      <c r="DX22" s="685"/>
      <c r="DY22" s="685"/>
      <c r="DZ22" s="685"/>
      <c r="EA22" s="685"/>
      <c r="EB22" s="685"/>
      <c r="EC22" s="685"/>
      <c r="ED22" s="685"/>
      <c r="EE22" s="685"/>
      <c r="EF22" s="685"/>
      <c r="EG22" s="685"/>
      <c r="EH22" s="685"/>
      <c r="EI22" s="685"/>
      <c r="EJ22" s="685"/>
      <c r="EK22" s="685"/>
      <c r="EL22" s="685"/>
      <c r="EM22" s="685"/>
      <c r="EN22" s="685"/>
      <c r="EO22" s="685"/>
      <c r="EP22" s="685"/>
      <c r="EQ22" s="685"/>
      <c r="ER22" s="685"/>
      <c r="ES22" s="685"/>
      <c r="ET22" s="685"/>
      <c r="EU22" s="685"/>
      <c r="EV22" s="685"/>
      <c r="EW22" s="685"/>
      <c r="EX22" s="685"/>
      <c r="EY22" s="685"/>
      <c r="EZ22" s="685"/>
      <c r="FA22" s="685"/>
      <c r="FB22" s="685"/>
      <c r="FC22" s="685"/>
      <c r="FD22" s="685"/>
      <c r="FE22" s="685"/>
      <c r="FF22" s="685"/>
      <c r="FG22" s="685"/>
      <c r="FH22" s="685"/>
      <c r="FI22" s="685"/>
      <c r="FJ22" s="685"/>
      <c r="FK22" s="685"/>
      <c r="FL22" s="685"/>
      <c r="FM22" s="685"/>
      <c r="FN22" s="685"/>
      <c r="FO22" s="685"/>
      <c r="FP22" s="685"/>
      <c r="FQ22" s="685"/>
      <c r="FR22" s="685"/>
      <c r="FS22" s="685"/>
      <c r="FT22" s="685"/>
      <c r="FU22" s="685"/>
      <c r="FV22" s="685"/>
      <c r="FW22" s="685"/>
      <c r="FX22" s="685"/>
      <c r="FY22" s="685"/>
      <c r="FZ22" s="685"/>
      <c r="GA22" s="685"/>
      <c r="GB22" s="685"/>
      <c r="GC22" s="685"/>
      <c r="GD22" s="685"/>
      <c r="GE22" s="685"/>
      <c r="GF22" s="685"/>
      <c r="GG22" s="685"/>
      <c r="GH22" s="685"/>
      <c r="GI22" s="685"/>
      <c r="GJ22" s="685"/>
      <c r="GK22" s="685"/>
      <c r="GL22" s="685"/>
      <c r="GM22" s="685"/>
      <c r="GN22" s="685"/>
      <c r="GO22" s="685"/>
      <c r="GP22" s="685"/>
      <c r="GQ22" s="685"/>
      <c r="GR22" s="685"/>
      <c r="GS22" s="685"/>
      <c r="GT22" s="685"/>
      <c r="GU22" s="685"/>
      <c r="GV22" s="685"/>
      <c r="GW22" s="685"/>
      <c r="GX22" s="685"/>
      <c r="GY22" s="685"/>
      <c r="GZ22" s="685"/>
      <c r="HA22" s="685"/>
      <c r="HB22" s="685"/>
      <c r="HC22" s="685"/>
      <c r="HD22" s="685"/>
      <c r="HE22" s="685"/>
      <c r="HF22" s="685"/>
      <c r="HG22" s="685"/>
      <c r="HH22" s="685"/>
      <c r="HI22" s="685"/>
      <c r="HJ22" s="685"/>
      <c r="HK22" s="685"/>
      <c r="HL22" s="685"/>
      <c r="HM22" s="685"/>
      <c r="HN22" s="685"/>
      <c r="HO22" s="685"/>
      <c r="HP22" s="685"/>
      <c r="HQ22" s="685"/>
      <c r="HR22" s="685"/>
      <c r="HS22" s="685"/>
      <c r="HT22" s="685"/>
      <c r="HU22" s="685"/>
      <c r="HV22" s="685"/>
      <c r="HW22" s="685"/>
      <c r="HX22" s="685"/>
      <c r="HY22" s="685"/>
      <c r="HZ22" s="685"/>
      <c r="IA22" s="685"/>
      <c r="IB22" s="685"/>
      <c r="IC22" s="685"/>
      <c r="ID22" s="685"/>
      <c r="IE22" s="685"/>
      <c r="IF22" s="685"/>
      <c r="IG22" s="685"/>
      <c r="IH22" s="685"/>
      <c r="II22" s="685"/>
      <c r="IJ22" s="685"/>
      <c r="IK22" s="685"/>
      <c r="IL22" s="685"/>
      <c r="IM22" s="685"/>
      <c r="IN22" s="685"/>
      <c r="IO22" s="685"/>
      <c r="IP22" s="685"/>
      <c r="IQ22" s="685"/>
      <c r="IR22" s="685"/>
      <c r="IS22" s="685"/>
      <c r="IT22" s="685"/>
      <c r="IU22" s="685"/>
    </row>
    <row r="23" spans="1:255">
      <c r="A23" s="686"/>
      <c r="B23" s="685"/>
      <c r="C23" s="685"/>
      <c r="D23" s="685"/>
      <c r="E23" s="685"/>
      <c r="F23" s="685"/>
      <c r="G23" s="685"/>
      <c r="H23" s="685"/>
      <c r="I23" s="685"/>
      <c r="J23" s="685"/>
      <c r="K23" s="685"/>
      <c r="L23" s="685"/>
      <c r="M23" s="685"/>
      <c r="N23" s="685"/>
      <c r="O23" s="685"/>
      <c r="P23" s="685"/>
      <c r="Q23" s="685"/>
      <c r="R23" s="685"/>
      <c r="S23" s="685"/>
      <c r="T23" s="685"/>
      <c r="U23" s="685"/>
      <c r="V23" s="685"/>
      <c r="W23" s="685"/>
      <c r="X23" s="685"/>
      <c r="Y23" s="685"/>
      <c r="Z23" s="685"/>
      <c r="AA23" s="685"/>
      <c r="AB23" s="685"/>
      <c r="AC23" s="685"/>
      <c r="AD23" s="685"/>
      <c r="AE23" s="685"/>
      <c r="AF23" s="685"/>
      <c r="AG23" s="685"/>
      <c r="AH23" s="685"/>
      <c r="AI23" s="685"/>
      <c r="AJ23" s="685"/>
      <c r="AK23" s="685"/>
      <c r="AL23" s="685"/>
      <c r="AM23" s="685"/>
      <c r="AN23" s="685"/>
      <c r="AO23" s="685"/>
      <c r="AP23" s="685"/>
      <c r="AQ23" s="685"/>
      <c r="AR23" s="685"/>
      <c r="AS23" s="685"/>
      <c r="AT23" s="685"/>
      <c r="AU23" s="685"/>
      <c r="AV23" s="685"/>
      <c r="AW23" s="685"/>
      <c r="AX23" s="685"/>
      <c r="AY23" s="685"/>
      <c r="AZ23" s="685"/>
      <c r="BA23" s="685"/>
      <c r="BB23" s="685"/>
      <c r="BC23" s="685"/>
      <c r="BD23" s="685"/>
      <c r="BE23" s="685"/>
      <c r="BF23" s="685"/>
      <c r="BG23" s="685"/>
      <c r="BH23" s="685"/>
      <c r="BI23" s="685"/>
      <c r="BJ23" s="685"/>
      <c r="BK23" s="685"/>
      <c r="BL23" s="685"/>
      <c r="BM23" s="685"/>
      <c r="BN23" s="685"/>
      <c r="BO23" s="685"/>
      <c r="BP23" s="685"/>
      <c r="BQ23" s="685"/>
      <c r="BR23" s="685"/>
      <c r="BS23" s="685"/>
      <c r="BT23" s="685"/>
      <c r="BU23" s="685"/>
      <c r="BV23" s="685"/>
      <c r="BW23" s="685"/>
      <c r="BX23" s="685"/>
      <c r="BY23" s="685"/>
      <c r="BZ23" s="685"/>
      <c r="CA23" s="685"/>
      <c r="CB23" s="685"/>
      <c r="CC23" s="685"/>
      <c r="CD23" s="685"/>
      <c r="CE23" s="685"/>
      <c r="CF23" s="685"/>
      <c r="CG23" s="685"/>
      <c r="CH23" s="685"/>
      <c r="CI23" s="685"/>
      <c r="CJ23" s="685"/>
      <c r="CK23" s="685"/>
      <c r="CL23" s="685"/>
      <c r="CM23" s="685"/>
      <c r="CN23" s="685"/>
      <c r="CO23" s="685"/>
      <c r="CP23" s="685"/>
      <c r="CQ23" s="685"/>
      <c r="CR23" s="685"/>
      <c r="CS23" s="685"/>
      <c r="CT23" s="685"/>
      <c r="CU23" s="685"/>
      <c r="CV23" s="685"/>
      <c r="CW23" s="685"/>
      <c r="CX23" s="685"/>
      <c r="CY23" s="685"/>
      <c r="CZ23" s="685"/>
      <c r="DA23" s="685"/>
      <c r="DB23" s="685"/>
      <c r="DC23" s="685"/>
      <c r="DD23" s="685"/>
      <c r="DE23" s="685"/>
      <c r="DF23" s="685"/>
      <c r="DG23" s="685"/>
      <c r="DH23" s="685"/>
      <c r="DI23" s="685"/>
      <c r="DJ23" s="685"/>
      <c r="DK23" s="685"/>
      <c r="DL23" s="685"/>
      <c r="DM23" s="685"/>
      <c r="DN23" s="685"/>
      <c r="DO23" s="685"/>
      <c r="DP23" s="685"/>
      <c r="DQ23" s="685"/>
      <c r="DR23" s="685"/>
      <c r="DS23" s="685"/>
      <c r="DT23" s="685"/>
      <c r="DU23" s="685"/>
      <c r="DV23" s="685"/>
      <c r="DW23" s="685"/>
      <c r="DX23" s="685"/>
      <c r="DY23" s="685"/>
      <c r="DZ23" s="685"/>
      <c r="EA23" s="685"/>
      <c r="EB23" s="685"/>
      <c r="EC23" s="685"/>
      <c r="ED23" s="685"/>
      <c r="EE23" s="685"/>
      <c r="EF23" s="685"/>
      <c r="EG23" s="685"/>
      <c r="EH23" s="685"/>
      <c r="EI23" s="685"/>
      <c r="EJ23" s="685"/>
      <c r="EK23" s="685"/>
      <c r="EL23" s="685"/>
      <c r="EM23" s="685"/>
      <c r="EN23" s="685"/>
      <c r="EO23" s="685"/>
      <c r="EP23" s="685"/>
      <c r="EQ23" s="685"/>
      <c r="ER23" s="685"/>
      <c r="ES23" s="685"/>
      <c r="ET23" s="685"/>
      <c r="EU23" s="685"/>
      <c r="EV23" s="685"/>
      <c r="EW23" s="685"/>
      <c r="EX23" s="685"/>
      <c r="EY23" s="685"/>
      <c r="EZ23" s="685"/>
      <c r="FA23" s="685"/>
      <c r="FB23" s="685"/>
      <c r="FC23" s="685"/>
      <c r="FD23" s="685"/>
      <c r="FE23" s="685"/>
      <c r="FF23" s="685"/>
      <c r="FG23" s="685"/>
      <c r="FH23" s="685"/>
      <c r="FI23" s="685"/>
      <c r="FJ23" s="685"/>
      <c r="FK23" s="685"/>
      <c r="FL23" s="685"/>
      <c r="FM23" s="685"/>
      <c r="FN23" s="685"/>
      <c r="FO23" s="685"/>
      <c r="FP23" s="685"/>
      <c r="FQ23" s="685"/>
      <c r="FR23" s="685"/>
      <c r="FS23" s="685"/>
      <c r="FT23" s="685"/>
      <c r="FU23" s="685"/>
      <c r="FV23" s="685"/>
      <c r="FW23" s="685"/>
      <c r="FX23" s="685"/>
      <c r="FY23" s="685"/>
      <c r="FZ23" s="685"/>
      <c r="GA23" s="685"/>
      <c r="GB23" s="685"/>
      <c r="GC23" s="685"/>
      <c r="GD23" s="685"/>
      <c r="GE23" s="685"/>
      <c r="GF23" s="685"/>
      <c r="GG23" s="685"/>
      <c r="GH23" s="685"/>
      <c r="GI23" s="685"/>
      <c r="GJ23" s="685"/>
      <c r="GK23" s="685"/>
      <c r="GL23" s="685"/>
      <c r="GM23" s="685"/>
      <c r="GN23" s="685"/>
      <c r="GO23" s="685"/>
      <c r="GP23" s="685"/>
      <c r="GQ23" s="685"/>
      <c r="GR23" s="685"/>
      <c r="GS23" s="685"/>
      <c r="GT23" s="685"/>
      <c r="GU23" s="685"/>
      <c r="GV23" s="685"/>
      <c r="GW23" s="685"/>
      <c r="GX23" s="685"/>
      <c r="GY23" s="685"/>
      <c r="GZ23" s="685"/>
      <c r="HA23" s="685"/>
      <c r="HB23" s="685"/>
      <c r="HC23" s="685"/>
      <c r="HD23" s="685"/>
      <c r="HE23" s="685"/>
      <c r="HF23" s="685"/>
      <c r="HG23" s="685"/>
      <c r="HH23" s="685"/>
      <c r="HI23" s="685"/>
      <c r="HJ23" s="685"/>
      <c r="HK23" s="685"/>
      <c r="HL23" s="685"/>
      <c r="HM23" s="685"/>
      <c r="HN23" s="685"/>
      <c r="HO23" s="685"/>
      <c r="HP23" s="685"/>
      <c r="HQ23" s="685"/>
      <c r="HR23" s="685"/>
      <c r="HS23" s="685"/>
      <c r="HT23" s="685"/>
      <c r="HU23" s="685"/>
      <c r="HV23" s="685"/>
      <c r="HW23" s="685"/>
      <c r="HX23" s="685"/>
      <c r="HY23" s="685"/>
      <c r="HZ23" s="685"/>
      <c r="IA23" s="685"/>
      <c r="IB23" s="685"/>
      <c r="IC23" s="685"/>
      <c r="ID23" s="685"/>
      <c r="IE23" s="685"/>
      <c r="IF23" s="685"/>
      <c r="IG23" s="685"/>
      <c r="IH23" s="685"/>
      <c r="II23" s="685"/>
      <c r="IJ23" s="685"/>
      <c r="IK23" s="685"/>
      <c r="IL23" s="685"/>
      <c r="IM23" s="685"/>
      <c r="IN23" s="685"/>
      <c r="IO23" s="685"/>
      <c r="IP23" s="685"/>
      <c r="IQ23" s="685"/>
      <c r="IR23" s="685"/>
      <c r="IS23" s="685"/>
      <c r="IT23" s="685"/>
      <c r="IU23" s="685"/>
    </row>
    <row r="24" spans="1:255">
      <c r="G24" s="125"/>
      <c r="H24" s="125"/>
      <c r="I24" s="125"/>
      <c r="J24" s="125"/>
      <c r="K24" s="175"/>
    </row>
    <row r="25" spans="1:255">
      <c r="K25" s="126"/>
    </row>
    <row r="26" spans="1:255">
      <c r="K26" s="126"/>
    </row>
  </sheetData>
  <mergeCells count="31">
    <mergeCell ref="A21:K21"/>
    <mergeCell ref="A1:J1"/>
    <mergeCell ref="G5:J5"/>
    <mergeCell ref="B5:F5"/>
    <mergeCell ref="A5:A6"/>
    <mergeCell ref="A3:J3"/>
    <mergeCell ref="A20:K20"/>
    <mergeCell ref="A19:K19"/>
    <mergeCell ref="L21:U21"/>
    <mergeCell ref="V21:AF21"/>
    <mergeCell ref="AG21:AQ21"/>
    <mergeCell ref="AR21:BB21"/>
    <mergeCell ref="BC21:BM21"/>
    <mergeCell ref="BN21:BX21"/>
    <mergeCell ref="IH21:IR21"/>
    <mergeCell ref="BY21:CI21"/>
    <mergeCell ref="CJ21:CT21"/>
    <mergeCell ref="CU21:DE21"/>
    <mergeCell ref="DF21:DP21"/>
    <mergeCell ref="DQ21:EA21"/>
    <mergeCell ref="EB21:EL21"/>
    <mergeCell ref="EM21:EW21"/>
    <mergeCell ref="EX21:FH21"/>
    <mergeCell ref="FI21:FS21"/>
    <mergeCell ref="FT21:GD21"/>
    <mergeCell ref="IS21:IU21"/>
    <mergeCell ref="GE21:GO21"/>
    <mergeCell ref="GP21:GZ21"/>
    <mergeCell ref="HA21:HK21"/>
    <mergeCell ref="HL21:HV21"/>
    <mergeCell ref="HW21:IG21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 codeName="Hoja3">
    <pageSetUpPr fitToPage="1"/>
  </sheetPr>
  <dimension ref="A1:H61"/>
  <sheetViews>
    <sheetView showGridLines="0" view="pageBreakPreview" topLeftCell="A34" zoomScale="80" zoomScaleNormal="75" zoomScaleSheetLayoutView="80" workbookViewId="0">
      <selection activeCell="E94" sqref="E94"/>
    </sheetView>
  </sheetViews>
  <sheetFormatPr baseColWidth="10" defaultColWidth="19.140625" defaultRowHeight="12.75"/>
  <cols>
    <col min="1" max="1" width="20.7109375" style="62" customWidth="1"/>
    <col min="2" max="5" width="16.7109375" style="62" customWidth="1"/>
    <col min="6" max="6" width="18.28515625" style="62" customWidth="1"/>
    <col min="7" max="7" width="16.7109375" style="62" customWidth="1"/>
    <col min="8" max="8" width="11.5703125" style="62" customWidth="1"/>
    <col min="9" max="16384" width="19.140625" style="62"/>
  </cols>
  <sheetData>
    <row r="1" spans="1:7" s="61" customFormat="1" ht="18">
      <c r="A1" s="1198" t="s">
        <v>231</v>
      </c>
      <c r="B1" s="1198"/>
      <c r="C1" s="1198"/>
      <c r="D1" s="1198"/>
      <c r="E1" s="1198"/>
      <c r="F1" s="1198"/>
      <c r="G1" s="1198"/>
    </row>
    <row r="3" spans="1:7" ht="15">
      <c r="A3" s="1199" t="s">
        <v>497</v>
      </c>
      <c r="B3" s="1200"/>
      <c r="C3" s="1200"/>
      <c r="D3" s="1200"/>
      <c r="E3" s="1200"/>
      <c r="F3" s="1200"/>
      <c r="G3" s="1200"/>
    </row>
    <row r="4" spans="1:7" ht="13.5" thickBot="1">
      <c r="A4" s="192"/>
      <c r="B4" s="192"/>
      <c r="C4" s="192"/>
      <c r="D4" s="192"/>
      <c r="E4" s="192"/>
      <c r="F4" s="192"/>
    </row>
    <row r="5" spans="1:7" ht="21" customHeight="1">
      <c r="A5" s="849"/>
      <c r="B5" s="854" t="s">
        <v>35</v>
      </c>
      <c r="C5" s="854" t="s">
        <v>36</v>
      </c>
      <c r="D5" s="1201" t="s">
        <v>37</v>
      </c>
      <c r="E5" s="1202"/>
      <c r="F5" s="1202"/>
    </row>
    <row r="6" spans="1:7">
      <c r="A6" s="847" t="s">
        <v>26</v>
      </c>
      <c r="B6" s="855" t="s">
        <v>38</v>
      </c>
      <c r="C6" s="855" t="s">
        <v>39</v>
      </c>
      <c r="D6" s="1203" t="s">
        <v>35</v>
      </c>
      <c r="E6" s="1203" t="s">
        <v>42</v>
      </c>
      <c r="F6" s="1196" t="s">
        <v>43</v>
      </c>
    </row>
    <row r="7" spans="1:7" ht="13.5" thickBot="1">
      <c r="A7" s="848"/>
      <c r="B7" s="856" t="s">
        <v>40</v>
      </c>
      <c r="C7" s="856" t="s">
        <v>41</v>
      </c>
      <c r="D7" s="1184"/>
      <c r="E7" s="1184"/>
      <c r="F7" s="1197"/>
    </row>
    <row r="8" spans="1:7" ht="18.75" customHeight="1">
      <c r="A8" s="180">
        <v>2003</v>
      </c>
      <c r="B8" s="184">
        <v>6548.3789999999999</v>
      </c>
      <c r="C8" s="184">
        <v>2236.0920000000001</v>
      </c>
      <c r="D8" s="184">
        <v>726.80700000000002</v>
      </c>
      <c r="E8" s="184">
        <v>155.32900000000001</v>
      </c>
      <c r="F8" s="193">
        <v>571.47799999999995</v>
      </c>
    </row>
    <row r="9" spans="1:7" s="58" customFormat="1" ht="15" customHeight="1">
      <c r="A9" s="180">
        <v>2004</v>
      </c>
      <c r="B9" s="184">
        <v>6653.0870000000004</v>
      </c>
      <c r="C9" s="194">
        <v>2255.85</v>
      </c>
      <c r="D9" s="184">
        <v>813.298</v>
      </c>
      <c r="E9" s="184">
        <v>207.42500000000001</v>
      </c>
      <c r="F9" s="195">
        <v>605.87300000000005</v>
      </c>
    </row>
    <row r="10" spans="1:7" s="58" customFormat="1" ht="15" customHeight="1">
      <c r="A10" s="180">
        <v>2005</v>
      </c>
      <c r="B10" s="184">
        <v>6463.43010295357</v>
      </c>
      <c r="C10" s="184">
        <v>2254.0790408862099</v>
      </c>
      <c r="D10" s="184">
        <v>748</v>
      </c>
      <c r="E10" s="184">
        <v>187</v>
      </c>
      <c r="F10" s="193">
        <v>566</v>
      </c>
    </row>
    <row r="11" spans="1:7" s="58" customFormat="1" ht="15" customHeight="1">
      <c r="A11" s="180">
        <v>2006</v>
      </c>
      <c r="B11" s="184">
        <v>6184.0923416392698</v>
      </c>
      <c r="C11" s="184">
        <v>2233.90580078837</v>
      </c>
      <c r="D11" s="184">
        <v>753.345538461861</v>
      </c>
      <c r="E11" s="184">
        <v>182.942760417089</v>
      </c>
      <c r="F11" s="193">
        <v>570.40277804477194</v>
      </c>
    </row>
    <row r="12" spans="1:7" s="58" customFormat="1" ht="15" customHeight="1">
      <c r="A12" s="180">
        <v>2007</v>
      </c>
      <c r="B12" s="194">
        <v>6584.97987765174</v>
      </c>
      <c r="C12" s="194">
        <v>2430.6198354552403</v>
      </c>
      <c r="D12" s="184">
        <v>774.00395026995</v>
      </c>
      <c r="E12" s="194">
        <v>225.76499191208299</v>
      </c>
      <c r="F12" s="195">
        <v>548.23895835786698</v>
      </c>
    </row>
    <row r="13" spans="1:7" s="58" customFormat="1" ht="15" customHeight="1">
      <c r="A13" s="180">
        <v>2008</v>
      </c>
      <c r="B13" s="194">
        <v>6020</v>
      </c>
      <c r="C13" s="196">
        <v>2028</v>
      </c>
      <c r="D13" s="194">
        <v>758.66052001074388</v>
      </c>
      <c r="E13" s="184">
        <v>164</v>
      </c>
      <c r="F13" s="195">
        <v>594.66052001074388</v>
      </c>
    </row>
    <row r="14" spans="1:7" s="58" customFormat="1" ht="15" customHeight="1">
      <c r="A14" s="180">
        <v>2009</v>
      </c>
      <c r="B14" s="194">
        <v>6082.441779354227</v>
      </c>
      <c r="C14" s="196">
        <v>2094.7075823299429</v>
      </c>
      <c r="D14" s="194">
        <v>706.52042228022083</v>
      </c>
      <c r="E14" s="184">
        <v>154.08173237891748</v>
      </c>
      <c r="F14" s="195">
        <v>552.43868990130329</v>
      </c>
    </row>
    <row r="15" spans="1:7" s="58" customFormat="1" ht="15" customHeight="1">
      <c r="A15" s="180">
        <v>2010</v>
      </c>
      <c r="B15" s="194">
        <v>6075</v>
      </c>
      <c r="C15" s="196">
        <v>2120</v>
      </c>
      <c r="D15" s="194">
        <v>696</v>
      </c>
      <c r="E15" s="184">
        <v>151</v>
      </c>
      <c r="F15" s="195">
        <v>545</v>
      </c>
    </row>
    <row r="16" spans="1:7" s="58" customFormat="1" ht="15" customHeight="1">
      <c r="A16" s="180">
        <v>2011</v>
      </c>
      <c r="B16" s="194">
        <v>5923</v>
      </c>
      <c r="C16" s="196">
        <v>2078</v>
      </c>
      <c r="D16" s="194">
        <v>775</v>
      </c>
      <c r="E16" s="184">
        <v>168</v>
      </c>
      <c r="F16" s="195">
        <v>607</v>
      </c>
    </row>
    <row r="17" spans="1:8" s="58" customFormat="1" ht="15" customHeight="1">
      <c r="A17" s="180">
        <v>2012</v>
      </c>
      <c r="B17" s="194">
        <v>5812.6049999999996</v>
      </c>
      <c r="C17" s="196">
        <v>2122.0659999999998</v>
      </c>
      <c r="D17" s="194">
        <v>713.92700000000002</v>
      </c>
      <c r="E17" s="184">
        <v>174.95099999999999</v>
      </c>
      <c r="F17" s="195">
        <v>538.976</v>
      </c>
    </row>
    <row r="18" spans="1:8" s="58" customFormat="1" ht="15" customHeight="1">
      <c r="A18" s="180">
        <v>2013</v>
      </c>
      <c r="B18" s="194">
        <v>5802</v>
      </c>
      <c r="C18" s="196">
        <v>2068</v>
      </c>
      <c r="D18" s="194">
        <v>735</v>
      </c>
      <c r="E18" s="184">
        <v>190</v>
      </c>
      <c r="F18" s="195">
        <v>545</v>
      </c>
    </row>
    <row r="19" spans="1:8" s="58" customFormat="1" ht="15" customHeight="1" thickBot="1">
      <c r="A19" s="197">
        <v>2014</v>
      </c>
      <c r="B19" s="198">
        <v>6078.7330000000002</v>
      </c>
      <c r="C19" s="199">
        <v>2301.9839999999999</v>
      </c>
      <c r="D19" s="198">
        <v>745.827</v>
      </c>
      <c r="E19" s="189">
        <v>195.547</v>
      </c>
      <c r="F19" s="200">
        <v>550.28</v>
      </c>
    </row>
    <row r="20" spans="1:8">
      <c r="A20" s="191"/>
      <c r="B20" s="191"/>
      <c r="C20" s="191"/>
      <c r="D20" s="191"/>
      <c r="E20" s="191"/>
      <c r="F20" s="191"/>
    </row>
    <row r="22" spans="1:8" ht="13.5" thickBot="1">
      <c r="A22" s="201"/>
      <c r="B22" s="201"/>
      <c r="C22" s="201"/>
      <c r="D22" s="201"/>
      <c r="E22" s="201"/>
      <c r="F22" s="201"/>
      <c r="G22" s="202"/>
    </row>
    <row r="23" spans="1:8">
      <c r="A23" s="1191" t="s">
        <v>26</v>
      </c>
      <c r="B23" s="1188" t="s">
        <v>44</v>
      </c>
      <c r="C23" s="1189"/>
      <c r="D23" s="1189"/>
      <c r="E23" s="1189"/>
      <c r="F23" s="1189"/>
      <c r="G23" s="1190"/>
    </row>
    <row r="24" spans="1:8" ht="14.25">
      <c r="A24" s="1192"/>
      <c r="B24" s="457"/>
      <c r="C24" s="457"/>
      <c r="D24" s="457"/>
      <c r="E24" s="1185" t="s">
        <v>123</v>
      </c>
      <c r="F24" s="1186"/>
      <c r="G24" s="1187"/>
    </row>
    <row r="25" spans="1:8" ht="14.25">
      <c r="A25" s="1192"/>
      <c r="B25" s="205" t="s">
        <v>35</v>
      </c>
      <c r="C25" s="458" t="s">
        <v>117</v>
      </c>
      <c r="D25" s="458" t="s">
        <v>122</v>
      </c>
      <c r="E25" s="1194" t="s">
        <v>35</v>
      </c>
      <c r="F25" s="1194" t="s">
        <v>45</v>
      </c>
      <c r="G25" s="1194" t="s">
        <v>46</v>
      </c>
    </row>
    <row r="26" spans="1:8" ht="13.5" thickBot="1">
      <c r="A26" s="1193"/>
      <c r="B26" s="459"/>
      <c r="C26" s="459"/>
      <c r="D26" s="459"/>
      <c r="E26" s="1195"/>
      <c r="F26" s="1195"/>
      <c r="G26" s="1195"/>
      <c r="H26" s="58"/>
    </row>
    <row r="27" spans="1:8" ht="21" customHeight="1">
      <c r="A27" s="180">
        <v>2003</v>
      </c>
      <c r="B27" s="184">
        <v>3585.48</v>
      </c>
      <c r="C27" s="184">
        <v>133.233</v>
      </c>
      <c r="D27" s="184">
        <v>317.25599999999997</v>
      </c>
      <c r="E27" s="184">
        <v>3134.991</v>
      </c>
      <c r="F27" s="184">
        <v>1117.67</v>
      </c>
      <c r="G27" s="186">
        <v>2017.3209999999999</v>
      </c>
      <c r="H27" s="58"/>
    </row>
    <row r="28" spans="1:8" s="58" customFormat="1" ht="15" customHeight="1">
      <c r="A28" s="180">
        <v>2004</v>
      </c>
      <c r="B28" s="184">
        <v>3583.9389999999999</v>
      </c>
      <c r="C28" s="184">
        <v>131.75200000000001</v>
      </c>
      <c r="D28" s="184">
        <v>401.67599999999999</v>
      </c>
      <c r="E28" s="184">
        <v>3050.8710000000001</v>
      </c>
      <c r="F28" s="184">
        <v>1056.9169999999999</v>
      </c>
      <c r="G28" s="186">
        <v>1993.954</v>
      </c>
    </row>
    <row r="29" spans="1:8" s="58" customFormat="1" ht="15" customHeight="1">
      <c r="A29" s="180">
        <v>2005</v>
      </c>
      <c r="B29" s="184">
        <v>3464</v>
      </c>
      <c r="C29" s="184">
        <v>134</v>
      </c>
      <c r="D29" s="184">
        <v>367</v>
      </c>
      <c r="E29" s="184">
        <v>2963</v>
      </c>
      <c r="F29" s="184">
        <v>1012.9138251938598</v>
      </c>
      <c r="G29" s="186">
        <v>1955</v>
      </c>
    </row>
    <row r="30" spans="1:8" s="58" customFormat="1" ht="15" customHeight="1">
      <c r="A30" s="180">
        <v>2006</v>
      </c>
      <c r="B30" s="184">
        <v>3196.8410023890378</v>
      </c>
      <c r="C30" s="184">
        <v>123.706960683742</v>
      </c>
      <c r="D30" s="184">
        <v>298.41276070809397</v>
      </c>
      <c r="E30" s="184">
        <v>2774.721280997202</v>
      </c>
      <c r="F30" s="184">
        <v>942.34441424747217</v>
      </c>
      <c r="G30" s="186">
        <v>1832.37686674973</v>
      </c>
    </row>
    <row r="31" spans="1:8" s="58" customFormat="1" ht="15" customHeight="1">
      <c r="A31" s="180">
        <v>2007</v>
      </c>
      <c r="B31" s="194">
        <v>3380.3560919265597</v>
      </c>
      <c r="C31" s="194">
        <v>135.67096727169402</v>
      </c>
      <c r="D31" s="194">
        <v>270.85037478104601</v>
      </c>
      <c r="E31" s="184">
        <v>2973.8347498738199</v>
      </c>
      <c r="F31" s="194">
        <v>903.28653396001971</v>
      </c>
      <c r="G31" s="195">
        <v>2070.5482159138</v>
      </c>
    </row>
    <row r="32" spans="1:8" s="58" customFormat="1" ht="15" customHeight="1">
      <c r="A32" s="180">
        <v>2008</v>
      </c>
      <c r="B32" s="194">
        <v>3233.5504874715139</v>
      </c>
      <c r="C32" s="194">
        <v>129</v>
      </c>
      <c r="D32" s="194">
        <v>271</v>
      </c>
      <c r="E32" s="184">
        <v>2833.5222570077945</v>
      </c>
      <c r="F32" s="194">
        <v>888</v>
      </c>
      <c r="G32" s="195">
        <v>1945</v>
      </c>
    </row>
    <row r="33" spans="1:7" s="58" customFormat="1" ht="15" customHeight="1">
      <c r="A33" s="180">
        <v>2009</v>
      </c>
      <c r="B33" s="194">
        <v>3281.213774744062</v>
      </c>
      <c r="C33" s="194">
        <v>145.090769636864</v>
      </c>
      <c r="D33" s="194">
        <v>305.49369234450234</v>
      </c>
      <c r="E33" s="184">
        <v>2830.6293127626959</v>
      </c>
      <c r="F33" s="194">
        <v>828.34681435411926</v>
      </c>
      <c r="G33" s="195">
        <v>2002.2824984085769</v>
      </c>
    </row>
    <row r="34" spans="1:7" s="58" customFormat="1" ht="15" customHeight="1">
      <c r="A34" s="180">
        <v>2010</v>
      </c>
      <c r="B34" s="194">
        <v>3258</v>
      </c>
      <c r="C34" s="194">
        <v>130</v>
      </c>
      <c r="D34" s="194">
        <v>363</v>
      </c>
      <c r="E34" s="184">
        <v>2765</v>
      </c>
      <c r="F34" s="194">
        <v>845</v>
      </c>
      <c r="G34" s="195">
        <v>1920</v>
      </c>
    </row>
    <row r="35" spans="1:7" s="58" customFormat="1" ht="15" customHeight="1">
      <c r="A35" s="180">
        <v>2011</v>
      </c>
      <c r="B35" s="194">
        <v>3071</v>
      </c>
      <c r="C35" s="194">
        <v>143</v>
      </c>
      <c r="D35" s="194">
        <v>309</v>
      </c>
      <c r="E35" s="184">
        <v>2619</v>
      </c>
      <c r="F35" s="194">
        <v>798</v>
      </c>
      <c r="G35" s="195">
        <v>1821</v>
      </c>
    </row>
    <row r="36" spans="1:7" s="58" customFormat="1" ht="15" customHeight="1">
      <c r="A36" s="180">
        <v>2012</v>
      </c>
      <c r="B36" s="194">
        <v>2976.6129999999998</v>
      </c>
      <c r="C36" s="194">
        <v>127.64700000000001</v>
      </c>
      <c r="D36" s="194">
        <v>241.41499999999999</v>
      </c>
      <c r="E36" s="184">
        <v>2607.5509999999999</v>
      </c>
      <c r="F36" s="194">
        <v>827.20699999999999</v>
      </c>
      <c r="G36" s="195">
        <v>1780.3440000000001</v>
      </c>
    </row>
    <row r="37" spans="1:7" s="58" customFormat="1" ht="15" customHeight="1">
      <c r="A37" s="180">
        <v>2013</v>
      </c>
      <c r="B37" s="194">
        <v>2999</v>
      </c>
      <c r="C37" s="194">
        <v>125</v>
      </c>
      <c r="D37" s="194">
        <v>241</v>
      </c>
      <c r="E37" s="184">
        <v>2633</v>
      </c>
      <c r="F37" s="194">
        <v>844</v>
      </c>
      <c r="G37" s="195">
        <v>1789</v>
      </c>
    </row>
    <row r="38" spans="1:7" s="58" customFormat="1" ht="15" customHeight="1" thickBot="1">
      <c r="A38" s="197">
        <v>2014</v>
      </c>
      <c r="B38" s="198">
        <v>3030.92</v>
      </c>
      <c r="C38" s="198">
        <v>121.43300000000001</v>
      </c>
      <c r="D38" s="198">
        <v>240.495</v>
      </c>
      <c r="E38" s="189">
        <v>2668.9920000000002</v>
      </c>
      <c r="F38" s="198">
        <v>844.79</v>
      </c>
      <c r="G38" s="200">
        <v>1824.201</v>
      </c>
    </row>
    <row r="39" spans="1:7" ht="25.5" customHeight="1">
      <c r="A39" s="203" t="s">
        <v>506</v>
      </c>
      <c r="B39" s="204"/>
      <c r="C39" s="204"/>
      <c r="D39" s="204"/>
      <c r="E39" s="204"/>
      <c r="F39" s="204"/>
      <c r="G39" s="191"/>
    </row>
    <row r="40" spans="1:7" ht="14.25">
      <c r="A40" s="64" t="s">
        <v>119</v>
      </c>
      <c r="B40" s="63"/>
      <c r="C40" s="63"/>
      <c r="D40" s="63"/>
      <c r="E40" s="63"/>
      <c r="F40" s="63"/>
    </row>
    <row r="41" spans="1:7" ht="14.25">
      <c r="A41" s="64" t="s">
        <v>120</v>
      </c>
      <c r="B41" s="63"/>
      <c r="C41" s="63"/>
      <c r="D41" s="63"/>
      <c r="E41" s="63"/>
      <c r="F41" s="63"/>
    </row>
    <row r="42" spans="1:7" ht="14.25">
      <c r="A42" s="64" t="s">
        <v>121</v>
      </c>
      <c r="B42" s="63"/>
      <c r="C42" s="63"/>
      <c r="D42" s="63"/>
      <c r="E42" s="63"/>
      <c r="F42" s="17"/>
    </row>
    <row r="43" spans="1:7">
      <c r="A43" s="64"/>
      <c r="B43" s="63"/>
      <c r="C43" s="63"/>
      <c r="D43" s="68"/>
      <c r="E43" s="59"/>
      <c r="F43" s="68"/>
    </row>
    <row r="44" spans="1:7">
      <c r="D44" s="59"/>
      <c r="E44" s="58"/>
      <c r="F44" s="58"/>
    </row>
    <row r="45" spans="1:7">
      <c r="A45" s="63"/>
      <c r="B45" s="63"/>
      <c r="C45" s="63"/>
      <c r="D45" s="63"/>
      <c r="E45" s="63"/>
      <c r="F45" s="63"/>
    </row>
    <row r="48" spans="1:7">
      <c r="D48" s="60"/>
    </row>
    <row r="51" spans="1:6">
      <c r="A51" s="63"/>
      <c r="B51" s="63"/>
      <c r="C51" s="63"/>
      <c r="D51" s="63"/>
      <c r="E51" s="63"/>
      <c r="F51" s="63"/>
    </row>
    <row r="53" spans="1:6">
      <c r="A53" s="63"/>
      <c r="B53" s="63"/>
      <c r="C53" s="63"/>
      <c r="D53" s="63"/>
      <c r="E53" s="63"/>
      <c r="F53" s="63"/>
    </row>
    <row r="55" spans="1:6">
      <c r="A55" s="63"/>
      <c r="B55" s="63"/>
      <c r="C55" s="63"/>
      <c r="D55" s="63"/>
      <c r="E55" s="63"/>
      <c r="F55" s="63"/>
    </row>
    <row r="57" spans="1:6">
      <c r="A57" s="63"/>
      <c r="B57" s="63"/>
      <c r="C57" s="63"/>
      <c r="D57" s="63"/>
      <c r="E57" s="63"/>
      <c r="F57" s="63"/>
    </row>
    <row r="58" spans="1:6">
      <c r="A58" s="63"/>
      <c r="B58" s="63"/>
      <c r="C58" s="63"/>
      <c r="D58" s="63"/>
      <c r="E58" s="63"/>
      <c r="F58" s="63"/>
    </row>
    <row r="59" spans="1:6">
      <c r="A59" s="63"/>
      <c r="B59" s="63"/>
      <c r="C59" s="63"/>
      <c r="D59" s="63"/>
      <c r="E59" s="63"/>
      <c r="F59" s="63"/>
    </row>
    <row r="60" spans="1:6">
      <c r="A60" s="63"/>
      <c r="B60" s="63"/>
      <c r="C60" s="63"/>
      <c r="D60" s="63"/>
      <c r="E60" s="63"/>
      <c r="F60" s="63"/>
    </row>
    <row r="61" spans="1:6">
      <c r="A61" s="63"/>
      <c r="B61" s="63"/>
      <c r="C61" s="63"/>
      <c r="D61" s="63"/>
      <c r="E61" s="63"/>
      <c r="F61" s="63"/>
    </row>
  </sheetData>
  <mergeCells count="12">
    <mergeCell ref="F6:F7"/>
    <mergeCell ref="A1:G1"/>
    <mergeCell ref="A3:G3"/>
    <mergeCell ref="D5:F5"/>
    <mergeCell ref="D6:D7"/>
    <mergeCell ref="E6:E7"/>
    <mergeCell ref="E24:G24"/>
    <mergeCell ref="B23:G23"/>
    <mergeCell ref="A23:A26"/>
    <mergeCell ref="G25:G26"/>
    <mergeCell ref="F25:F26"/>
    <mergeCell ref="E25:E26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>
    <oddFooter>&amp;C&amp;A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 transitionEntry="1" codeName="Hoja64">
    <pageSetUpPr fitToPage="1"/>
  </sheetPr>
  <dimension ref="A1:R14"/>
  <sheetViews>
    <sheetView showGridLines="0" view="pageBreakPreview" zoomScale="80" zoomScaleNormal="75" zoomScaleSheetLayoutView="80" workbookViewId="0">
      <selection activeCell="E94" sqref="E94"/>
    </sheetView>
  </sheetViews>
  <sheetFormatPr baseColWidth="10" defaultColWidth="12.5703125" defaultRowHeight="12.75"/>
  <cols>
    <col min="1" max="1" width="12.85546875" style="122" customWidth="1"/>
    <col min="2" max="18" width="13.28515625" style="122" customWidth="1"/>
    <col min="19" max="19" width="12.7109375" style="122" customWidth="1"/>
    <col min="20" max="16384" width="12.5703125" style="122"/>
  </cols>
  <sheetData>
    <row r="1" spans="1:18" s="120" customFormat="1" ht="18">
      <c r="A1" s="1198" t="s">
        <v>231</v>
      </c>
      <c r="B1" s="1198"/>
      <c r="C1" s="1198"/>
      <c r="D1" s="1198"/>
      <c r="E1" s="1198"/>
      <c r="F1" s="1198"/>
      <c r="G1" s="1198"/>
      <c r="H1" s="1198"/>
      <c r="I1" s="1198"/>
      <c r="J1" s="1198"/>
      <c r="K1" s="1198"/>
      <c r="L1" s="1198"/>
      <c r="M1" s="1198"/>
      <c r="N1" s="1198"/>
      <c r="O1" s="1198"/>
      <c r="P1" s="1198"/>
      <c r="Q1" s="1198"/>
      <c r="R1" s="1198"/>
    </row>
    <row r="3" spans="1:18" s="643" customFormat="1" ht="24.75" customHeight="1">
      <c r="A3" s="1304" t="s">
        <v>579</v>
      </c>
      <c r="B3" s="1304"/>
      <c r="C3" s="1304"/>
      <c r="D3" s="1304"/>
      <c r="E3" s="1304"/>
      <c r="F3" s="1304"/>
      <c r="G3" s="1304"/>
      <c r="H3" s="1304"/>
      <c r="I3" s="1304"/>
      <c r="J3" s="1304"/>
      <c r="K3" s="1304"/>
      <c r="L3" s="1304"/>
      <c r="M3" s="1304"/>
      <c r="N3" s="1304"/>
      <c r="O3" s="1304"/>
      <c r="P3" s="1304"/>
      <c r="Q3" s="1304"/>
      <c r="R3" s="1304"/>
    </row>
    <row r="4" spans="1:18" ht="13.5" thickBot="1"/>
    <row r="5" spans="1:18" ht="27.75" customHeight="1">
      <c r="A5" s="1292" t="s">
        <v>26</v>
      </c>
      <c r="B5" s="1289" t="s">
        <v>482</v>
      </c>
      <c r="C5" s="1290"/>
      <c r="D5" s="1290"/>
      <c r="E5" s="1290"/>
      <c r="F5" s="1290"/>
      <c r="G5" s="1290"/>
      <c r="H5" s="1290"/>
      <c r="I5" s="1291"/>
      <c r="J5" s="782"/>
      <c r="K5" s="1296" t="s">
        <v>277</v>
      </c>
      <c r="L5" s="1296"/>
      <c r="M5" s="1296"/>
      <c r="N5" s="1296"/>
      <c r="O5" s="1296"/>
      <c r="P5" s="1296"/>
      <c r="Q5" s="1296"/>
      <c r="R5" s="1289"/>
    </row>
    <row r="6" spans="1:18" ht="22.5" customHeight="1">
      <c r="A6" s="1299"/>
      <c r="B6" s="1298" t="s">
        <v>483</v>
      </c>
      <c r="C6" s="1303"/>
      <c r="D6" s="1298" t="s">
        <v>484</v>
      </c>
      <c r="E6" s="1303"/>
      <c r="F6" s="590" t="s">
        <v>485</v>
      </c>
      <c r="G6" s="1300" t="s">
        <v>486</v>
      </c>
      <c r="H6" s="1298" t="s">
        <v>487</v>
      </c>
      <c r="I6" s="1303"/>
      <c r="J6" s="1300" t="s">
        <v>274</v>
      </c>
      <c r="K6" s="1297" t="s">
        <v>483</v>
      </c>
      <c r="L6" s="1297"/>
      <c r="M6" s="1297" t="s">
        <v>484</v>
      </c>
      <c r="N6" s="1297"/>
      <c r="O6" s="590" t="s">
        <v>485</v>
      </c>
      <c r="P6" s="1297" t="s">
        <v>486</v>
      </c>
      <c r="Q6" s="1297" t="s">
        <v>487</v>
      </c>
      <c r="R6" s="1298"/>
    </row>
    <row r="7" spans="1:18" ht="39" thickBot="1">
      <c r="A7" s="1293"/>
      <c r="B7" s="592" t="s">
        <v>488</v>
      </c>
      <c r="C7" s="592" t="s">
        <v>489</v>
      </c>
      <c r="D7" s="592" t="s">
        <v>490</v>
      </c>
      <c r="E7" s="592" t="s">
        <v>491</v>
      </c>
      <c r="F7" s="592" t="s">
        <v>492</v>
      </c>
      <c r="G7" s="1301"/>
      <c r="H7" s="592" t="s">
        <v>493</v>
      </c>
      <c r="I7" s="592" t="s">
        <v>494</v>
      </c>
      <c r="J7" s="1301"/>
      <c r="K7" s="592" t="s">
        <v>488</v>
      </c>
      <c r="L7" s="592" t="s">
        <v>489</v>
      </c>
      <c r="M7" s="592" t="s">
        <v>490</v>
      </c>
      <c r="N7" s="592" t="s">
        <v>491</v>
      </c>
      <c r="O7" s="592" t="s">
        <v>492</v>
      </c>
      <c r="P7" s="1302"/>
      <c r="Q7" s="592" t="s">
        <v>493</v>
      </c>
      <c r="R7" s="593" t="s">
        <v>494</v>
      </c>
    </row>
    <row r="8" spans="1:18" s="126" customFormat="1" ht="22.5" customHeight="1">
      <c r="A8" s="355" t="s">
        <v>480</v>
      </c>
      <c r="B8" s="365">
        <v>66424</v>
      </c>
      <c r="C8" s="365">
        <v>71645</v>
      </c>
      <c r="D8" s="365">
        <v>312362</v>
      </c>
      <c r="E8" s="365">
        <v>239675</v>
      </c>
      <c r="F8" s="365">
        <v>500364</v>
      </c>
      <c r="G8" s="365">
        <v>312199</v>
      </c>
      <c r="H8" s="365">
        <v>777453</v>
      </c>
      <c r="I8" s="365">
        <v>26473</v>
      </c>
      <c r="J8" s="365">
        <v>2306595</v>
      </c>
      <c r="K8" s="609">
        <v>172.44669095507646</v>
      </c>
      <c r="L8" s="609">
        <v>162.47031893363112</v>
      </c>
      <c r="M8" s="609">
        <v>242.17511733181374</v>
      </c>
      <c r="N8" s="609">
        <v>216.76809846667362</v>
      </c>
      <c r="O8" s="356">
        <v>241.85008913510967</v>
      </c>
      <c r="P8" s="356">
        <v>279.94586465683744</v>
      </c>
      <c r="Q8" s="356">
        <v>295.98552967189011</v>
      </c>
      <c r="R8" s="358">
        <v>347.64983190420429</v>
      </c>
    </row>
    <row r="9" spans="1:18" ht="14.1" customHeight="1">
      <c r="A9" s="355">
        <v>2010</v>
      </c>
      <c r="B9" s="365">
        <v>60523</v>
      </c>
      <c r="C9" s="365">
        <v>59605</v>
      </c>
      <c r="D9" s="365">
        <v>417353</v>
      </c>
      <c r="E9" s="365">
        <v>332235</v>
      </c>
      <c r="F9" s="365">
        <v>439941</v>
      </c>
      <c r="G9" s="365">
        <v>318432</v>
      </c>
      <c r="H9" s="365">
        <v>669033</v>
      </c>
      <c r="I9" s="365">
        <v>4967</v>
      </c>
      <c r="J9" s="365">
        <v>2302089</v>
      </c>
      <c r="K9" s="609">
        <v>175.69405729538548</v>
      </c>
      <c r="L9" s="609">
        <v>162.30776253172465</v>
      </c>
      <c r="M9" s="609">
        <v>250.98880799937717</v>
      </c>
      <c r="N9" s="609">
        <v>225.43242544272292</v>
      </c>
      <c r="O9" s="356">
        <v>248.12083889991379</v>
      </c>
      <c r="P9" s="356">
        <v>284.99481461777765</v>
      </c>
      <c r="Q9" s="356">
        <v>306.32298663334404</v>
      </c>
      <c r="R9" s="358">
        <v>360.37736500905976</v>
      </c>
    </row>
    <row r="10" spans="1:18" ht="14.1" customHeight="1">
      <c r="A10" s="355">
        <v>2011</v>
      </c>
      <c r="B10" s="365">
        <v>56598</v>
      </c>
      <c r="C10" s="365">
        <v>54086</v>
      </c>
      <c r="D10" s="365">
        <v>538949</v>
      </c>
      <c r="E10" s="365">
        <v>409567</v>
      </c>
      <c r="F10" s="365">
        <v>339951</v>
      </c>
      <c r="G10" s="365">
        <v>331790</v>
      </c>
      <c r="H10" s="365">
        <v>577628</v>
      </c>
      <c r="I10" s="365">
        <v>6183</v>
      </c>
      <c r="J10" s="365">
        <v>2314752</v>
      </c>
      <c r="K10" s="609">
        <v>171.7665363906647</v>
      </c>
      <c r="L10" s="609">
        <v>160.39275177253373</v>
      </c>
      <c r="M10" s="609">
        <v>248.83552383970647</v>
      </c>
      <c r="N10" s="609">
        <v>225.175057796564</v>
      </c>
      <c r="O10" s="356">
        <v>247.44929589722065</v>
      </c>
      <c r="P10" s="356">
        <v>277.01022731296979</v>
      </c>
      <c r="Q10" s="356">
        <v>313.74589750741717</v>
      </c>
      <c r="R10" s="358">
        <v>343.41010405951806</v>
      </c>
    </row>
    <row r="11" spans="1:18" s="126" customFormat="1" ht="14.1" customHeight="1">
      <c r="A11" s="355">
        <v>2012</v>
      </c>
      <c r="B11" s="365">
        <v>63281</v>
      </c>
      <c r="C11" s="365">
        <v>56427</v>
      </c>
      <c r="D11" s="365">
        <v>531746</v>
      </c>
      <c r="E11" s="365">
        <v>431736</v>
      </c>
      <c r="F11" s="365">
        <v>319983</v>
      </c>
      <c r="G11" s="365">
        <v>353838</v>
      </c>
      <c r="H11" s="365">
        <v>524097</v>
      </c>
      <c r="I11" s="365">
        <v>4816</v>
      </c>
      <c r="J11" s="365">
        <v>2285924</v>
      </c>
      <c r="K11" s="609">
        <v>176.88654003887424</v>
      </c>
      <c r="L11" s="609">
        <v>163.77174891098232</v>
      </c>
      <c r="M11" s="609">
        <v>246.93516616880999</v>
      </c>
      <c r="N11" s="609">
        <v>225.91811706320533</v>
      </c>
      <c r="O11" s="356">
        <v>250.80278858251847</v>
      </c>
      <c r="P11" s="356">
        <v>269.00923790548217</v>
      </c>
      <c r="Q11" s="356">
        <v>314.43246870674699</v>
      </c>
      <c r="R11" s="358">
        <v>375.90494460132896</v>
      </c>
    </row>
    <row r="12" spans="1:18" s="126" customFormat="1" ht="14.1" customHeight="1">
      <c r="A12" s="355">
        <v>2013</v>
      </c>
      <c r="B12" s="365">
        <v>58711</v>
      </c>
      <c r="C12" s="365">
        <v>49080</v>
      </c>
      <c r="D12" s="365">
        <v>531570</v>
      </c>
      <c r="E12" s="365">
        <v>410710</v>
      </c>
      <c r="F12" s="365">
        <v>276098</v>
      </c>
      <c r="G12" s="365">
        <v>323400</v>
      </c>
      <c r="H12" s="365">
        <v>567628</v>
      </c>
      <c r="I12" s="365">
        <v>4806</v>
      </c>
      <c r="J12" s="365">
        <v>2222003</v>
      </c>
      <c r="K12" s="609">
        <v>174.26505084226122</v>
      </c>
      <c r="L12" s="609">
        <v>163.77878361858191</v>
      </c>
      <c r="M12" s="609">
        <v>247.47332902534012</v>
      </c>
      <c r="N12" s="609">
        <v>224.89749338949622</v>
      </c>
      <c r="O12" s="356">
        <v>246.46323443125269</v>
      </c>
      <c r="P12" s="356">
        <v>278.5361964440321</v>
      </c>
      <c r="Q12" s="356">
        <v>314.76454050892488</v>
      </c>
      <c r="R12" s="358">
        <v>386.58435289221802</v>
      </c>
    </row>
    <row r="13" spans="1:18" ht="14.1" customHeight="1" thickBot="1">
      <c r="A13" s="434">
        <v>2014</v>
      </c>
      <c r="B13" s="689">
        <v>52783</v>
      </c>
      <c r="C13" s="689">
        <v>40757</v>
      </c>
      <c r="D13" s="689">
        <v>532569</v>
      </c>
      <c r="E13" s="689">
        <v>397529</v>
      </c>
      <c r="F13" s="689">
        <v>289637</v>
      </c>
      <c r="G13" s="689">
        <v>314523</v>
      </c>
      <c r="H13" s="689">
        <v>550209</v>
      </c>
      <c r="I13" s="689">
        <v>4583</v>
      </c>
      <c r="J13" s="689">
        <v>2182590</v>
      </c>
      <c r="K13" s="687">
        <v>171.99189890684505</v>
      </c>
      <c r="L13" s="687">
        <v>164.86976592977894</v>
      </c>
      <c r="M13" s="687">
        <v>245.20802005730712</v>
      </c>
      <c r="N13" s="687">
        <v>229.52064519846348</v>
      </c>
      <c r="O13" s="359">
        <v>253.03182150761123</v>
      </c>
      <c r="P13" s="359">
        <v>286.49588875853277</v>
      </c>
      <c r="Q13" s="359">
        <v>319.47467853220559</v>
      </c>
      <c r="R13" s="360">
        <v>391.94588697359814</v>
      </c>
    </row>
    <row r="14" spans="1:18" ht="20.25" customHeight="1">
      <c r="A14" s="122" t="s">
        <v>495</v>
      </c>
      <c r="K14" s="125"/>
      <c r="L14" s="125"/>
      <c r="M14" s="125"/>
      <c r="N14" s="125"/>
      <c r="O14" s="125"/>
    </row>
  </sheetData>
  <mergeCells count="14">
    <mergeCell ref="A1:R1"/>
    <mergeCell ref="B5:I5"/>
    <mergeCell ref="K5:R5"/>
    <mergeCell ref="Q6:R6"/>
    <mergeCell ref="A5:A7"/>
    <mergeCell ref="J6:J7"/>
    <mergeCell ref="K6:L6"/>
    <mergeCell ref="M6:N6"/>
    <mergeCell ref="P6:P7"/>
    <mergeCell ref="B6:C6"/>
    <mergeCell ref="D6:E6"/>
    <mergeCell ref="G6:G7"/>
    <mergeCell ref="H6:I6"/>
    <mergeCell ref="A3:R3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2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26"/>
  <sheetViews>
    <sheetView view="pageBreakPreview" topLeftCell="A4" zoomScale="84" zoomScaleNormal="75" zoomScaleSheetLayoutView="84" workbookViewId="0">
      <selection activeCell="E94" sqref="E94"/>
    </sheetView>
  </sheetViews>
  <sheetFormatPr baseColWidth="10" defaultColWidth="12.5703125" defaultRowHeight="12.75"/>
  <cols>
    <col min="1" max="1" width="14.42578125" style="122" customWidth="1"/>
    <col min="2" max="2" width="15.140625" style="122" customWidth="1"/>
    <col min="3" max="3" width="15.5703125" style="122" customWidth="1"/>
    <col min="4" max="4" width="16.28515625" style="122" customWidth="1"/>
    <col min="5" max="5" width="15.28515625" style="122" customWidth="1"/>
    <col min="6" max="6" width="15.140625" style="122" customWidth="1"/>
    <col min="7" max="8" width="15.5703125" style="122" customWidth="1"/>
    <col min="9" max="9" width="14.85546875" style="122" customWidth="1"/>
    <col min="10" max="10" width="12.7109375" style="122" customWidth="1"/>
    <col min="11" max="11" width="7.140625" style="122" customWidth="1"/>
    <col min="12" max="16384" width="12.5703125" style="122"/>
  </cols>
  <sheetData>
    <row r="1" spans="1:11" s="120" customFormat="1" ht="18">
      <c r="A1" s="1198" t="s">
        <v>231</v>
      </c>
      <c r="B1" s="1198"/>
      <c r="C1" s="1198"/>
      <c r="D1" s="1198"/>
      <c r="E1" s="1198"/>
      <c r="F1" s="1198"/>
      <c r="G1" s="1198"/>
      <c r="H1" s="1198"/>
      <c r="I1" s="1198"/>
      <c r="J1" s="1198"/>
    </row>
    <row r="3" spans="1:11" ht="21.75" customHeight="1">
      <c r="A3" s="1306" t="s">
        <v>500</v>
      </c>
      <c r="B3" s="1306"/>
      <c r="C3" s="1306"/>
      <c r="D3" s="1306"/>
      <c r="E3" s="1306"/>
      <c r="F3" s="1306"/>
      <c r="G3" s="1306"/>
      <c r="H3" s="1306"/>
      <c r="I3" s="1306"/>
      <c r="J3" s="1306"/>
    </row>
    <row r="4" spans="1:11" ht="13.5" thickBot="1">
      <c r="A4" s="364"/>
      <c r="B4" s="364"/>
      <c r="C4" s="364"/>
      <c r="D4" s="364"/>
      <c r="E4" s="364"/>
      <c r="F4" s="364"/>
      <c r="G4" s="364"/>
      <c r="H4" s="364"/>
      <c r="I4" s="364"/>
      <c r="J4" s="364"/>
      <c r="K4" s="126"/>
    </row>
    <row r="5" spans="1:11" ht="24" customHeight="1">
      <c r="A5" s="783"/>
      <c r="B5" s="1307" t="s">
        <v>278</v>
      </c>
      <c r="C5" s="1308"/>
      <c r="D5" s="1308"/>
      <c r="E5" s="1308"/>
      <c r="F5" s="1309"/>
      <c r="G5" s="1313" t="s">
        <v>279</v>
      </c>
      <c r="H5" s="1314"/>
      <c r="I5" s="1314"/>
      <c r="J5" s="1314"/>
      <c r="K5" s="126"/>
    </row>
    <row r="6" spans="1:11" ht="26.25" customHeight="1">
      <c r="A6" s="784" t="s">
        <v>26</v>
      </c>
      <c r="B6" s="1310"/>
      <c r="C6" s="1311"/>
      <c r="D6" s="1311"/>
      <c r="E6" s="1311"/>
      <c r="F6" s="1312"/>
      <c r="G6" s="1315" t="s">
        <v>375</v>
      </c>
      <c r="H6" s="1316"/>
      <c r="I6" s="1316"/>
      <c r="J6" s="1316"/>
      <c r="K6" s="126"/>
    </row>
    <row r="7" spans="1:11" ht="30.75" customHeight="1" thickBot="1">
      <c r="A7" s="785"/>
      <c r="B7" s="779" t="s">
        <v>258</v>
      </c>
      <c r="C7" s="779" t="s">
        <v>212</v>
      </c>
      <c r="D7" s="779" t="s">
        <v>99</v>
      </c>
      <c r="E7" s="779" t="s">
        <v>259</v>
      </c>
      <c r="F7" s="779" t="s">
        <v>47</v>
      </c>
      <c r="G7" s="779" t="s">
        <v>258</v>
      </c>
      <c r="H7" s="779" t="s">
        <v>212</v>
      </c>
      <c r="I7" s="779" t="s">
        <v>99</v>
      </c>
      <c r="J7" s="780" t="s">
        <v>259</v>
      </c>
      <c r="K7" s="126"/>
    </row>
    <row r="8" spans="1:11" ht="24" customHeight="1">
      <c r="A8" s="328">
        <v>2003</v>
      </c>
      <c r="B8" s="340">
        <v>42608</v>
      </c>
      <c r="C8" s="340">
        <v>178849.96694999997</v>
      </c>
      <c r="D8" s="340">
        <v>102375.93696238201</v>
      </c>
      <c r="E8" s="340">
        <v>382535.47157822445</v>
      </c>
      <c r="F8" s="340">
        <v>706369.37549060641</v>
      </c>
      <c r="G8" s="356">
        <v>194.78</v>
      </c>
      <c r="H8" s="356">
        <v>175.36</v>
      </c>
      <c r="I8" s="356">
        <v>143.93</v>
      </c>
      <c r="J8" s="358">
        <v>81.58</v>
      </c>
      <c r="K8" s="126"/>
    </row>
    <row r="9" spans="1:11" ht="14.1" customHeight="1">
      <c r="A9" s="328">
        <v>2004</v>
      </c>
      <c r="B9" s="340">
        <v>32509.696482152653</v>
      </c>
      <c r="C9" s="340">
        <v>189629.47063846822</v>
      </c>
      <c r="D9" s="340">
        <v>110072.95987938847</v>
      </c>
      <c r="E9" s="340">
        <v>381674.19898809196</v>
      </c>
      <c r="F9" s="340">
        <v>713886.32598810131</v>
      </c>
      <c r="G9" s="356">
        <v>186.32</v>
      </c>
      <c r="H9" s="356">
        <v>167.63</v>
      </c>
      <c r="I9" s="356">
        <v>146.4</v>
      </c>
      <c r="J9" s="358">
        <v>79.55</v>
      </c>
      <c r="K9" s="126"/>
    </row>
    <row r="10" spans="1:11" ht="14.1" customHeight="1">
      <c r="A10" s="332">
        <v>2005</v>
      </c>
      <c r="B10" s="340">
        <v>38749.360000000001</v>
      </c>
      <c r="C10" s="340">
        <v>186497.83099999998</v>
      </c>
      <c r="D10" s="340">
        <v>110798.423</v>
      </c>
      <c r="E10" s="340">
        <v>379285.22099999996</v>
      </c>
      <c r="F10" s="340">
        <v>715330.83499999996</v>
      </c>
      <c r="G10" s="356">
        <v>199.54</v>
      </c>
      <c r="H10" s="356">
        <v>175.98</v>
      </c>
      <c r="I10" s="356">
        <v>148.61000000000001</v>
      </c>
      <c r="J10" s="358">
        <v>90.1</v>
      </c>
      <c r="K10" s="126"/>
    </row>
    <row r="11" spans="1:11" ht="14.1" customHeight="1">
      <c r="A11" s="332">
        <v>2006</v>
      </c>
      <c r="B11" s="340">
        <v>36032.273999999998</v>
      </c>
      <c r="C11" s="340">
        <v>189084.61600000001</v>
      </c>
      <c r="D11" s="340">
        <v>98804.790999999997</v>
      </c>
      <c r="E11" s="340">
        <v>346485.95399999997</v>
      </c>
      <c r="F11" s="340">
        <v>670407.63500000001</v>
      </c>
      <c r="G11" s="356">
        <v>216.87</v>
      </c>
      <c r="H11" s="356">
        <v>202.75</v>
      </c>
      <c r="I11" s="356">
        <v>168.14</v>
      </c>
      <c r="J11" s="358">
        <v>98.95</v>
      </c>
      <c r="K11" s="126"/>
    </row>
    <row r="12" spans="1:11" ht="14.1" customHeight="1">
      <c r="A12" s="332">
        <v>2007</v>
      </c>
      <c r="B12" s="340">
        <v>31445.341</v>
      </c>
      <c r="C12" s="340">
        <v>181838.87299999996</v>
      </c>
      <c r="D12" s="340">
        <v>84917.656999999992</v>
      </c>
      <c r="E12" s="340">
        <v>344965.58699999994</v>
      </c>
      <c r="F12" s="340">
        <v>643167.45799999987</v>
      </c>
      <c r="G12" s="356">
        <v>213.89</v>
      </c>
      <c r="H12" s="356">
        <v>198.69</v>
      </c>
      <c r="I12" s="356">
        <v>170.34</v>
      </c>
      <c r="J12" s="358">
        <v>102.53</v>
      </c>
      <c r="K12" s="126"/>
    </row>
    <row r="13" spans="1:11" ht="14.1" customHeight="1">
      <c r="A13" s="332" t="s">
        <v>508</v>
      </c>
      <c r="B13" s="340">
        <v>35627.401000000005</v>
      </c>
      <c r="C13" s="340">
        <v>186852.32200000001</v>
      </c>
      <c r="D13" s="340">
        <v>89884.28</v>
      </c>
      <c r="E13" s="340">
        <v>349367.49699999997</v>
      </c>
      <c r="F13" s="340">
        <v>661731.5</v>
      </c>
      <c r="G13" s="356">
        <v>209.74</v>
      </c>
      <c r="H13" s="356">
        <v>193.84</v>
      </c>
      <c r="I13" s="356">
        <v>167.1</v>
      </c>
      <c r="J13" s="358">
        <v>107.67</v>
      </c>
      <c r="K13" s="126"/>
    </row>
    <row r="14" spans="1:11" ht="14.1" customHeight="1">
      <c r="A14" s="332">
        <v>2009</v>
      </c>
      <c r="B14" s="340">
        <v>150694.98300000001</v>
      </c>
      <c r="C14" s="340">
        <v>121013.07800000001</v>
      </c>
      <c r="D14" s="340">
        <v>87398.819000000003</v>
      </c>
      <c r="E14" s="340">
        <v>239318.17200000002</v>
      </c>
      <c r="F14" s="340">
        <v>598425.05200000003</v>
      </c>
      <c r="G14" s="356">
        <v>216.68</v>
      </c>
      <c r="H14" s="356">
        <v>200.69</v>
      </c>
      <c r="I14" s="356">
        <v>166.77</v>
      </c>
      <c r="J14" s="358">
        <v>106.04</v>
      </c>
      <c r="K14" s="126"/>
    </row>
    <row r="15" spans="1:11" ht="14.1" customHeight="1">
      <c r="A15" s="332">
        <v>2010</v>
      </c>
      <c r="B15" s="340">
        <v>199955.35946731921</v>
      </c>
      <c r="C15" s="340">
        <v>109158.52998646698</v>
      </c>
      <c r="D15" s="340">
        <v>90751.468808368169</v>
      </c>
      <c r="E15" s="340">
        <v>206730.18108826611</v>
      </c>
      <c r="F15" s="340">
        <v>606595.53935042047</v>
      </c>
      <c r="G15" s="356">
        <v>206.95</v>
      </c>
      <c r="H15" s="356">
        <v>194.84</v>
      </c>
      <c r="I15" s="356">
        <v>160.22999999999999</v>
      </c>
      <c r="J15" s="358">
        <v>99.13</v>
      </c>
      <c r="K15" s="126"/>
    </row>
    <row r="16" spans="1:11" ht="14.1" customHeight="1">
      <c r="A16" s="332">
        <v>2011</v>
      </c>
      <c r="B16" s="340">
        <v>244730.57443345935</v>
      </c>
      <c r="C16" s="340">
        <v>84120.635589556055</v>
      </c>
      <c r="D16" s="340">
        <v>91909.223320170247</v>
      </c>
      <c r="E16" s="340">
        <v>183351.71995881436</v>
      </c>
      <c r="F16" s="340">
        <v>604112.15330200002</v>
      </c>
      <c r="G16" s="356">
        <v>225.21</v>
      </c>
      <c r="H16" s="356">
        <v>207.48</v>
      </c>
      <c r="I16" s="356">
        <v>170.32</v>
      </c>
      <c r="J16" s="358">
        <v>120.99</v>
      </c>
      <c r="K16" s="126"/>
    </row>
    <row r="17" spans="1:12" ht="14.1" customHeight="1">
      <c r="A17" s="332">
        <v>2012</v>
      </c>
      <c r="B17" s="340">
        <v>249278.47667400001</v>
      </c>
      <c r="C17" s="340">
        <v>80252.628699000008</v>
      </c>
      <c r="D17" s="340">
        <v>95185.690721999985</v>
      </c>
      <c r="E17" s="340">
        <v>166603.47176499997</v>
      </c>
      <c r="F17" s="340">
        <v>591320.26786000002</v>
      </c>
      <c r="G17" s="356">
        <v>243.31</v>
      </c>
      <c r="H17" s="356">
        <v>228.07</v>
      </c>
      <c r="I17" s="356">
        <v>185.64</v>
      </c>
      <c r="J17" s="358">
        <v>143.55000000000001</v>
      </c>
      <c r="K17" s="126"/>
    </row>
    <row r="18" spans="1:12" ht="14.1" customHeight="1">
      <c r="A18" s="332">
        <v>2013</v>
      </c>
      <c r="B18" s="340">
        <v>242186.58512000006</v>
      </c>
      <c r="C18" s="340">
        <v>68048.006099999999</v>
      </c>
      <c r="D18" s="340">
        <v>90078.605929999991</v>
      </c>
      <c r="E18" s="340">
        <v>180527.09099999999</v>
      </c>
      <c r="F18" s="340">
        <v>580840.28815000004</v>
      </c>
      <c r="G18" s="356">
        <v>251.81</v>
      </c>
      <c r="H18" s="356">
        <v>231.14</v>
      </c>
      <c r="I18" s="356">
        <v>201.71</v>
      </c>
      <c r="J18" s="358">
        <v>148.51</v>
      </c>
      <c r="K18" s="126"/>
    </row>
    <row r="19" spans="1:12" ht="14.1" customHeight="1" thickBot="1">
      <c r="A19" s="334">
        <v>2014</v>
      </c>
      <c r="B19" s="342">
        <v>237629.14804899998</v>
      </c>
      <c r="C19" s="342">
        <v>73287.377685999993</v>
      </c>
      <c r="D19" s="342">
        <v>90109.546419999999</v>
      </c>
      <c r="E19" s="342">
        <v>177574.1314005263</v>
      </c>
      <c r="F19" s="342">
        <v>578600.20355552621</v>
      </c>
      <c r="G19" s="1162">
        <v>249.37</v>
      </c>
      <c r="H19" s="1162">
        <v>223.19</v>
      </c>
      <c r="I19" s="1162">
        <v>197.17</v>
      </c>
      <c r="J19" s="1163">
        <v>138.54</v>
      </c>
      <c r="K19" s="594"/>
    </row>
    <row r="20" spans="1:12" ht="23.25" customHeight="1">
      <c r="A20" s="1305" t="s">
        <v>376</v>
      </c>
      <c r="B20" s="1305"/>
      <c r="C20" s="1305"/>
      <c r="D20" s="1305"/>
      <c r="E20" s="1305"/>
      <c r="F20" s="1305"/>
      <c r="G20" s="1305"/>
      <c r="H20" s="1305"/>
      <c r="I20" s="1305"/>
      <c r="J20" s="1305"/>
      <c r="K20" s="126"/>
    </row>
    <row r="21" spans="1:12">
      <c r="A21" s="1288" t="s">
        <v>517</v>
      </c>
      <c r="B21" s="1288"/>
      <c r="C21" s="1288"/>
      <c r="D21" s="1288"/>
      <c r="E21" s="1288"/>
      <c r="F21" s="1288"/>
      <c r="G21" s="1288"/>
      <c r="H21" s="1288"/>
      <c r="I21" s="1288"/>
      <c r="J21" s="1288"/>
      <c r="K21" s="1288"/>
      <c r="L21" s="123"/>
    </row>
    <row r="22" spans="1:12">
      <c r="A22" s="1295" t="s">
        <v>516</v>
      </c>
      <c r="B22" s="1295"/>
      <c r="C22" s="1295"/>
      <c r="D22" s="1295"/>
      <c r="E22" s="1295"/>
      <c r="F22" s="1295"/>
      <c r="G22" s="1295"/>
      <c r="H22" s="1295"/>
      <c r="I22" s="1295"/>
      <c r="J22" s="1295"/>
      <c r="K22" s="1295"/>
      <c r="L22" s="123"/>
    </row>
    <row r="23" spans="1:12">
      <c r="A23" s="1288" t="s">
        <v>515</v>
      </c>
      <c r="B23" s="1288"/>
      <c r="C23" s="1288"/>
      <c r="D23" s="1288"/>
      <c r="E23" s="1288"/>
      <c r="F23" s="1288"/>
      <c r="G23" s="1288"/>
      <c r="H23" s="1288"/>
      <c r="I23" s="1288"/>
      <c r="J23" s="1288"/>
      <c r="K23" s="1288"/>
    </row>
    <row r="24" spans="1:12">
      <c r="K24" s="126"/>
    </row>
    <row r="25" spans="1:12">
      <c r="B25" s="127"/>
      <c r="K25" s="126"/>
    </row>
    <row r="26" spans="1:12">
      <c r="K26" s="126"/>
    </row>
  </sheetData>
  <mergeCells count="9">
    <mergeCell ref="A23:K23"/>
    <mergeCell ref="A20:J20"/>
    <mergeCell ref="A1:J1"/>
    <mergeCell ref="A3:J3"/>
    <mergeCell ref="B5:F6"/>
    <mergeCell ref="G5:J5"/>
    <mergeCell ref="G6:J6"/>
    <mergeCell ref="A21:K21"/>
    <mergeCell ref="A22:K22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55" orientation="portrait" verticalDpi="12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65">
    <pageSetUpPr fitToPage="1"/>
  </sheetPr>
  <dimension ref="A1:J28"/>
  <sheetViews>
    <sheetView view="pageBreakPreview" zoomScale="80" zoomScaleNormal="75" zoomScaleSheetLayoutView="80" workbookViewId="0">
      <selection activeCell="E94" sqref="E94"/>
    </sheetView>
  </sheetViews>
  <sheetFormatPr baseColWidth="10" defaultColWidth="12.5703125" defaultRowHeight="12.75"/>
  <cols>
    <col min="1" max="1" width="14.42578125" style="122" customWidth="1"/>
    <col min="2" max="2" width="15.140625" style="122" customWidth="1"/>
    <col min="3" max="3" width="15.5703125" style="122" customWidth="1"/>
    <col min="4" max="4" width="16.28515625" style="122" customWidth="1"/>
    <col min="5" max="5" width="15.28515625" style="122" customWidth="1"/>
    <col min="6" max="6" width="15.140625" style="122" customWidth="1"/>
    <col min="7" max="8" width="15.5703125" style="122" customWidth="1"/>
    <col min="9" max="9" width="14.85546875" style="122" customWidth="1"/>
    <col min="10" max="10" width="12.7109375" style="122" customWidth="1"/>
    <col min="11" max="11" width="12.7109375" style="122" bestFit="1" customWidth="1"/>
    <col min="12" max="16384" width="12.5703125" style="122"/>
  </cols>
  <sheetData>
    <row r="1" spans="1:10" s="120" customFormat="1" ht="18">
      <c r="A1" s="1198" t="s">
        <v>231</v>
      </c>
      <c r="B1" s="1198"/>
      <c r="C1" s="1198"/>
      <c r="D1" s="1198"/>
      <c r="E1" s="1198"/>
      <c r="F1" s="1198"/>
      <c r="G1" s="1198"/>
      <c r="H1" s="1198"/>
      <c r="I1" s="1198"/>
      <c r="J1" s="1198"/>
    </row>
    <row r="3" spans="1:10" s="907" customFormat="1" ht="21" customHeight="1">
      <c r="A3" s="1306" t="s">
        <v>505</v>
      </c>
      <c r="B3" s="1306"/>
      <c r="C3" s="1306"/>
      <c r="D3" s="1306"/>
      <c r="E3" s="1306"/>
      <c r="F3" s="1306"/>
      <c r="G3" s="1306"/>
      <c r="H3" s="1306"/>
      <c r="I3" s="1306"/>
      <c r="J3" s="1306"/>
    </row>
    <row r="4" spans="1:10" s="907" customFormat="1" ht="21" customHeight="1">
      <c r="A4" s="1306" t="s">
        <v>580</v>
      </c>
      <c r="B4" s="1306"/>
      <c r="C4" s="1306"/>
      <c r="D4" s="1306"/>
      <c r="E4" s="1306"/>
      <c r="F4" s="1306"/>
      <c r="G4" s="1306"/>
      <c r="H4" s="1306"/>
      <c r="I4" s="1306"/>
      <c r="J4" s="1306"/>
    </row>
    <row r="5" spans="1:10" ht="13.5" thickBot="1"/>
    <row r="6" spans="1:10" ht="21.75" customHeight="1">
      <c r="A6" s="1317" t="s">
        <v>26</v>
      </c>
      <c r="B6" s="1317" t="s">
        <v>278</v>
      </c>
      <c r="C6" s="1320"/>
      <c r="D6" s="1320"/>
      <c r="E6" s="1320"/>
      <c r="F6" s="1320"/>
      <c r="G6" s="1320"/>
      <c r="H6" s="1320"/>
      <c r="I6" s="1320"/>
      <c r="J6" s="1321"/>
    </row>
    <row r="7" spans="1:10" ht="25.5" customHeight="1">
      <c r="A7" s="1318"/>
      <c r="B7" s="1303" t="s">
        <v>483</v>
      </c>
      <c r="C7" s="1297"/>
      <c r="D7" s="1297" t="s">
        <v>484</v>
      </c>
      <c r="E7" s="1297"/>
      <c r="F7" s="590" t="s">
        <v>485</v>
      </c>
      <c r="G7" s="1297" t="s">
        <v>486</v>
      </c>
      <c r="H7" s="1297" t="s">
        <v>487</v>
      </c>
      <c r="I7" s="1297"/>
      <c r="J7" s="1298" t="s">
        <v>274</v>
      </c>
    </row>
    <row r="8" spans="1:10" ht="36" customHeight="1" thickBot="1">
      <c r="A8" s="1319"/>
      <c r="B8" s="591" t="s">
        <v>488</v>
      </c>
      <c r="C8" s="592" t="s">
        <v>489</v>
      </c>
      <c r="D8" s="592" t="s">
        <v>490</v>
      </c>
      <c r="E8" s="592" t="s">
        <v>491</v>
      </c>
      <c r="F8" s="592" t="s">
        <v>492</v>
      </c>
      <c r="G8" s="1302"/>
      <c r="H8" s="592" t="s">
        <v>493</v>
      </c>
      <c r="I8" s="592" t="s">
        <v>494</v>
      </c>
      <c r="J8" s="1322"/>
    </row>
    <row r="9" spans="1:10" s="126" customFormat="1" ht="24.75" customHeight="1">
      <c r="A9" s="331" t="s">
        <v>480</v>
      </c>
      <c r="B9" s="340">
        <v>11454.598999999998</v>
      </c>
      <c r="C9" s="340">
        <v>11640.186000000002</v>
      </c>
      <c r="D9" s="340">
        <v>75646.304000000018</v>
      </c>
      <c r="E9" s="340">
        <v>51953.894</v>
      </c>
      <c r="F9" s="340">
        <v>121013.07800000001</v>
      </c>
      <c r="G9" s="340">
        <v>87398.819000000003</v>
      </c>
      <c r="H9" s="340">
        <v>230114.83800000002</v>
      </c>
      <c r="I9" s="340">
        <v>9203.3339999999989</v>
      </c>
      <c r="J9" s="341">
        <f>SUM(B9:I9)</f>
        <v>598425.05200000003</v>
      </c>
    </row>
    <row r="10" spans="1:10" s="126" customFormat="1" ht="14.1" customHeight="1">
      <c r="A10" s="355">
        <v>2010</v>
      </c>
      <c r="B10" s="340">
        <v>10633.531429688615</v>
      </c>
      <c r="C10" s="340">
        <v>9674.3541857034488</v>
      </c>
      <c r="D10" s="340">
        <v>104750.93198496406</v>
      </c>
      <c r="E10" s="340">
        <v>74896.541866963045</v>
      </c>
      <c r="F10" s="340">
        <v>109158.52998646698</v>
      </c>
      <c r="G10" s="340">
        <v>90751.468808368169</v>
      </c>
      <c r="H10" s="340">
        <v>204940.18671626609</v>
      </c>
      <c r="I10" s="340">
        <v>1789.9943719999999</v>
      </c>
      <c r="J10" s="341">
        <f>SUM(B10:I10)</f>
        <v>606595.53935042035</v>
      </c>
    </row>
    <row r="11" spans="1:10" s="126" customFormat="1" ht="14.1" customHeight="1">
      <c r="A11" s="355">
        <v>2011</v>
      </c>
      <c r="B11" s="340">
        <v>9721.6424266388403</v>
      </c>
      <c r="C11" s="340">
        <v>8675.0023723692593</v>
      </c>
      <c r="D11" s="340">
        <v>134109.65673788596</v>
      </c>
      <c r="E11" s="340">
        <v>92224.272896565322</v>
      </c>
      <c r="F11" s="340">
        <v>84120.635589556055</v>
      </c>
      <c r="G11" s="340">
        <v>91909.223320170247</v>
      </c>
      <c r="H11" s="340">
        <v>181228.41528541438</v>
      </c>
      <c r="I11" s="340">
        <v>2123.3046734</v>
      </c>
      <c r="J11" s="341">
        <f>SUM(B11:I11)</f>
        <v>604112.15330200014</v>
      </c>
    </row>
    <row r="12" spans="1:10" s="126" customFormat="1" ht="14.1" customHeight="1">
      <c r="A12" s="355">
        <v>2012</v>
      </c>
      <c r="B12" s="340">
        <v>11193.557140200001</v>
      </c>
      <c r="C12" s="340">
        <v>9241.1484757999988</v>
      </c>
      <c r="D12" s="340">
        <v>131306.78686960004</v>
      </c>
      <c r="E12" s="340">
        <v>97536.98418840002</v>
      </c>
      <c r="F12" s="340">
        <v>80252.628699000008</v>
      </c>
      <c r="G12" s="340">
        <v>95185.690721999985</v>
      </c>
      <c r="H12" s="340">
        <v>164793.11355179999</v>
      </c>
      <c r="I12" s="340">
        <v>1810.3582132000001</v>
      </c>
      <c r="J12" s="341">
        <f>SUM(B12:I12)</f>
        <v>591320.26786000002</v>
      </c>
    </row>
    <row r="13" spans="1:10" s="126" customFormat="1" ht="14.1" customHeight="1">
      <c r="A13" s="355">
        <v>2013</v>
      </c>
      <c r="B13" s="340">
        <v>10231.275399999999</v>
      </c>
      <c r="C13" s="340">
        <v>8038.2627000000011</v>
      </c>
      <c r="D13" s="340">
        <v>131549.39751000004</v>
      </c>
      <c r="E13" s="340">
        <v>92367.649509999988</v>
      </c>
      <c r="F13" s="340">
        <v>68048.006099999999</v>
      </c>
      <c r="G13" s="340">
        <v>90078.605929999991</v>
      </c>
      <c r="H13" s="340">
        <v>178669.16660000003</v>
      </c>
      <c r="I13" s="340">
        <v>1857.9243999999999</v>
      </c>
      <c r="J13" s="341">
        <v>580840.28815000004</v>
      </c>
    </row>
    <row r="14" spans="1:10" ht="14.1" customHeight="1" thickBot="1">
      <c r="A14" s="434">
        <v>2014</v>
      </c>
      <c r="B14" s="342">
        <v>9078.2484000000022</v>
      </c>
      <c r="C14" s="342">
        <v>6719.5970500000003</v>
      </c>
      <c r="D14" s="342">
        <v>130590.1900339</v>
      </c>
      <c r="E14" s="342">
        <v>91241.112565099989</v>
      </c>
      <c r="F14" s="342">
        <v>73287.377685999993</v>
      </c>
      <c r="G14" s="342">
        <v>90109.546419999999</v>
      </c>
      <c r="H14" s="342">
        <v>175777.8434005263</v>
      </c>
      <c r="I14" s="342">
        <v>1796.2880000000002</v>
      </c>
      <c r="J14" s="343">
        <v>578600.20355552621</v>
      </c>
    </row>
    <row r="15" spans="1:10" ht="27.75" customHeight="1">
      <c r="A15" s="122" t="s">
        <v>495</v>
      </c>
    </row>
    <row r="17" spans="1:10">
      <c r="B17" s="127"/>
    </row>
    <row r="18" spans="1:10" ht="13.5" thickBot="1">
      <c r="B18" s="127"/>
    </row>
    <row r="19" spans="1:10" ht="24" customHeight="1">
      <c r="A19" s="1317" t="s">
        <v>26</v>
      </c>
      <c r="B19" s="1321" t="s">
        <v>509</v>
      </c>
      <c r="C19" s="1323"/>
      <c r="D19" s="1323"/>
      <c r="E19" s="1323"/>
      <c r="F19" s="1323"/>
      <c r="G19" s="1323"/>
      <c r="H19" s="1323"/>
      <c r="I19" s="1323"/>
      <c r="J19" s="616"/>
    </row>
    <row r="20" spans="1:10" ht="20.25" customHeight="1">
      <c r="A20" s="1318"/>
      <c r="B20" s="1303" t="s">
        <v>483</v>
      </c>
      <c r="C20" s="1297"/>
      <c r="D20" s="1297" t="s">
        <v>484</v>
      </c>
      <c r="E20" s="1297"/>
      <c r="F20" s="590" t="s">
        <v>485</v>
      </c>
      <c r="G20" s="1297" t="s">
        <v>486</v>
      </c>
      <c r="H20" s="1297" t="s">
        <v>487</v>
      </c>
      <c r="I20" s="1298"/>
    </row>
    <row r="21" spans="1:10" ht="33" customHeight="1" thickBot="1">
      <c r="A21" s="1319"/>
      <c r="B21" s="591" t="s">
        <v>488</v>
      </c>
      <c r="C21" s="592" t="s">
        <v>489</v>
      </c>
      <c r="D21" s="592" t="s">
        <v>490</v>
      </c>
      <c r="E21" s="592" t="s">
        <v>491</v>
      </c>
      <c r="F21" s="592" t="s">
        <v>492</v>
      </c>
      <c r="G21" s="1302"/>
      <c r="H21" s="592" t="s">
        <v>493</v>
      </c>
      <c r="I21" s="593" t="s">
        <v>494</v>
      </c>
    </row>
    <row r="22" spans="1:10" s="126" customFormat="1" ht="22.5" customHeight="1">
      <c r="A22" s="1005" t="s">
        <v>480</v>
      </c>
      <c r="B22" s="682">
        <v>216.68</v>
      </c>
      <c r="C22" s="682">
        <v>216.68</v>
      </c>
      <c r="D22" s="682">
        <v>200.69</v>
      </c>
      <c r="E22" s="682">
        <v>200.69</v>
      </c>
      <c r="F22" s="682">
        <v>166.77</v>
      </c>
      <c r="G22" s="682">
        <v>106.04</v>
      </c>
      <c r="H22" s="682">
        <v>200.69</v>
      </c>
      <c r="I22" s="690">
        <v>200.69</v>
      </c>
      <c r="J22" s="122"/>
    </row>
    <row r="23" spans="1:10" s="126" customFormat="1" ht="14.1" customHeight="1">
      <c r="A23" s="614">
        <v>2010</v>
      </c>
      <c r="B23" s="682">
        <v>206.95</v>
      </c>
      <c r="C23" s="682">
        <v>206.95</v>
      </c>
      <c r="D23" s="682">
        <v>194.84</v>
      </c>
      <c r="E23" s="682">
        <v>194.84</v>
      </c>
      <c r="F23" s="682">
        <v>160.22999999999999</v>
      </c>
      <c r="G23" s="682">
        <v>99.13</v>
      </c>
      <c r="H23" s="682">
        <v>194.84</v>
      </c>
      <c r="I23" s="690">
        <v>194.84</v>
      </c>
      <c r="J23" s="122"/>
    </row>
    <row r="24" spans="1:10" s="126" customFormat="1" ht="14.1" customHeight="1">
      <c r="A24" s="614">
        <v>2011</v>
      </c>
      <c r="B24" s="682">
        <v>225.21</v>
      </c>
      <c r="C24" s="682">
        <v>225.21</v>
      </c>
      <c r="D24" s="682">
        <v>207.48</v>
      </c>
      <c r="E24" s="682">
        <v>207.48</v>
      </c>
      <c r="F24" s="682">
        <v>170.32</v>
      </c>
      <c r="G24" s="682">
        <v>120.99</v>
      </c>
      <c r="H24" s="682">
        <v>207.48</v>
      </c>
      <c r="I24" s="690">
        <v>207.48</v>
      </c>
      <c r="J24" s="122"/>
    </row>
    <row r="25" spans="1:10" s="126" customFormat="1" ht="14.1" customHeight="1">
      <c r="A25" s="614">
        <v>2012</v>
      </c>
      <c r="B25" s="682">
        <v>243.31</v>
      </c>
      <c r="C25" s="682">
        <v>243.31</v>
      </c>
      <c r="D25" s="682">
        <v>228.07</v>
      </c>
      <c r="E25" s="682">
        <v>228.07</v>
      </c>
      <c r="F25" s="682">
        <v>185.64</v>
      </c>
      <c r="G25" s="682">
        <v>143.55000000000001</v>
      </c>
      <c r="H25" s="682">
        <v>228.07</v>
      </c>
      <c r="I25" s="690">
        <v>228.07</v>
      </c>
      <c r="J25" s="122"/>
    </row>
    <row r="26" spans="1:10" s="126" customFormat="1" ht="14.1" customHeight="1">
      <c r="A26" s="614">
        <v>2013</v>
      </c>
      <c r="B26" s="682">
        <v>251.81</v>
      </c>
      <c r="C26" s="682">
        <v>251.81</v>
      </c>
      <c r="D26" s="682">
        <v>231.14</v>
      </c>
      <c r="E26" s="682">
        <v>231.14</v>
      </c>
      <c r="F26" s="682">
        <v>201.71</v>
      </c>
      <c r="G26" s="682">
        <v>148.51</v>
      </c>
      <c r="H26" s="682">
        <v>213.14</v>
      </c>
      <c r="I26" s="690">
        <v>213.14</v>
      </c>
      <c r="J26" s="122"/>
    </row>
    <row r="27" spans="1:10" ht="14.1" customHeight="1" thickBot="1">
      <c r="A27" s="434">
        <v>2014</v>
      </c>
      <c r="B27" s="1164">
        <v>249.37</v>
      </c>
      <c r="C27" s="1164">
        <v>249.37</v>
      </c>
      <c r="D27" s="1164">
        <v>223.19</v>
      </c>
      <c r="E27" s="1164">
        <v>223.19</v>
      </c>
      <c r="F27" s="1164">
        <v>197.17</v>
      </c>
      <c r="G27" s="1164">
        <v>138.5</v>
      </c>
      <c r="H27" s="1164">
        <v>223.19</v>
      </c>
      <c r="I27" s="1165">
        <v>223.19</v>
      </c>
    </row>
    <row r="28" spans="1:10" ht="24.75" customHeight="1">
      <c r="A28" s="615" t="s">
        <v>495</v>
      </c>
      <c r="B28" s="616"/>
      <c r="C28" s="616"/>
      <c r="D28" s="616"/>
      <c r="E28" s="616"/>
      <c r="F28" s="616"/>
      <c r="G28" s="616"/>
      <c r="H28" s="616"/>
      <c r="I28" s="616"/>
    </row>
  </sheetData>
  <mergeCells count="16">
    <mergeCell ref="H20:I20"/>
    <mergeCell ref="B19:I19"/>
    <mergeCell ref="A19:A21"/>
    <mergeCell ref="B20:C20"/>
    <mergeCell ref="D20:E20"/>
    <mergeCell ref="G20:G21"/>
    <mergeCell ref="A1:J1"/>
    <mergeCell ref="A3:J3"/>
    <mergeCell ref="A6:A8"/>
    <mergeCell ref="B6:J6"/>
    <mergeCell ref="J7:J8"/>
    <mergeCell ref="B7:C7"/>
    <mergeCell ref="D7:E7"/>
    <mergeCell ref="G7:G8"/>
    <mergeCell ref="H7:I7"/>
    <mergeCell ref="A4:J4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53" orientation="portrait" verticalDpi="1200" r:id="rId1"/>
  <headerFooter alignWithMargins="0"/>
  <ignoredErrors>
    <ignoredError sqref="J10:J12" formulaRange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L31"/>
  <sheetViews>
    <sheetView view="pageBreakPreview" topLeftCell="A4" zoomScale="80" zoomScaleNormal="75" zoomScaleSheetLayoutView="80" workbookViewId="0">
      <selection activeCell="E94" sqref="E94"/>
    </sheetView>
  </sheetViews>
  <sheetFormatPr baseColWidth="10" defaultRowHeight="12.75"/>
  <cols>
    <col min="1" max="1" width="26.42578125" style="23" customWidth="1"/>
    <col min="2" max="2" width="15" style="23" customWidth="1"/>
    <col min="3" max="3" width="14.28515625" style="23" customWidth="1"/>
    <col min="4" max="4" width="11.7109375" style="23" customWidth="1"/>
    <col min="5" max="6" width="15.140625" style="23" customWidth="1"/>
    <col min="7" max="7" width="11.7109375" style="23" customWidth="1"/>
    <col min="8" max="8" width="13.85546875" style="23" customWidth="1"/>
    <col min="9" max="9" width="11.7109375" style="23" customWidth="1"/>
    <col min="10" max="10" width="15.28515625" style="23" customWidth="1"/>
    <col min="11" max="11" width="11.7109375" style="21" customWidth="1"/>
    <col min="12" max="16384" width="11.42578125" style="23"/>
  </cols>
  <sheetData>
    <row r="1" spans="1:12" s="74" customFormat="1" ht="18">
      <c r="A1" s="1209" t="s">
        <v>231</v>
      </c>
      <c r="B1" s="1209"/>
      <c r="C1" s="1209"/>
      <c r="D1" s="1209"/>
      <c r="E1" s="1209"/>
      <c r="F1" s="1209"/>
      <c r="G1" s="1209"/>
      <c r="H1" s="1209"/>
      <c r="I1" s="1209"/>
      <c r="J1" s="1209"/>
      <c r="K1" s="128"/>
    </row>
    <row r="3" spans="1:12" s="644" customFormat="1" ht="24" customHeight="1">
      <c r="A3" s="1324" t="s">
        <v>581</v>
      </c>
      <c r="B3" s="1324"/>
      <c r="C3" s="1324"/>
      <c r="D3" s="1324"/>
      <c r="E3" s="1324"/>
      <c r="F3" s="1324"/>
      <c r="G3" s="1324"/>
      <c r="H3" s="1324"/>
      <c r="I3" s="1324"/>
      <c r="J3" s="1324"/>
      <c r="K3" s="691"/>
    </row>
    <row r="4" spans="1:12" ht="13.5" thickBot="1">
      <c r="A4" s="241"/>
      <c r="B4" s="241"/>
      <c r="C4" s="241"/>
      <c r="D4" s="241"/>
      <c r="E4" s="241"/>
      <c r="F4" s="241"/>
      <c r="G4" s="241"/>
      <c r="H4" s="241"/>
      <c r="I4" s="241"/>
      <c r="J4" s="241"/>
    </row>
    <row r="5" spans="1:12" ht="22.5" customHeight="1">
      <c r="A5" s="361" t="s">
        <v>281</v>
      </c>
      <c r="B5" s="1211" t="s">
        <v>282</v>
      </c>
      <c r="C5" s="1212"/>
      <c r="D5" s="1212"/>
      <c r="E5" s="1212"/>
      <c r="F5" s="1213"/>
      <c r="G5" s="1211" t="s">
        <v>283</v>
      </c>
      <c r="H5" s="1212"/>
      <c r="I5" s="1212"/>
      <c r="J5" s="1212"/>
      <c r="L5" s="21"/>
    </row>
    <row r="6" spans="1:12" ht="27.75" customHeight="1" thickBot="1">
      <c r="A6" s="366" t="s">
        <v>284</v>
      </c>
      <c r="B6" s="571" t="s">
        <v>258</v>
      </c>
      <c r="C6" s="571" t="s">
        <v>212</v>
      </c>
      <c r="D6" s="571" t="s">
        <v>99</v>
      </c>
      <c r="E6" s="571" t="s">
        <v>259</v>
      </c>
      <c r="F6" s="571" t="s">
        <v>47</v>
      </c>
      <c r="G6" s="571" t="s">
        <v>258</v>
      </c>
      <c r="H6" s="571" t="s">
        <v>212</v>
      </c>
      <c r="I6" s="571" t="s">
        <v>99</v>
      </c>
      <c r="J6" s="781" t="s">
        <v>259</v>
      </c>
      <c r="L6" s="21"/>
    </row>
    <row r="7" spans="1:12" ht="21" customHeight="1">
      <c r="A7" s="1006" t="s">
        <v>285</v>
      </c>
      <c r="B7" s="319">
        <v>228882</v>
      </c>
      <c r="C7" s="319">
        <v>17795</v>
      </c>
      <c r="D7" s="319">
        <v>110808</v>
      </c>
      <c r="E7" s="319">
        <v>12335</v>
      </c>
      <c r="F7" s="319">
        <v>369820</v>
      </c>
      <c r="G7" s="693">
        <v>202.96425669122084</v>
      </c>
      <c r="H7" s="363">
        <v>240.68333801629672</v>
      </c>
      <c r="I7" s="363">
        <v>284.39627102736267</v>
      </c>
      <c r="J7" s="692">
        <v>324.45626266720711</v>
      </c>
      <c r="L7" s="21"/>
    </row>
    <row r="8" spans="1:12" ht="14.1" customHeight="1">
      <c r="A8" s="349" t="s">
        <v>286</v>
      </c>
      <c r="B8" s="196">
        <v>35578</v>
      </c>
      <c r="C8" s="196">
        <v>5844</v>
      </c>
      <c r="D8" s="196">
        <v>11604</v>
      </c>
      <c r="E8" s="196">
        <v>12434</v>
      </c>
      <c r="F8" s="196">
        <v>65460</v>
      </c>
      <c r="G8" s="694">
        <v>227.14320647591214</v>
      </c>
      <c r="H8" s="356">
        <v>234.94096509240248</v>
      </c>
      <c r="I8" s="356">
        <v>256.0806618407446</v>
      </c>
      <c r="J8" s="358">
        <v>324.22036351938232</v>
      </c>
      <c r="L8" s="21"/>
    </row>
    <row r="9" spans="1:12" ht="14.1" customHeight="1">
      <c r="A9" s="349" t="s">
        <v>287</v>
      </c>
      <c r="B9" s="196">
        <v>7150</v>
      </c>
      <c r="C9" s="196">
        <v>7118</v>
      </c>
      <c r="D9" s="196">
        <v>15152</v>
      </c>
      <c r="E9" s="196">
        <v>3190</v>
      </c>
      <c r="F9" s="196">
        <v>32610</v>
      </c>
      <c r="G9" s="694">
        <v>205.38951048951051</v>
      </c>
      <c r="H9" s="356">
        <v>253.79502669289127</v>
      </c>
      <c r="I9" s="356">
        <v>302.07880147835272</v>
      </c>
      <c r="J9" s="358">
        <v>291.62445141065831</v>
      </c>
      <c r="L9" s="21"/>
    </row>
    <row r="10" spans="1:12" ht="14.1" customHeight="1">
      <c r="A10" s="349" t="s">
        <v>288</v>
      </c>
      <c r="B10" s="196">
        <v>17981</v>
      </c>
      <c r="C10" s="196">
        <v>16190</v>
      </c>
      <c r="D10" s="196">
        <v>5132</v>
      </c>
      <c r="E10" s="196">
        <v>10289</v>
      </c>
      <c r="F10" s="196">
        <v>49592</v>
      </c>
      <c r="G10" s="694">
        <v>222.9945498025694</v>
      </c>
      <c r="H10" s="356">
        <v>266.33613341568861</v>
      </c>
      <c r="I10" s="356">
        <v>332.60210444271235</v>
      </c>
      <c r="J10" s="358">
        <v>316.00320730877633</v>
      </c>
      <c r="L10" s="21"/>
    </row>
    <row r="11" spans="1:12" ht="14.1" customHeight="1">
      <c r="A11" s="349" t="s">
        <v>289</v>
      </c>
      <c r="B11" s="196">
        <v>13791</v>
      </c>
      <c r="C11" s="196">
        <v>1245</v>
      </c>
      <c r="D11" s="196">
        <v>3659</v>
      </c>
      <c r="E11" s="196">
        <v>3359</v>
      </c>
      <c r="F11" s="196">
        <v>22054</v>
      </c>
      <c r="G11" s="694">
        <v>297.582156478863</v>
      </c>
      <c r="H11" s="356">
        <v>265.89558232931734</v>
      </c>
      <c r="I11" s="356">
        <v>291.73716589232026</v>
      </c>
      <c r="J11" s="358">
        <v>277.97296814528136</v>
      </c>
      <c r="L11" s="21"/>
    </row>
    <row r="12" spans="1:12" ht="14.1" customHeight="1">
      <c r="A12" s="349" t="s">
        <v>290</v>
      </c>
      <c r="B12" s="196">
        <v>10316</v>
      </c>
      <c r="C12" s="196">
        <v>803</v>
      </c>
      <c r="D12" s="196">
        <v>1027</v>
      </c>
      <c r="E12" s="196">
        <v>1251</v>
      </c>
      <c r="F12" s="196">
        <v>13397</v>
      </c>
      <c r="G12" s="694">
        <v>281.95336370686312</v>
      </c>
      <c r="H12" s="356">
        <v>271.99626400996266</v>
      </c>
      <c r="I12" s="356">
        <v>353.55024342745861</v>
      </c>
      <c r="J12" s="358">
        <v>325.83261390887287</v>
      </c>
      <c r="L12" s="21"/>
    </row>
    <row r="13" spans="1:12" ht="14.1" customHeight="1">
      <c r="A13" s="349" t="s">
        <v>291</v>
      </c>
      <c r="B13" s="196">
        <v>28294</v>
      </c>
      <c r="C13" s="196">
        <v>9510</v>
      </c>
      <c r="D13" s="196">
        <v>2099</v>
      </c>
      <c r="E13" s="196">
        <v>67708</v>
      </c>
      <c r="F13" s="196">
        <v>107611</v>
      </c>
      <c r="G13" s="694">
        <v>245.27292005372163</v>
      </c>
      <c r="H13" s="356">
        <v>255.9966351209253</v>
      </c>
      <c r="I13" s="356">
        <v>272.85707479752261</v>
      </c>
      <c r="J13" s="358">
        <v>307.53996573521596</v>
      </c>
      <c r="L13" s="21"/>
    </row>
    <row r="14" spans="1:12" ht="14.1" customHeight="1">
      <c r="A14" s="349" t="s">
        <v>292</v>
      </c>
      <c r="B14" s="196">
        <v>339692</v>
      </c>
      <c r="C14" s="196">
        <v>40520</v>
      </c>
      <c r="D14" s="196">
        <v>15788</v>
      </c>
      <c r="E14" s="196">
        <v>75041</v>
      </c>
      <c r="F14" s="196">
        <v>471041</v>
      </c>
      <c r="G14" s="694">
        <v>233.62381804693661</v>
      </c>
      <c r="H14" s="356">
        <v>257.59086870681148</v>
      </c>
      <c r="I14" s="356">
        <v>295.1766531542944</v>
      </c>
      <c r="J14" s="358">
        <v>298.56439812902283</v>
      </c>
      <c r="L14" s="21"/>
    </row>
    <row r="15" spans="1:12" ht="14.1" customHeight="1">
      <c r="A15" s="349" t="s">
        <v>293</v>
      </c>
      <c r="B15" s="196">
        <v>5750</v>
      </c>
      <c r="C15" s="196">
        <v>986</v>
      </c>
      <c r="D15" s="196">
        <v>1287</v>
      </c>
      <c r="E15" s="196">
        <v>1665</v>
      </c>
      <c r="F15" s="196">
        <v>9688</v>
      </c>
      <c r="G15" s="694">
        <v>225.61582608695653</v>
      </c>
      <c r="H15" s="356">
        <v>239.97363083164299</v>
      </c>
      <c r="I15" s="356">
        <v>266.19347319347321</v>
      </c>
      <c r="J15" s="358">
        <v>262.33153153153154</v>
      </c>
      <c r="L15" s="21"/>
    </row>
    <row r="16" spans="1:12" ht="14.1" customHeight="1">
      <c r="A16" s="349" t="s">
        <v>294</v>
      </c>
      <c r="B16" s="196">
        <v>178383</v>
      </c>
      <c r="C16" s="196">
        <v>77792</v>
      </c>
      <c r="D16" s="196">
        <v>61959</v>
      </c>
      <c r="E16" s="196">
        <v>85478</v>
      </c>
      <c r="F16" s="196">
        <v>403612</v>
      </c>
      <c r="G16" s="694">
        <v>236.11170346950101</v>
      </c>
      <c r="H16" s="356">
        <v>250.89423076923077</v>
      </c>
      <c r="I16" s="356">
        <v>271.6881647541116</v>
      </c>
      <c r="J16" s="358">
        <v>325.44306137251687</v>
      </c>
      <c r="L16" s="21"/>
    </row>
    <row r="17" spans="1:12" ht="14.1" customHeight="1">
      <c r="A17" s="349" t="s">
        <v>295</v>
      </c>
      <c r="B17" s="196">
        <v>18403</v>
      </c>
      <c r="C17" s="196">
        <v>32255</v>
      </c>
      <c r="D17" s="196">
        <v>4886</v>
      </c>
      <c r="E17" s="196">
        <v>32852</v>
      </c>
      <c r="F17" s="196">
        <v>88396</v>
      </c>
      <c r="G17" s="694">
        <v>249.66625006792373</v>
      </c>
      <c r="H17" s="356">
        <v>264.6627809641916</v>
      </c>
      <c r="I17" s="356">
        <v>283.1043798608269</v>
      </c>
      <c r="J17" s="358">
        <v>348.85443808596136</v>
      </c>
      <c r="L17" s="21"/>
    </row>
    <row r="18" spans="1:12" ht="14.1" customHeight="1">
      <c r="A18" s="349" t="s">
        <v>296</v>
      </c>
      <c r="B18" s="196">
        <v>12867</v>
      </c>
      <c r="C18" s="196">
        <v>22515</v>
      </c>
      <c r="D18" s="196">
        <v>8168</v>
      </c>
      <c r="E18" s="196">
        <v>106822</v>
      </c>
      <c r="F18" s="196">
        <v>150372</v>
      </c>
      <c r="G18" s="694">
        <v>250.60868889407013</v>
      </c>
      <c r="H18" s="356">
        <v>220.47794803464353</v>
      </c>
      <c r="I18" s="356">
        <v>309.99142997061705</v>
      </c>
      <c r="J18" s="358">
        <v>313.15215966748417</v>
      </c>
      <c r="L18" s="21"/>
    </row>
    <row r="19" spans="1:12" ht="14.1" customHeight="1">
      <c r="A19" s="349" t="s">
        <v>297</v>
      </c>
      <c r="B19" s="196">
        <v>25765</v>
      </c>
      <c r="C19" s="196">
        <v>11993</v>
      </c>
      <c r="D19" s="196">
        <v>32456</v>
      </c>
      <c r="E19" s="196">
        <v>83222</v>
      </c>
      <c r="F19" s="196">
        <v>153436</v>
      </c>
      <c r="G19" s="694">
        <v>206.88829454686592</v>
      </c>
      <c r="H19" s="356">
        <v>264.18070341032268</v>
      </c>
      <c r="I19" s="356">
        <v>327.02319139758441</v>
      </c>
      <c r="J19" s="358">
        <v>346.83376042392632</v>
      </c>
      <c r="L19" s="21"/>
    </row>
    <row r="20" spans="1:12" ht="14.1" customHeight="1">
      <c r="A20" s="349" t="s">
        <v>298</v>
      </c>
      <c r="B20" s="196">
        <v>63797</v>
      </c>
      <c r="C20" s="196">
        <v>0</v>
      </c>
      <c r="D20" s="196">
        <v>0</v>
      </c>
      <c r="E20" s="196">
        <v>0</v>
      </c>
      <c r="F20" s="196">
        <v>63797</v>
      </c>
      <c r="G20" s="694">
        <v>300.04608367164604</v>
      </c>
      <c r="H20" s="356">
        <v>0</v>
      </c>
      <c r="I20" s="356">
        <v>0</v>
      </c>
      <c r="J20" s="358">
        <v>0</v>
      </c>
      <c r="L20" s="21"/>
    </row>
    <row r="21" spans="1:12" ht="14.1" customHeight="1">
      <c r="A21" s="349" t="s">
        <v>299</v>
      </c>
      <c r="B21" s="196">
        <v>15677</v>
      </c>
      <c r="C21" s="196">
        <v>22309</v>
      </c>
      <c r="D21" s="196">
        <v>19823</v>
      </c>
      <c r="E21" s="196">
        <v>31134</v>
      </c>
      <c r="F21" s="196">
        <v>88943</v>
      </c>
      <c r="G21" s="694">
        <v>230.73803023537667</v>
      </c>
      <c r="H21" s="356">
        <v>261.8846653816845</v>
      </c>
      <c r="I21" s="356">
        <v>282.79428946173641</v>
      </c>
      <c r="J21" s="358">
        <v>324.96732223698575</v>
      </c>
      <c r="L21" s="21"/>
    </row>
    <row r="22" spans="1:12" ht="14.1" customHeight="1">
      <c r="A22" s="349" t="s">
        <v>300</v>
      </c>
      <c r="B22" s="196">
        <v>18209</v>
      </c>
      <c r="C22" s="196">
        <v>22097</v>
      </c>
      <c r="D22" s="196">
        <v>19754</v>
      </c>
      <c r="E22" s="196">
        <v>24940</v>
      </c>
      <c r="F22" s="196">
        <v>85000</v>
      </c>
      <c r="G22" s="694">
        <v>231.52594870668349</v>
      </c>
      <c r="H22" s="356">
        <v>255.66081368511561</v>
      </c>
      <c r="I22" s="356">
        <v>257.33886807735138</v>
      </c>
      <c r="J22" s="358">
        <v>314.70585404971933</v>
      </c>
      <c r="L22" s="21"/>
    </row>
    <row r="23" spans="1:12" ht="14.1" customHeight="1">
      <c r="A23" s="349" t="s">
        <v>301</v>
      </c>
      <c r="B23" s="196">
        <v>3103</v>
      </c>
      <c r="C23" s="196">
        <v>665</v>
      </c>
      <c r="D23" s="196">
        <v>921</v>
      </c>
      <c r="E23" s="196">
        <v>3072</v>
      </c>
      <c r="F23" s="196">
        <v>7761</v>
      </c>
      <c r="G23" s="694">
        <v>245.52163067998706</v>
      </c>
      <c r="H23" s="356">
        <v>265.24287218045112</v>
      </c>
      <c r="I23" s="356">
        <v>306.74281216069488</v>
      </c>
      <c r="J23" s="358">
        <v>257.99081380208332</v>
      </c>
      <c r="L23" s="21"/>
    </row>
    <row r="24" spans="1:12" ht="14.1" customHeight="1">
      <c r="A24" s="801"/>
      <c r="B24" s="365"/>
      <c r="C24" s="365"/>
      <c r="D24" s="365"/>
      <c r="E24" s="365"/>
      <c r="F24" s="365"/>
      <c r="G24" s="694"/>
      <c r="H24" s="356"/>
      <c r="I24" s="356"/>
      <c r="J24" s="358"/>
      <c r="L24" s="21"/>
    </row>
    <row r="25" spans="1:12" ht="25.5" customHeight="1" thickBot="1">
      <c r="A25" s="802" t="s">
        <v>98</v>
      </c>
      <c r="B25" s="656">
        <v>1023638</v>
      </c>
      <c r="C25" s="656">
        <v>289637</v>
      </c>
      <c r="D25" s="656">
        <v>314523</v>
      </c>
      <c r="E25" s="656">
        <v>554792</v>
      </c>
      <c r="F25" s="656">
        <v>2182590</v>
      </c>
      <c r="G25" s="1007">
        <v>232.14178063827248</v>
      </c>
      <c r="H25" s="1008">
        <v>253.03182150761123</v>
      </c>
      <c r="I25" s="1008">
        <v>286.49588875853277</v>
      </c>
      <c r="J25" s="1009">
        <v>320.07334532676447</v>
      </c>
      <c r="L25" s="21"/>
    </row>
    <row r="26" spans="1:12" s="122" customFormat="1" ht="20.25" customHeight="1">
      <c r="A26" s="1288" t="s">
        <v>517</v>
      </c>
      <c r="B26" s="1288"/>
      <c r="C26" s="1288"/>
      <c r="D26" s="1288"/>
      <c r="E26" s="1288"/>
      <c r="F26" s="1288"/>
      <c r="G26" s="1288"/>
      <c r="H26" s="1288"/>
      <c r="I26" s="1288"/>
      <c r="J26" s="1288"/>
      <c r="K26" s="1288"/>
      <c r="L26" s="123"/>
    </row>
    <row r="27" spans="1:12" s="122" customFormat="1">
      <c r="A27" s="1295" t="s">
        <v>516</v>
      </c>
      <c r="B27" s="1295"/>
      <c r="C27" s="1295"/>
      <c r="D27" s="1295"/>
      <c r="E27" s="1295"/>
      <c r="F27" s="1295"/>
      <c r="G27" s="1295"/>
      <c r="H27" s="1295"/>
      <c r="I27" s="1295"/>
      <c r="J27" s="1295"/>
      <c r="K27" s="1295"/>
      <c r="L27" s="123"/>
    </row>
    <row r="28" spans="1:12" s="122" customFormat="1">
      <c r="A28" s="1288" t="s">
        <v>515</v>
      </c>
      <c r="B28" s="1288"/>
      <c r="C28" s="1288"/>
      <c r="D28" s="1288"/>
      <c r="E28" s="1288"/>
      <c r="F28" s="1288"/>
      <c r="G28" s="1288"/>
      <c r="H28" s="1288"/>
      <c r="I28" s="1288"/>
      <c r="J28" s="1288"/>
      <c r="K28" s="1288"/>
    </row>
    <row r="29" spans="1:12">
      <c r="A29" s="21"/>
      <c r="B29" s="21"/>
      <c r="C29" s="21"/>
      <c r="D29" s="21"/>
      <c r="E29" s="21"/>
      <c r="F29" s="21"/>
      <c r="G29" s="21"/>
      <c r="H29" s="21"/>
      <c r="I29" s="21"/>
      <c r="J29" s="21"/>
      <c r="L29" s="21"/>
    </row>
    <row r="30" spans="1:12">
      <c r="A30" s="21"/>
      <c r="B30" s="21"/>
      <c r="C30" s="21"/>
      <c r="D30" s="21"/>
      <c r="E30" s="21"/>
      <c r="F30" s="21"/>
      <c r="G30" s="21"/>
      <c r="H30" s="21"/>
      <c r="I30" s="21"/>
      <c r="J30" s="21"/>
      <c r="L30" s="21"/>
    </row>
    <row r="31" spans="1:12">
      <c r="L31" s="21"/>
    </row>
  </sheetData>
  <mergeCells count="7">
    <mergeCell ref="A27:K27"/>
    <mergeCell ref="A28:K28"/>
    <mergeCell ref="A3:J3"/>
    <mergeCell ref="A1:J1"/>
    <mergeCell ref="B5:F5"/>
    <mergeCell ref="G5:J5"/>
    <mergeCell ref="A26:K26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53" orientation="portrait" horizontalDpi="300" verticalDpi="300" r:id="rId1"/>
  <headerFooter alignWithMargins="0"/>
  <colBreaks count="1" manualBreakCount="1">
    <brk id="10" max="104857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66">
    <pageSetUpPr fitToPage="1"/>
  </sheetPr>
  <dimension ref="A1:R52"/>
  <sheetViews>
    <sheetView view="pageBreakPreview" zoomScale="80" zoomScaleNormal="75" zoomScaleSheetLayoutView="80" workbookViewId="0">
      <selection activeCell="E94" sqref="E94"/>
    </sheetView>
  </sheetViews>
  <sheetFormatPr baseColWidth="10" defaultRowHeight="12.75"/>
  <cols>
    <col min="1" max="1" width="29.7109375" style="23" customWidth="1"/>
    <col min="2" max="10" width="15.7109375" style="23" customWidth="1"/>
    <col min="11" max="11" width="15.7109375" style="21" customWidth="1"/>
    <col min="12" max="18" width="15.7109375" style="23" customWidth="1"/>
    <col min="19" max="19" width="5" style="23" customWidth="1"/>
    <col min="20" max="16384" width="11.42578125" style="23"/>
  </cols>
  <sheetData>
    <row r="1" spans="1:18" s="74" customFormat="1" ht="18">
      <c r="A1" s="1209" t="s">
        <v>231</v>
      </c>
      <c r="B1" s="1209"/>
      <c r="C1" s="1209"/>
      <c r="D1" s="1209"/>
      <c r="E1" s="1209"/>
      <c r="F1" s="1209"/>
      <c r="G1" s="1209"/>
      <c r="H1" s="1209"/>
      <c r="I1" s="1209"/>
      <c r="J1" s="1209"/>
      <c r="K1" s="1209"/>
      <c r="L1" s="1209"/>
      <c r="M1" s="1209"/>
      <c r="N1" s="1209"/>
      <c r="O1" s="1209"/>
      <c r="P1" s="1209"/>
      <c r="Q1" s="1209"/>
      <c r="R1" s="1209"/>
    </row>
    <row r="3" spans="1:18" s="908" customFormat="1" ht="27" customHeight="1">
      <c r="A3" s="1324" t="s">
        <v>582</v>
      </c>
      <c r="B3" s="1324"/>
      <c r="C3" s="1324"/>
      <c r="D3" s="1324"/>
      <c r="E3" s="1324"/>
      <c r="F3" s="1324"/>
      <c r="G3" s="1324"/>
      <c r="H3" s="1324"/>
      <c r="I3" s="1324"/>
      <c r="J3" s="1324"/>
      <c r="K3" s="1324"/>
      <c r="L3" s="1324"/>
      <c r="M3" s="1324"/>
      <c r="N3" s="1324"/>
      <c r="O3" s="1324"/>
      <c r="P3" s="1324"/>
      <c r="Q3" s="1324"/>
      <c r="R3" s="1324"/>
    </row>
    <row r="4" spans="1:18" ht="13.5" thickBot="1">
      <c r="A4" s="241"/>
      <c r="B4" s="241"/>
      <c r="C4" s="241"/>
      <c r="D4" s="241"/>
      <c r="E4" s="241"/>
      <c r="F4" s="241"/>
      <c r="G4" s="241"/>
      <c r="H4" s="241"/>
      <c r="I4" s="241"/>
      <c r="J4" s="241"/>
    </row>
    <row r="5" spans="1:18" ht="22.5" customHeight="1">
      <c r="A5" s="1214" t="s">
        <v>71</v>
      </c>
      <c r="B5" s="1289" t="s">
        <v>482</v>
      </c>
      <c r="C5" s="1290"/>
      <c r="D5" s="1290"/>
      <c r="E5" s="1290"/>
      <c r="F5" s="1290"/>
      <c r="G5" s="1290"/>
      <c r="H5" s="1290"/>
      <c r="I5" s="1290"/>
      <c r="J5" s="1291"/>
      <c r="K5" s="1296" t="s">
        <v>277</v>
      </c>
      <c r="L5" s="1296"/>
      <c r="M5" s="1296"/>
      <c r="N5" s="1296"/>
      <c r="O5" s="1296"/>
      <c r="P5" s="1296"/>
      <c r="Q5" s="1296"/>
      <c r="R5" s="1289"/>
    </row>
    <row r="6" spans="1:18" ht="24" customHeight="1">
      <c r="A6" s="1215"/>
      <c r="B6" s="1297" t="s">
        <v>483</v>
      </c>
      <c r="C6" s="1297"/>
      <c r="D6" s="1297" t="s">
        <v>484</v>
      </c>
      <c r="E6" s="1297"/>
      <c r="F6" s="590" t="s">
        <v>485</v>
      </c>
      <c r="G6" s="1297" t="s">
        <v>486</v>
      </c>
      <c r="H6" s="1297" t="s">
        <v>487</v>
      </c>
      <c r="I6" s="1297"/>
      <c r="J6" s="1297" t="s">
        <v>274</v>
      </c>
      <c r="K6" s="1297" t="s">
        <v>483</v>
      </c>
      <c r="L6" s="1297"/>
      <c r="M6" s="1297" t="s">
        <v>484</v>
      </c>
      <c r="N6" s="1297"/>
      <c r="O6" s="590" t="s">
        <v>485</v>
      </c>
      <c r="P6" s="1297" t="s">
        <v>486</v>
      </c>
      <c r="Q6" s="1297" t="s">
        <v>487</v>
      </c>
      <c r="R6" s="1298"/>
    </row>
    <row r="7" spans="1:18" ht="26.25" thickBot="1">
      <c r="A7" s="1215"/>
      <c r="B7" s="598" t="s">
        <v>488</v>
      </c>
      <c r="C7" s="598" t="s">
        <v>489</v>
      </c>
      <c r="D7" s="598" t="s">
        <v>490</v>
      </c>
      <c r="E7" s="598" t="s">
        <v>491</v>
      </c>
      <c r="F7" s="598" t="s">
        <v>492</v>
      </c>
      <c r="G7" s="1300"/>
      <c r="H7" s="598" t="s">
        <v>493</v>
      </c>
      <c r="I7" s="598" t="s">
        <v>494</v>
      </c>
      <c r="J7" s="1300"/>
      <c r="K7" s="598" t="s">
        <v>488</v>
      </c>
      <c r="L7" s="598" t="s">
        <v>489</v>
      </c>
      <c r="M7" s="598" t="s">
        <v>490</v>
      </c>
      <c r="N7" s="598" t="s">
        <v>491</v>
      </c>
      <c r="O7" s="598" t="s">
        <v>492</v>
      </c>
      <c r="P7" s="1300"/>
      <c r="Q7" s="598" t="s">
        <v>493</v>
      </c>
      <c r="R7" s="599" t="s">
        <v>494</v>
      </c>
    </row>
    <row r="8" spans="1:18" ht="27" customHeight="1">
      <c r="A8" s="208" t="s">
        <v>285</v>
      </c>
      <c r="B8" s="319">
        <v>31730</v>
      </c>
      <c r="C8" s="319">
        <v>26077</v>
      </c>
      <c r="D8" s="319">
        <v>92173</v>
      </c>
      <c r="E8" s="319">
        <v>78902</v>
      </c>
      <c r="F8" s="319">
        <v>17795</v>
      </c>
      <c r="G8" s="319">
        <v>110808</v>
      </c>
      <c r="H8" s="319">
        <v>12037</v>
      </c>
      <c r="I8" s="319">
        <v>298</v>
      </c>
      <c r="J8" s="320">
        <v>369820</v>
      </c>
      <c r="K8" s="420">
        <v>172.4774661203908</v>
      </c>
      <c r="L8" s="420">
        <v>160.46677148444991</v>
      </c>
      <c r="M8" s="420">
        <v>226.21197096763694</v>
      </c>
      <c r="N8" s="420">
        <v>202.11182226052568</v>
      </c>
      <c r="O8" s="420">
        <v>240.68333801629672</v>
      </c>
      <c r="P8" s="420">
        <v>284.39627102736267</v>
      </c>
      <c r="Q8" s="420">
        <v>320.69045443216748</v>
      </c>
      <c r="R8" s="421">
        <v>476.56711409395973</v>
      </c>
    </row>
    <row r="9" spans="1:18" ht="14.1" customHeight="1">
      <c r="A9" s="211" t="s">
        <v>286</v>
      </c>
      <c r="B9" s="196">
        <v>2491</v>
      </c>
      <c r="C9" s="196">
        <v>2830</v>
      </c>
      <c r="D9" s="196">
        <v>21242</v>
      </c>
      <c r="E9" s="196">
        <v>9015</v>
      </c>
      <c r="F9" s="196">
        <v>5844</v>
      </c>
      <c r="G9" s="196">
        <v>11604</v>
      </c>
      <c r="H9" s="196">
        <v>12342</v>
      </c>
      <c r="I9" s="196">
        <v>92</v>
      </c>
      <c r="J9" s="321">
        <v>65460</v>
      </c>
      <c r="K9" s="371">
        <v>162.19590525893216</v>
      </c>
      <c r="L9" s="371">
        <v>154.39187279151943</v>
      </c>
      <c r="M9" s="371">
        <v>250.61919781564828</v>
      </c>
      <c r="N9" s="371">
        <v>212.61109262340545</v>
      </c>
      <c r="O9" s="371">
        <v>234.94096509240248</v>
      </c>
      <c r="P9" s="371">
        <v>256.0806618407446</v>
      </c>
      <c r="Q9" s="371">
        <v>324.00915572840705</v>
      </c>
      <c r="R9" s="402">
        <v>352.55434782608694</v>
      </c>
    </row>
    <row r="10" spans="1:18" ht="14.1" customHeight="1">
      <c r="A10" s="211" t="s">
        <v>287</v>
      </c>
      <c r="B10" s="196">
        <v>849</v>
      </c>
      <c r="C10" s="196">
        <v>960</v>
      </c>
      <c r="D10" s="196">
        <v>1653</v>
      </c>
      <c r="E10" s="196">
        <v>3688</v>
      </c>
      <c r="F10" s="196">
        <v>7118</v>
      </c>
      <c r="G10" s="196">
        <v>15152</v>
      </c>
      <c r="H10" s="196">
        <v>3061</v>
      </c>
      <c r="I10" s="196">
        <v>129</v>
      </c>
      <c r="J10" s="321">
        <v>32610</v>
      </c>
      <c r="K10" s="371">
        <v>147.0294464075383</v>
      </c>
      <c r="L10" s="371">
        <v>150.73333333333332</v>
      </c>
      <c r="M10" s="371">
        <v>238.2516636418633</v>
      </c>
      <c r="N10" s="371">
        <v>218.32239696312365</v>
      </c>
      <c r="O10" s="371">
        <v>253.79502669289127</v>
      </c>
      <c r="P10" s="371">
        <v>302.07880147835272</v>
      </c>
      <c r="Q10" s="371">
        <v>288.10584776216922</v>
      </c>
      <c r="R10" s="402">
        <v>375.11627906976742</v>
      </c>
    </row>
    <row r="11" spans="1:18" ht="14.1" customHeight="1">
      <c r="A11" s="211" t="s">
        <v>288</v>
      </c>
      <c r="B11" s="196">
        <v>796</v>
      </c>
      <c r="C11" s="196">
        <v>345</v>
      </c>
      <c r="D11" s="196">
        <v>11040</v>
      </c>
      <c r="E11" s="196">
        <v>5800</v>
      </c>
      <c r="F11" s="196">
        <v>16190</v>
      </c>
      <c r="G11" s="196">
        <v>5132</v>
      </c>
      <c r="H11" s="196">
        <v>8771</v>
      </c>
      <c r="I11" s="196">
        <v>1518</v>
      </c>
      <c r="J11" s="321">
        <v>49592</v>
      </c>
      <c r="K11" s="371">
        <v>168.00879396984922</v>
      </c>
      <c r="L11" s="371">
        <v>177.54782608695655</v>
      </c>
      <c r="M11" s="371">
        <v>222.66956521739135</v>
      </c>
      <c r="N11" s="371">
        <v>233.86275862068965</v>
      </c>
      <c r="O11" s="371">
        <v>266.33613341568861</v>
      </c>
      <c r="P11" s="371">
        <v>332.60210444271235</v>
      </c>
      <c r="Q11" s="371">
        <v>317.67700376239884</v>
      </c>
      <c r="R11" s="402">
        <v>306.33201581027669</v>
      </c>
    </row>
    <row r="12" spans="1:18" ht="14.1" customHeight="1">
      <c r="A12" s="211" t="s">
        <v>289</v>
      </c>
      <c r="B12" s="196">
        <v>0</v>
      </c>
      <c r="C12" s="196">
        <v>0</v>
      </c>
      <c r="D12" s="196">
        <v>1192</v>
      </c>
      <c r="E12" s="196">
        <v>12599</v>
      </c>
      <c r="F12" s="196">
        <v>1245</v>
      </c>
      <c r="G12" s="196">
        <v>3659</v>
      </c>
      <c r="H12" s="196">
        <v>3359</v>
      </c>
      <c r="I12" s="196">
        <v>0</v>
      </c>
      <c r="J12" s="321">
        <v>22054</v>
      </c>
      <c r="K12" s="371">
        <v>0</v>
      </c>
      <c r="L12" s="371">
        <v>0</v>
      </c>
      <c r="M12" s="371">
        <v>303.90159395973154</v>
      </c>
      <c r="N12" s="371">
        <v>296.98427018017304</v>
      </c>
      <c r="O12" s="371">
        <v>265.89558232931734</v>
      </c>
      <c r="P12" s="371">
        <v>291.73716589232026</v>
      </c>
      <c r="Q12" s="371">
        <v>277.97296814528136</v>
      </c>
      <c r="R12" s="402">
        <v>0</v>
      </c>
    </row>
    <row r="13" spans="1:18" ht="14.1" customHeight="1">
      <c r="A13" s="211" t="s">
        <v>290</v>
      </c>
      <c r="B13" s="196">
        <v>128</v>
      </c>
      <c r="C13" s="196">
        <v>245</v>
      </c>
      <c r="D13" s="196">
        <v>4009</v>
      </c>
      <c r="E13" s="196">
        <v>5934</v>
      </c>
      <c r="F13" s="196">
        <v>803</v>
      </c>
      <c r="G13" s="196">
        <v>1027</v>
      </c>
      <c r="H13" s="196">
        <v>1251</v>
      </c>
      <c r="I13" s="196">
        <v>0</v>
      </c>
      <c r="J13" s="321">
        <v>13397</v>
      </c>
      <c r="K13" s="371">
        <v>238.84687500000001</v>
      </c>
      <c r="L13" s="371">
        <v>207.76979591836732</v>
      </c>
      <c r="M13" s="371">
        <v>314.42928411075076</v>
      </c>
      <c r="N13" s="371">
        <v>264.00537580047188</v>
      </c>
      <c r="O13" s="371">
        <v>271.99626400996266</v>
      </c>
      <c r="P13" s="371">
        <v>353.55024342745861</v>
      </c>
      <c r="Q13" s="371">
        <v>325.83261390887287</v>
      </c>
      <c r="R13" s="402">
        <v>0</v>
      </c>
    </row>
    <row r="14" spans="1:18" ht="14.1" customHeight="1">
      <c r="A14" s="211" t="s">
        <v>291</v>
      </c>
      <c r="B14" s="196">
        <v>2362</v>
      </c>
      <c r="C14" s="196">
        <v>458</v>
      </c>
      <c r="D14" s="196">
        <v>68</v>
      </c>
      <c r="E14" s="196">
        <v>25406</v>
      </c>
      <c r="F14" s="196">
        <v>9510</v>
      </c>
      <c r="G14" s="196">
        <v>2099</v>
      </c>
      <c r="H14" s="196">
        <v>67412</v>
      </c>
      <c r="I14" s="196">
        <v>296</v>
      </c>
      <c r="J14" s="321">
        <v>107611</v>
      </c>
      <c r="K14" s="371">
        <v>155.93564775613882</v>
      </c>
      <c r="L14" s="371">
        <v>196.48908296943233</v>
      </c>
      <c r="M14" s="371">
        <v>185.29411764705884</v>
      </c>
      <c r="N14" s="371">
        <v>254.61859403290561</v>
      </c>
      <c r="O14" s="371">
        <v>255.9966351209253</v>
      </c>
      <c r="P14" s="371">
        <v>272.85707479752261</v>
      </c>
      <c r="Q14" s="371">
        <v>307.23583338278053</v>
      </c>
      <c r="R14" s="402">
        <v>376.80405405405412</v>
      </c>
    </row>
    <row r="15" spans="1:18" ht="14.1" customHeight="1">
      <c r="A15" s="211" t="s">
        <v>292</v>
      </c>
      <c r="B15" s="196">
        <v>841</v>
      </c>
      <c r="C15" s="196">
        <v>488</v>
      </c>
      <c r="D15" s="196">
        <v>222210</v>
      </c>
      <c r="E15" s="196">
        <v>116153</v>
      </c>
      <c r="F15" s="196">
        <v>40520</v>
      </c>
      <c r="G15" s="196">
        <v>15788</v>
      </c>
      <c r="H15" s="196">
        <v>74916</v>
      </c>
      <c r="I15" s="196">
        <v>125</v>
      </c>
      <c r="J15" s="321">
        <v>471041</v>
      </c>
      <c r="K15" s="371">
        <v>190.71105826397147</v>
      </c>
      <c r="L15" s="371">
        <v>186.77254098360655</v>
      </c>
      <c r="M15" s="371">
        <v>241.9791593537644</v>
      </c>
      <c r="N15" s="371">
        <v>218.14692689814294</v>
      </c>
      <c r="O15" s="371">
        <v>257.59086870681148</v>
      </c>
      <c r="P15" s="371">
        <v>295.1766531542944</v>
      </c>
      <c r="Q15" s="371">
        <v>298.62207005179135</v>
      </c>
      <c r="R15" s="402">
        <v>264</v>
      </c>
    </row>
    <row r="16" spans="1:18" ht="14.1" customHeight="1">
      <c r="A16" s="211" t="s">
        <v>293</v>
      </c>
      <c r="B16" s="196">
        <v>113</v>
      </c>
      <c r="C16" s="196">
        <v>100</v>
      </c>
      <c r="D16" s="196">
        <v>2226</v>
      </c>
      <c r="E16" s="196">
        <v>3311</v>
      </c>
      <c r="F16" s="196">
        <v>986</v>
      </c>
      <c r="G16" s="196">
        <v>1287</v>
      </c>
      <c r="H16" s="196">
        <v>1664</v>
      </c>
      <c r="I16" s="196">
        <v>1</v>
      </c>
      <c r="J16" s="321">
        <v>9688</v>
      </c>
      <c r="K16" s="371">
        <v>210.22123893805312</v>
      </c>
      <c r="L16" s="371">
        <v>176.41000000000003</v>
      </c>
      <c r="M16" s="371">
        <v>242.45642407906556</v>
      </c>
      <c r="N16" s="371">
        <v>216.30534581697373</v>
      </c>
      <c r="O16" s="371">
        <v>239.97363083164299</v>
      </c>
      <c r="P16" s="371">
        <v>266.19347319347321</v>
      </c>
      <c r="Q16" s="371">
        <v>262.13822115384619</v>
      </c>
      <c r="R16" s="402">
        <v>584</v>
      </c>
    </row>
    <row r="17" spans="1:18" ht="14.1" customHeight="1">
      <c r="A17" s="211" t="s">
        <v>294</v>
      </c>
      <c r="B17" s="196">
        <v>8816</v>
      </c>
      <c r="C17" s="196">
        <v>4280</v>
      </c>
      <c r="D17" s="196">
        <v>90162</v>
      </c>
      <c r="E17" s="196">
        <v>75125</v>
      </c>
      <c r="F17" s="196">
        <v>77792</v>
      </c>
      <c r="G17" s="196">
        <v>61959</v>
      </c>
      <c r="H17" s="196">
        <v>83823</v>
      </c>
      <c r="I17" s="196">
        <v>1655</v>
      </c>
      <c r="J17" s="321">
        <v>403612</v>
      </c>
      <c r="K17" s="371">
        <v>172.47754083484577</v>
      </c>
      <c r="L17" s="371">
        <v>182.20911214953273</v>
      </c>
      <c r="M17" s="371">
        <v>253.35584836183756</v>
      </c>
      <c r="N17" s="371">
        <v>225.95443594009981</v>
      </c>
      <c r="O17" s="371">
        <v>250.89423076923077</v>
      </c>
      <c r="P17" s="371">
        <v>271.6881647541116</v>
      </c>
      <c r="Q17" s="371">
        <v>322.57036851460811</v>
      </c>
      <c r="R17" s="402">
        <v>470.94018126888221</v>
      </c>
    </row>
    <row r="18" spans="1:18" ht="14.1" customHeight="1">
      <c r="A18" s="211" t="s">
        <v>295</v>
      </c>
      <c r="B18" s="196">
        <v>563</v>
      </c>
      <c r="C18" s="196">
        <v>266</v>
      </c>
      <c r="D18" s="196">
        <v>9888</v>
      </c>
      <c r="E18" s="196">
        <v>7686</v>
      </c>
      <c r="F18" s="196">
        <v>32255</v>
      </c>
      <c r="G18" s="196">
        <v>4886</v>
      </c>
      <c r="H18" s="196">
        <v>32836</v>
      </c>
      <c r="I18" s="196">
        <v>16</v>
      </c>
      <c r="J18" s="321">
        <v>88396</v>
      </c>
      <c r="K18" s="371">
        <v>211.2735346358792</v>
      </c>
      <c r="L18" s="371">
        <v>215.32706766917295</v>
      </c>
      <c r="M18" s="371">
        <v>258.56411812297733</v>
      </c>
      <c r="N18" s="371">
        <v>242.21988030184755</v>
      </c>
      <c r="O18" s="371">
        <v>264.6627809641916</v>
      </c>
      <c r="P18" s="371">
        <v>283.1043798608269</v>
      </c>
      <c r="Q18" s="371">
        <v>348.82747594104035</v>
      </c>
      <c r="R18" s="402">
        <v>404.1875</v>
      </c>
    </row>
    <row r="19" spans="1:18" ht="14.1" customHeight="1">
      <c r="A19" s="211" t="s">
        <v>296</v>
      </c>
      <c r="B19" s="196">
        <v>283</v>
      </c>
      <c r="C19" s="196">
        <v>657</v>
      </c>
      <c r="D19" s="196">
        <v>7225</v>
      </c>
      <c r="E19" s="196">
        <v>4702</v>
      </c>
      <c r="F19" s="196">
        <v>22515</v>
      </c>
      <c r="G19" s="196">
        <v>8168</v>
      </c>
      <c r="H19" s="196">
        <v>106789</v>
      </c>
      <c r="I19" s="196">
        <v>33</v>
      </c>
      <c r="J19" s="321">
        <v>150372</v>
      </c>
      <c r="K19" s="371">
        <v>266.77738515901058</v>
      </c>
      <c r="L19" s="371">
        <v>213.29071537290716</v>
      </c>
      <c r="M19" s="371">
        <v>267.90006920415226</v>
      </c>
      <c r="N19" s="371">
        <v>228.28030625265851</v>
      </c>
      <c r="O19" s="371">
        <v>220.47794803464353</v>
      </c>
      <c r="P19" s="371">
        <v>309.99142997061705</v>
      </c>
      <c r="Q19" s="371">
        <v>313.13719577859143</v>
      </c>
      <c r="R19" s="402">
        <v>361.57575757575762</v>
      </c>
    </row>
    <row r="20" spans="1:18" ht="14.1" customHeight="1">
      <c r="A20" s="211" t="s">
        <v>297</v>
      </c>
      <c r="B20" s="196">
        <v>905</v>
      </c>
      <c r="C20" s="196">
        <v>1950</v>
      </c>
      <c r="D20" s="196">
        <v>18298</v>
      </c>
      <c r="E20" s="196">
        <v>4612</v>
      </c>
      <c r="F20" s="196">
        <v>11993</v>
      </c>
      <c r="G20" s="196">
        <v>32456</v>
      </c>
      <c r="H20" s="196">
        <v>83215</v>
      </c>
      <c r="I20" s="196">
        <v>7</v>
      </c>
      <c r="J20" s="321">
        <v>153436</v>
      </c>
      <c r="K20" s="371">
        <v>164.01005524861876</v>
      </c>
      <c r="L20" s="371">
        <v>164.18025641025645</v>
      </c>
      <c r="M20" s="371">
        <v>212.97765514810359</v>
      </c>
      <c r="N20" s="371">
        <v>209.20016806157847</v>
      </c>
      <c r="O20" s="371">
        <v>264.18070341032268</v>
      </c>
      <c r="P20" s="371">
        <v>327.02319139758441</v>
      </c>
      <c r="Q20" s="371">
        <v>346.841245088025</v>
      </c>
      <c r="R20" s="402">
        <v>257.85714285714289</v>
      </c>
    </row>
    <row r="21" spans="1:18" ht="14.1" customHeight="1">
      <c r="A21" s="211" t="s">
        <v>298</v>
      </c>
      <c r="B21" s="196">
        <v>0</v>
      </c>
      <c r="C21" s="196">
        <v>0</v>
      </c>
      <c r="D21" s="196">
        <v>31915</v>
      </c>
      <c r="E21" s="196">
        <v>31882</v>
      </c>
      <c r="F21" s="196">
        <v>0</v>
      </c>
      <c r="G21" s="196">
        <v>0</v>
      </c>
      <c r="H21" s="196">
        <v>0</v>
      </c>
      <c r="I21" s="196">
        <v>0</v>
      </c>
      <c r="J21" s="321">
        <v>63797</v>
      </c>
      <c r="K21" s="371">
        <v>0</v>
      </c>
      <c r="L21" s="371">
        <v>0</v>
      </c>
      <c r="M21" s="371">
        <v>300.04605984646713</v>
      </c>
      <c r="N21" s="371">
        <v>300.04610752148545</v>
      </c>
      <c r="O21" s="371">
        <v>0</v>
      </c>
      <c r="P21" s="371">
        <v>0</v>
      </c>
      <c r="Q21" s="371">
        <v>0</v>
      </c>
      <c r="R21" s="402">
        <v>0</v>
      </c>
    </row>
    <row r="22" spans="1:18" ht="14.1" customHeight="1">
      <c r="A22" s="211" t="s">
        <v>299</v>
      </c>
      <c r="B22" s="196">
        <v>645</v>
      </c>
      <c r="C22" s="196">
        <v>710</v>
      </c>
      <c r="D22" s="196">
        <v>8846</v>
      </c>
      <c r="E22" s="196">
        <v>5476</v>
      </c>
      <c r="F22" s="196">
        <v>22309</v>
      </c>
      <c r="G22" s="196">
        <v>19823</v>
      </c>
      <c r="H22" s="196">
        <v>31134</v>
      </c>
      <c r="I22" s="196">
        <v>0</v>
      </c>
      <c r="J22" s="321">
        <v>88943</v>
      </c>
      <c r="K22" s="371">
        <v>140.26821705426354</v>
      </c>
      <c r="L22" s="371">
        <v>131.07042253521129</v>
      </c>
      <c r="M22" s="371">
        <v>247.398993895546</v>
      </c>
      <c r="N22" s="371">
        <v>227.40241051862674</v>
      </c>
      <c r="O22" s="371">
        <v>261.8846653816845</v>
      </c>
      <c r="P22" s="371">
        <v>282.79428946173641</v>
      </c>
      <c r="Q22" s="371">
        <v>324.96732223698575</v>
      </c>
      <c r="R22" s="402">
        <v>0</v>
      </c>
    </row>
    <row r="23" spans="1:18" ht="14.1" customHeight="1">
      <c r="A23" s="211" t="s">
        <v>300</v>
      </c>
      <c r="B23" s="196">
        <v>2230</v>
      </c>
      <c r="C23" s="196">
        <v>782</v>
      </c>
      <c r="D23" s="196">
        <v>10029</v>
      </c>
      <c r="E23" s="196">
        <v>5168</v>
      </c>
      <c r="F23" s="196">
        <v>22097</v>
      </c>
      <c r="G23" s="196">
        <v>19754</v>
      </c>
      <c r="H23" s="196">
        <v>24534</v>
      </c>
      <c r="I23" s="196">
        <v>406</v>
      </c>
      <c r="J23" s="321">
        <v>85000</v>
      </c>
      <c r="K23" s="371">
        <v>179.71748878923768</v>
      </c>
      <c r="L23" s="371">
        <v>142.12404092071611</v>
      </c>
      <c r="M23" s="371">
        <v>253.04536843154858</v>
      </c>
      <c r="N23" s="371">
        <v>225.64880030959759</v>
      </c>
      <c r="O23" s="371">
        <v>255.66081368511561</v>
      </c>
      <c r="P23" s="371">
        <v>257.33886807735138</v>
      </c>
      <c r="Q23" s="371">
        <v>313.34914812097497</v>
      </c>
      <c r="R23" s="402">
        <v>396.68965517241372</v>
      </c>
    </row>
    <row r="24" spans="1:18" ht="14.1" customHeight="1">
      <c r="A24" s="211" t="s">
        <v>301</v>
      </c>
      <c r="B24" s="196">
        <v>31</v>
      </c>
      <c r="C24" s="196">
        <v>609</v>
      </c>
      <c r="D24" s="196">
        <v>393</v>
      </c>
      <c r="E24" s="196">
        <v>2070</v>
      </c>
      <c r="F24" s="196">
        <v>665</v>
      </c>
      <c r="G24" s="196">
        <v>921</v>
      </c>
      <c r="H24" s="196">
        <v>3065</v>
      </c>
      <c r="I24" s="196">
        <v>7</v>
      </c>
      <c r="J24" s="321">
        <v>7761</v>
      </c>
      <c r="K24" s="371">
        <v>168.73870967741937</v>
      </c>
      <c r="L24" s="371">
        <v>231.39564860426927</v>
      </c>
      <c r="M24" s="371">
        <v>213.37328244274809</v>
      </c>
      <c r="N24" s="371">
        <v>256.93095169082125</v>
      </c>
      <c r="O24" s="371">
        <v>265.24287218045112</v>
      </c>
      <c r="P24" s="371">
        <v>306.74281216069488</v>
      </c>
      <c r="Q24" s="371">
        <v>257.71542577487764</v>
      </c>
      <c r="R24" s="402">
        <v>378.57142857142861</v>
      </c>
    </row>
    <row r="25" spans="1:18">
      <c r="A25" s="211"/>
      <c r="B25" s="600"/>
      <c r="C25" s="600"/>
      <c r="D25" s="600"/>
      <c r="E25" s="600"/>
      <c r="F25" s="600"/>
      <c r="G25" s="600"/>
      <c r="H25" s="600"/>
      <c r="I25" s="600"/>
      <c r="J25" s="396"/>
      <c r="K25" s="435"/>
      <c r="L25" s="435"/>
      <c r="M25" s="435"/>
      <c r="N25" s="435"/>
      <c r="O25" s="435"/>
      <c r="P25" s="435"/>
      <c r="Q25" s="435"/>
      <c r="R25" s="436"/>
    </row>
    <row r="26" spans="1:18" ht="29.25" customHeight="1" thickBot="1">
      <c r="A26" s="1010" t="s">
        <v>98</v>
      </c>
      <c r="B26" s="656">
        <v>52783</v>
      </c>
      <c r="C26" s="656">
        <v>40757</v>
      </c>
      <c r="D26" s="656">
        <v>532569</v>
      </c>
      <c r="E26" s="656">
        <v>397529</v>
      </c>
      <c r="F26" s="656">
        <v>289637</v>
      </c>
      <c r="G26" s="656">
        <v>314523</v>
      </c>
      <c r="H26" s="656">
        <v>550209</v>
      </c>
      <c r="I26" s="656">
        <v>4583</v>
      </c>
      <c r="J26" s="1011">
        <v>2182590</v>
      </c>
      <c r="K26" s="1012">
        <v>171.99189890684505</v>
      </c>
      <c r="L26" s="1012">
        <v>164.86976592977894</v>
      </c>
      <c r="M26" s="1012">
        <v>245.20802005730712</v>
      </c>
      <c r="N26" s="1012">
        <v>229.52064519846348</v>
      </c>
      <c r="O26" s="1012">
        <v>253.03182150761123</v>
      </c>
      <c r="P26" s="1012">
        <v>286.49588875853277</v>
      </c>
      <c r="Q26" s="1012">
        <v>319.47467853220559</v>
      </c>
      <c r="R26" s="1013">
        <v>391.94588697359814</v>
      </c>
    </row>
    <row r="27" spans="1:18" ht="26.25" customHeight="1">
      <c r="A27" s="122" t="s">
        <v>495</v>
      </c>
      <c r="B27" s="596"/>
      <c r="C27" s="596"/>
      <c r="D27" s="596"/>
      <c r="E27" s="596"/>
      <c r="F27" s="596"/>
      <c r="G27" s="597"/>
      <c r="H27" s="597"/>
      <c r="I27" s="597"/>
      <c r="J27" s="597"/>
      <c r="L27" s="21"/>
    </row>
    <row r="28" spans="1:18" ht="19.5" customHeight="1">
      <c r="A28" s="595"/>
      <c r="B28" s="596"/>
      <c r="C28" s="596"/>
      <c r="D28" s="596"/>
      <c r="E28" s="596"/>
      <c r="F28" s="596"/>
      <c r="G28" s="597"/>
      <c r="H28" s="597"/>
      <c r="I28" s="597"/>
      <c r="J28" s="597"/>
      <c r="L28" s="21"/>
    </row>
    <row r="29" spans="1:18">
      <c r="A29" s="595"/>
      <c r="B29" s="596"/>
      <c r="C29" s="596"/>
      <c r="D29" s="596"/>
      <c r="E29" s="596"/>
      <c r="F29" s="596"/>
      <c r="G29" s="597"/>
      <c r="H29" s="597"/>
      <c r="I29" s="597"/>
      <c r="J29" s="597"/>
      <c r="L29" s="21"/>
    </row>
    <row r="30" spans="1:18">
      <c r="A30" s="595"/>
      <c r="B30" s="596"/>
      <c r="C30" s="596"/>
      <c r="D30" s="596"/>
      <c r="E30" s="596"/>
      <c r="F30" s="596"/>
      <c r="G30" s="597"/>
      <c r="H30" s="597"/>
      <c r="I30" s="597"/>
      <c r="J30" s="597"/>
      <c r="L30" s="21"/>
    </row>
    <row r="31" spans="1:18">
      <c r="A31" s="595"/>
      <c r="B31" s="596"/>
      <c r="C31" s="596"/>
      <c r="D31" s="596"/>
      <c r="E31" s="596"/>
      <c r="F31" s="596"/>
      <c r="G31" s="597"/>
      <c r="H31" s="597"/>
      <c r="I31" s="597"/>
      <c r="J31" s="597"/>
      <c r="L31" s="21"/>
    </row>
    <row r="32" spans="1:18">
      <c r="A32" s="595"/>
      <c r="B32" s="596"/>
      <c r="C32" s="596"/>
      <c r="D32" s="596"/>
      <c r="E32" s="596"/>
      <c r="F32" s="596"/>
      <c r="G32" s="597"/>
      <c r="H32" s="597"/>
      <c r="I32" s="597"/>
      <c r="J32" s="597"/>
      <c r="L32" s="21"/>
    </row>
    <row r="33" spans="1:12">
      <c r="A33" s="595"/>
      <c r="B33" s="596"/>
      <c r="C33" s="596"/>
      <c r="D33" s="596"/>
      <c r="E33" s="596"/>
      <c r="F33" s="596"/>
      <c r="G33" s="597"/>
      <c r="H33" s="597"/>
      <c r="I33" s="597"/>
      <c r="J33" s="597"/>
      <c r="L33" s="21"/>
    </row>
    <row r="34" spans="1:12">
      <c r="A34" s="595"/>
      <c r="B34" s="596"/>
      <c r="C34" s="596"/>
      <c r="D34" s="596"/>
      <c r="E34" s="596"/>
      <c r="F34" s="596"/>
      <c r="G34" s="597"/>
      <c r="H34" s="597"/>
      <c r="I34" s="597"/>
      <c r="J34" s="597"/>
      <c r="L34" s="21"/>
    </row>
    <row r="35" spans="1:12">
      <c r="A35" s="595"/>
      <c r="B35" s="596"/>
      <c r="C35" s="596"/>
      <c r="D35" s="596"/>
      <c r="E35" s="596"/>
      <c r="F35" s="596"/>
      <c r="G35" s="597"/>
      <c r="H35" s="597"/>
      <c r="I35" s="597"/>
      <c r="J35" s="597"/>
      <c r="L35" s="21"/>
    </row>
    <row r="36" spans="1:12">
      <c r="A36" s="595"/>
      <c r="B36" s="596"/>
      <c r="C36" s="596"/>
      <c r="D36" s="596"/>
      <c r="E36" s="596"/>
      <c r="F36" s="596"/>
      <c r="G36" s="597"/>
      <c r="H36" s="597"/>
      <c r="I36" s="597"/>
      <c r="J36" s="597"/>
      <c r="L36" s="21"/>
    </row>
    <row r="37" spans="1:12" ht="45.75" customHeight="1">
      <c r="A37" s="595"/>
      <c r="B37" s="596"/>
      <c r="C37" s="596"/>
      <c r="D37" s="596"/>
      <c r="E37" s="596"/>
      <c r="F37" s="596"/>
      <c r="G37" s="597"/>
      <c r="H37" s="597"/>
      <c r="I37" s="597"/>
      <c r="J37" s="597"/>
      <c r="L37" s="21"/>
    </row>
    <row r="38" spans="1:12">
      <c r="A38" s="595"/>
      <c r="B38" s="596"/>
      <c r="C38" s="596"/>
      <c r="D38" s="596"/>
      <c r="E38" s="596"/>
      <c r="F38" s="596"/>
      <c r="G38" s="597"/>
      <c r="H38" s="597"/>
      <c r="I38" s="597"/>
      <c r="J38" s="597"/>
      <c r="L38" s="21"/>
    </row>
    <row r="39" spans="1:12">
      <c r="A39" s="595"/>
      <c r="B39" s="596"/>
      <c r="C39" s="596"/>
      <c r="D39" s="596"/>
      <c r="E39" s="596"/>
      <c r="F39" s="596"/>
      <c r="G39" s="597"/>
      <c r="H39" s="597"/>
      <c r="I39" s="597"/>
      <c r="J39" s="597"/>
      <c r="L39" s="21"/>
    </row>
    <row r="40" spans="1:12">
      <c r="A40" s="595"/>
      <c r="B40" s="596"/>
      <c r="C40" s="596"/>
      <c r="D40" s="596"/>
      <c r="E40" s="596"/>
      <c r="F40" s="596"/>
      <c r="G40" s="597"/>
      <c r="H40" s="597"/>
      <c r="I40" s="597"/>
      <c r="J40" s="597"/>
      <c r="L40" s="21"/>
    </row>
    <row r="41" spans="1:12">
      <c r="A41" s="595"/>
      <c r="B41" s="596"/>
      <c r="C41" s="596"/>
      <c r="D41" s="596"/>
      <c r="E41" s="596"/>
      <c r="F41" s="596"/>
      <c r="G41" s="597"/>
      <c r="H41" s="597"/>
      <c r="I41" s="597"/>
      <c r="J41" s="597"/>
      <c r="L41" s="21"/>
    </row>
    <row r="42" spans="1:12">
      <c r="A42" s="595"/>
      <c r="B42" s="596"/>
      <c r="C42" s="596"/>
      <c r="D42" s="596"/>
      <c r="E42" s="596"/>
      <c r="F42" s="596"/>
      <c r="G42" s="597"/>
      <c r="H42" s="597"/>
      <c r="I42" s="597"/>
      <c r="J42" s="597"/>
      <c r="L42" s="21"/>
    </row>
    <row r="43" spans="1:12">
      <c r="A43" s="595"/>
      <c r="B43" s="596"/>
      <c r="C43" s="596"/>
      <c r="D43" s="596"/>
      <c r="E43" s="596"/>
      <c r="F43" s="596"/>
      <c r="G43" s="597"/>
      <c r="H43" s="597"/>
      <c r="I43" s="597"/>
      <c r="J43" s="597"/>
      <c r="L43" s="21"/>
    </row>
    <row r="44" spans="1:12">
      <c r="A44" s="595"/>
      <c r="B44" s="596"/>
      <c r="C44" s="596"/>
      <c r="D44" s="596"/>
      <c r="E44" s="596"/>
      <c r="F44" s="596"/>
      <c r="G44" s="597"/>
      <c r="H44" s="597"/>
      <c r="I44" s="597"/>
      <c r="J44" s="597"/>
      <c r="L44" s="21"/>
    </row>
    <row r="45" spans="1:12">
      <c r="A45" s="595"/>
      <c r="B45" s="596"/>
      <c r="C45" s="596"/>
      <c r="D45" s="596"/>
      <c r="E45" s="596"/>
      <c r="F45" s="596"/>
      <c r="G45" s="597"/>
      <c r="H45" s="597"/>
      <c r="I45" s="597"/>
      <c r="J45" s="597"/>
      <c r="L45" s="21"/>
    </row>
    <row r="46" spans="1:12">
      <c r="A46" s="595"/>
      <c r="B46" s="596"/>
      <c r="C46" s="596"/>
      <c r="D46" s="596"/>
      <c r="E46" s="596"/>
      <c r="F46" s="596"/>
      <c r="G46" s="597"/>
      <c r="H46" s="597"/>
      <c r="I46" s="597"/>
      <c r="J46" s="597"/>
      <c r="L46" s="21"/>
    </row>
    <row r="47" spans="1:12">
      <c r="A47" s="595"/>
      <c r="B47" s="596"/>
      <c r="C47" s="596"/>
      <c r="D47" s="596"/>
      <c r="E47" s="596"/>
      <c r="F47" s="596"/>
      <c r="G47" s="597"/>
      <c r="H47" s="597"/>
      <c r="I47" s="597"/>
      <c r="J47" s="597"/>
      <c r="L47" s="21"/>
    </row>
    <row r="48" spans="1:12">
      <c r="A48" s="595"/>
      <c r="B48" s="596"/>
      <c r="C48" s="596"/>
      <c r="D48" s="596"/>
      <c r="E48" s="596"/>
      <c r="F48" s="596"/>
      <c r="G48" s="597"/>
      <c r="H48" s="597"/>
      <c r="I48" s="597"/>
      <c r="J48" s="597"/>
      <c r="L48" s="21"/>
    </row>
    <row r="49" spans="1:12">
      <c r="A49" s="595"/>
      <c r="B49" s="596"/>
      <c r="C49" s="596"/>
      <c r="D49" s="596"/>
      <c r="E49" s="596"/>
      <c r="F49" s="596"/>
      <c r="G49" s="597"/>
      <c r="H49" s="597"/>
      <c r="I49" s="597"/>
      <c r="J49" s="597"/>
      <c r="L49" s="21"/>
    </row>
    <row r="50" spans="1:12">
      <c r="A50" s="595"/>
      <c r="B50" s="596"/>
      <c r="C50" s="596"/>
      <c r="D50" s="596"/>
      <c r="E50" s="596"/>
      <c r="F50" s="596"/>
      <c r="G50" s="597"/>
      <c r="H50" s="597"/>
      <c r="I50" s="597"/>
      <c r="J50" s="597"/>
      <c r="L50" s="21"/>
    </row>
    <row r="51" spans="1:12">
      <c r="A51" s="595"/>
      <c r="B51" s="596"/>
      <c r="C51" s="596"/>
      <c r="D51" s="596"/>
      <c r="E51" s="596"/>
      <c r="F51" s="596"/>
      <c r="G51" s="597"/>
      <c r="H51" s="597"/>
      <c r="I51" s="597"/>
      <c r="J51" s="597"/>
      <c r="L51" s="21"/>
    </row>
    <row r="52" spans="1:12">
      <c r="A52" s="21"/>
      <c r="B52" s="21"/>
      <c r="C52" s="21"/>
      <c r="D52" s="21"/>
      <c r="E52" s="21"/>
      <c r="F52" s="21"/>
      <c r="G52" s="21"/>
      <c r="H52" s="21"/>
      <c r="I52" s="21"/>
      <c r="J52" s="21"/>
      <c r="L52" s="21"/>
    </row>
  </sheetData>
  <mergeCells count="14">
    <mergeCell ref="M6:N6"/>
    <mergeCell ref="P6:P7"/>
    <mergeCell ref="Q6:R6"/>
    <mergeCell ref="A5:A7"/>
    <mergeCell ref="A1:R1"/>
    <mergeCell ref="A3:R3"/>
    <mergeCell ref="K5:R5"/>
    <mergeCell ref="B6:C6"/>
    <mergeCell ref="D6:E6"/>
    <mergeCell ref="G6:G7"/>
    <mergeCell ref="H6:I6"/>
    <mergeCell ref="J6:J7"/>
    <mergeCell ref="B5:J5"/>
    <mergeCell ref="K6:L6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43" orientation="landscape" horizontalDpi="300" verticalDpi="300" r:id="rId1"/>
  <headerFooter alignWithMargins="0"/>
  <colBreaks count="1" manualBreakCount="1">
    <brk id="10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M32"/>
  <sheetViews>
    <sheetView view="pageBreakPreview" zoomScale="80" zoomScaleNormal="75" zoomScaleSheetLayoutView="80" workbookViewId="0">
      <selection activeCell="E94" sqref="E94"/>
    </sheetView>
  </sheetViews>
  <sheetFormatPr baseColWidth="10" defaultRowHeight="12.75"/>
  <cols>
    <col min="1" max="1" width="27" style="23" customWidth="1"/>
    <col min="2" max="2" width="14.85546875" style="23" customWidth="1"/>
    <col min="3" max="3" width="16.42578125" style="23" customWidth="1"/>
    <col min="4" max="4" width="12.5703125" style="23" bestFit="1" customWidth="1"/>
    <col min="5" max="5" width="14.85546875" style="23" customWidth="1"/>
    <col min="6" max="6" width="16.42578125" style="23" customWidth="1"/>
    <col min="7" max="8" width="11.7109375" style="23" customWidth="1"/>
    <col min="9" max="9" width="14.5703125" style="23" customWidth="1"/>
    <col min="10" max="10" width="15" style="23" customWidth="1"/>
    <col min="11" max="11" width="14.28515625" style="21" customWidth="1"/>
    <col min="12" max="12" width="14.7109375" style="23" bestFit="1" customWidth="1"/>
    <col min="13" max="16384" width="11.42578125" style="23"/>
  </cols>
  <sheetData>
    <row r="1" spans="1:13" s="74" customFormat="1" ht="18">
      <c r="A1" s="1209" t="s">
        <v>231</v>
      </c>
      <c r="B1" s="1209"/>
      <c r="C1" s="1209"/>
      <c r="D1" s="1209"/>
      <c r="E1" s="1209"/>
      <c r="F1" s="1209"/>
      <c r="G1" s="1209"/>
      <c r="H1" s="1209"/>
      <c r="I1" s="1209"/>
      <c r="J1" s="1209"/>
      <c r="K1" s="1209"/>
      <c r="L1" s="1209"/>
    </row>
    <row r="2" spans="1:13">
      <c r="A2" s="1325"/>
      <c r="B2" s="1325"/>
      <c r="C2" s="1325"/>
      <c r="D2" s="1325"/>
      <c r="E2" s="1325"/>
      <c r="F2" s="1325"/>
      <c r="G2" s="1325"/>
      <c r="H2" s="1325"/>
      <c r="I2" s="1325"/>
      <c r="J2" s="1325"/>
      <c r="K2" s="1325"/>
      <c r="L2" s="1325"/>
    </row>
    <row r="3" spans="1:13" ht="20.25" customHeight="1">
      <c r="A3" s="1326" t="s">
        <v>583</v>
      </c>
      <c r="B3" s="1327"/>
      <c r="C3" s="1327"/>
      <c r="D3" s="1327"/>
      <c r="E3" s="1327"/>
      <c r="F3" s="1327"/>
      <c r="G3" s="1327"/>
      <c r="H3" s="1327"/>
      <c r="I3" s="1327"/>
      <c r="J3" s="1327"/>
      <c r="K3" s="1327"/>
      <c r="L3" s="1327"/>
    </row>
    <row r="4" spans="1:13" ht="13.5" thickBot="1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</row>
    <row r="5" spans="1:13" ht="21.75" customHeight="1">
      <c r="A5" s="361" t="s">
        <v>281</v>
      </c>
      <c r="B5" s="1211" t="s">
        <v>302</v>
      </c>
      <c r="C5" s="1212"/>
      <c r="D5" s="1212"/>
      <c r="E5" s="1212"/>
      <c r="F5" s="1213"/>
      <c r="G5" s="1211" t="s">
        <v>303</v>
      </c>
      <c r="H5" s="1212"/>
      <c r="I5" s="1212"/>
      <c r="J5" s="1212"/>
      <c r="K5" s="1212"/>
      <c r="L5" s="1328" t="s">
        <v>47</v>
      </c>
      <c r="M5" s="21"/>
    </row>
    <row r="6" spans="1:13" ht="33" customHeight="1" thickBot="1">
      <c r="A6" s="366" t="s">
        <v>284</v>
      </c>
      <c r="B6" s="571" t="s">
        <v>258</v>
      </c>
      <c r="C6" s="571" t="s">
        <v>212</v>
      </c>
      <c r="D6" s="571" t="s">
        <v>99</v>
      </c>
      <c r="E6" s="571" t="s">
        <v>259</v>
      </c>
      <c r="F6" s="571" t="s">
        <v>47</v>
      </c>
      <c r="G6" s="571" t="s">
        <v>258</v>
      </c>
      <c r="H6" s="571" t="s">
        <v>212</v>
      </c>
      <c r="I6" s="571" t="s">
        <v>99</v>
      </c>
      <c r="J6" s="571" t="s">
        <v>259</v>
      </c>
      <c r="K6" s="571" t="s">
        <v>47</v>
      </c>
      <c r="L6" s="1329"/>
      <c r="M6" s="21"/>
    </row>
    <row r="7" spans="1:13" ht="21" customHeight="1">
      <c r="A7" s="208" t="s">
        <v>285</v>
      </c>
      <c r="B7" s="420">
        <v>43454.406000000003</v>
      </c>
      <c r="C7" s="420">
        <v>3675.375</v>
      </c>
      <c r="D7" s="420">
        <v>17893.86</v>
      </c>
      <c r="E7" s="367">
        <v>3054.7339999999999</v>
      </c>
      <c r="F7" s="420">
        <v>68078.375</v>
      </c>
      <c r="G7" s="420">
        <v>3000.4590000000003</v>
      </c>
      <c r="H7" s="420">
        <v>607.58499999999992</v>
      </c>
      <c r="I7" s="420">
        <v>13619.521999999999</v>
      </c>
      <c r="J7" s="420">
        <v>947.43400000000008</v>
      </c>
      <c r="K7" s="420">
        <v>18175</v>
      </c>
      <c r="L7" s="421">
        <v>86253.375</v>
      </c>
      <c r="M7" s="21"/>
    </row>
    <row r="8" spans="1:13" ht="14.1" customHeight="1">
      <c r="A8" s="211" t="s">
        <v>286</v>
      </c>
      <c r="B8" s="371">
        <v>7195.8110000000015</v>
      </c>
      <c r="C8" s="371">
        <v>1362.7170000000001</v>
      </c>
      <c r="D8" s="371">
        <v>2880.0389999999998</v>
      </c>
      <c r="E8" s="369">
        <v>3994.0529999999999</v>
      </c>
      <c r="F8" s="371">
        <v>15432.620000000003</v>
      </c>
      <c r="G8" s="371">
        <v>885.49</v>
      </c>
      <c r="H8" s="371">
        <v>10.278</v>
      </c>
      <c r="I8" s="371">
        <v>91.521000000000001</v>
      </c>
      <c r="J8" s="371">
        <v>37.302999999999997</v>
      </c>
      <c r="K8" s="371">
        <v>1024.5920000000001</v>
      </c>
      <c r="L8" s="402">
        <v>16457.212000000003</v>
      </c>
      <c r="M8" s="21"/>
    </row>
    <row r="9" spans="1:13" ht="14.1" customHeight="1">
      <c r="A9" s="211" t="s">
        <v>287</v>
      </c>
      <c r="B9" s="371">
        <v>1468.5350000000001</v>
      </c>
      <c r="C9" s="371">
        <v>1806.5130000000001</v>
      </c>
      <c r="D9" s="371">
        <v>4577.098</v>
      </c>
      <c r="E9" s="369">
        <v>930.28200000000004</v>
      </c>
      <c r="F9" s="371">
        <v>8782.4279999999999</v>
      </c>
      <c r="G9" s="371">
        <v>0</v>
      </c>
      <c r="H9" s="371">
        <v>0</v>
      </c>
      <c r="I9" s="371">
        <v>0</v>
      </c>
      <c r="J9" s="371">
        <v>0</v>
      </c>
      <c r="K9" s="371">
        <v>0</v>
      </c>
      <c r="L9" s="402">
        <v>8782.4279999999999</v>
      </c>
      <c r="M9" s="21"/>
    </row>
    <row r="10" spans="1:13" ht="14.1" customHeight="1">
      <c r="A10" s="211" t="s">
        <v>288</v>
      </c>
      <c r="B10" s="371">
        <v>4009.665</v>
      </c>
      <c r="C10" s="371">
        <v>4311.9819999999991</v>
      </c>
      <c r="D10" s="371">
        <v>1706.9139999999998</v>
      </c>
      <c r="E10" s="369">
        <v>3251.357</v>
      </c>
      <c r="F10" s="371">
        <v>13279.918000000001</v>
      </c>
      <c r="G10" s="371">
        <v>0</v>
      </c>
      <c r="H10" s="371">
        <v>0</v>
      </c>
      <c r="I10" s="371">
        <v>0</v>
      </c>
      <c r="J10" s="371">
        <v>0</v>
      </c>
      <c r="K10" s="371">
        <v>0</v>
      </c>
      <c r="L10" s="402">
        <v>13279.918000000001</v>
      </c>
      <c r="M10" s="21"/>
    </row>
    <row r="11" spans="1:13" ht="14.1" customHeight="1">
      <c r="A11" s="211" t="s">
        <v>289</v>
      </c>
      <c r="B11" s="371">
        <v>4103.9555199999995</v>
      </c>
      <c r="C11" s="371">
        <v>331.04000000000008</v>
      </c>
      <c r="D11" s="371">
        <v>987.97585099999992</v>
      </c>
      <c r="E11" s="369">
        <v>933.71119999999996</v>
      </c>
      <c r="F11" s="371">
        <v>6356.6825709999994</v>
      </c>
      <c r="G11" s="371">
        <v>0</v>
      </c>
      <c r="H11" s="371">
        <v>0</v>
      </c>
      <c r="I11" s="371">
        <v>79.490438999999995</v>
      </c>
      <c r="J11" s="371">
        <v>0</v>
      </c>
      <c r="K11" s="371">
        <v>79.490438999999995</v>
      </c>
      <c r="L11" s="402">
        <v>6436.1730099999995</v>
      </c>
      <c r="M11" s="21"/>
    </row>
    <row r="12" spans="1:13" ht="14.1" customHeight="1">
      <c r="A12" s="211" t="s">
        <v>290</v>
      </c>
      <c r="B12" s="371">
        <v>2908.6309000000001</v>
      </c>
      <c r="C12" s="371">
        <v>218.41300000000004</v>
      </c>
      <c r="D12" s="371">
        <v>363.09609999999998</v>
      </c>
      <c r="E12" s="369">
        <v>407.61659999999995</v>
      </c>
      <c r="F12" s="371">
        <v>3897.7566000000002</v>
      </c>
      <c r="G12" s="371">
        <v>0</v>
      </c>
      <c r="H12" s="371">
        <v>0</v>
      </c>
      <c r="I12" s="371">
        <v>0</v>
      </c>
      <c r="J12" s="371">
        <v>0</v>
      </c>
      <c r="K12" s="371">
        <v>0</v>
      </c>
      <c r="L12" s="402">
        <v>3897.7566000000002</v>
      </c>
      <c r="M12" s="21"/>
    </row>
    <row r="13" spans="1:13" ht="14.1" customHeight="1">
      <c r="A13" s="211" t="s">
        <v>291</v>
      </c>
      <c r="B13" s="371">
        <v>5992.8290000000006</v>
      </c>
      <c r="C13" s="371">
        <v>2434.5279999999998</v>
      </c>
      <c r="D13" s="371">
        <v>300.81099999999998</v>
      </c>
      <c r="E13" s="369">
        <v>19142.421000000002</v>
      </c>
      <c r="F13" s="371">
        <v>27870.589</v>
      </c>
      <c r="G13" s="371">
        <v>946.923</v>
      </c>
      <c r="H13" s="371">
        <v>0</v>
      </c>
      <c r="I13" s="371">
        <v>271.916</v>
      </c>
      <c r="J13" s="371">
        <v>1680.4949999999999</v>
      </c>
      <c r="K13" s="371">
        <v>2899.3339999999998</v>
      </c>
      <c r="L13" s="402">
        <v>30769.922999999999</v>
      </c>
      <c r="M13" s="21"/>
    </row>
    <row r="14" spans="1:13" ht="14.1" customHeight="1">
      <c r="A14" s="211" t="s">
        <v>292</v>
      </c>
      <c r="B14" s="371">
        <v>66512.814999999988</v>
      </c>
      <c r="C14" s="371">
        <v>9291.0280000000002</v>
      </c>
      <c r="D14" s="371">
        <v>3146.5770000000002</v>
      </c>
      <c r="E14" s="369">
        <v>19228.547000000002</v>
      </c>
      <c r="F14" s="371">
        <v>98178.967000000004</v>
      </c>
      <c r="G14" s="371">
        <v>12847.327000000001</v>
      </c>
      <c r="H14" s="371">
        <v>1146.5540000000001</v>
      </c>
      <c r="I14" s="371">
        <v>1513.6720000000003</v>
      </c>
      <c r="J14" s="371">
        <v>3176.0239999999994</v>
      </c>
      <c r="K14" s="371">
        <v>18683.577000000001</v>
      </c>
      <c r="L14" s="402">
        <v>116862.54400000001</v>
      </c>
      <c r="M14" s="21"/>
    </row>
    <row r="15" spans="1:13" ht="14.1" customHeight="1">
      <c r="A15" s="211" t="s">
        <v>293</v>
      </c>
      <c r="B15" s="371">
        <v>1297.2909999999999</v>
      </c>
      <c r="C15" s="371">
        <v>232.714</v>
      </c>
      <c r="D15" s="371">
        <v>133.90799999999999</v>
      </c>
      <c r="E15" s="369">
        <v>387.01600000000002</v>
      </c>
      <c r="F15" s="371">
        <v>2050.9289999999996</v>
      </c>
      <c r="G15" s="371">
        <v>0</v>
      </c>
      <c r="H15" s="371">
        <v>3.9</v>
      </c>
      <c r="I15" s="371">
        <v>208.68299999999999</v>
      </c>
      <c r="J15" s="371">
        <v>49.766000000000005</v>
      </c>
      <c r="K15" s="371">
        <v>262.34899999999999</v>
      </c>
      <c r="L15" s="402">
        <v>2313.2779999999998</v>
      </c>
      <c r="M15" s="21"/>
    </row>
    <row r="16" spans="1:13" ht="14.1" customHeight="1">
      <c r="A16" s="211" t="s">
        <v>294</v>
      </c>
      <c r="B16" s="371">
        <v>42118.313999999998</v>
      </c>
      <c r="C16" s="371">
        <v>19517.564000000002</v>
      </c>
      <c r="D16" s="371">
        <v>14530.300000000001</v>
      </c>
      <c r="E16" s="369">
        <v>27674.682999999997</v>
      </c>
      <c r="F16" s="371">
        <v>103840.861</v>
      </c>
      <c r="G16" s="371">
        <v>0</v>
      </c>
      <c r="H16" s="371">
        <v>0</v>
      </c>
      <c r="I16" s="371">
        <v>2303.2269999999999</v>
      </c>
      <c r="J16" s="371">
        <v>143.53899999999999</v>
      </c>
      <c r="K16" s="371">
        <v>2446.7660000000001</v>
      </c>
      <c r="L16" s="402">
        <v>106287.62700000001</v>
      </c>
      <c r="M16" s="21"/>
    </row>
    <row r="17" spans="1:13" ht="14.1" customHeight="1">
      <c r="A17" s="211" t="s">
        <v>295</v>
      </c>
      <c r="B17" s="371">
        <v>4594.6080000000002</v>
      </c>
      <c r="C17" s="371">
        <v>8536.6980000000003</v>
      </c>
      <c r="D17" s="371">
        <v>988.52599999999995</v>
      </c>
      <c r="E17" s="369">
        <v>11326.080000000002</v>
      </c>
      <c r="F17" s="371">
        <v>25445.912000000004</v>
      </c>
      <c r="G17" s="371">
        <v>0</v>
      </c>
      <c r="H17" s="371">
        <v>0</v>
      </c>
      <c r="I17" s="371">
        <v>394.72199999999998</v>
      </c>
      <c r="J17" s="371">
        <v>134.48599999999999</v>
      </c>
      <c r="K17" s="371">
        <v>529.20799999999997</v>
      </c>
      <c r="L17" s="402">
        <v>25975.120000000003</v>
      </c>
      <c r="M17" s="21"/>
    </row>
    <row r="18" spans="1:13" ht="14.1" customHeight="1">
      <c r="A18" s="211" t="s">
        <v>296</v>
      </c>
      <c r="B18" s="371">
        <v>3224.5819999999999</v>
      </c>
      <c r="C18" s="371">
        <v>4916.7209999999995</v>
      </c>
      <c r="D18" s="371">
        <v>752.23</v>
      </c>
      <c r="E18" s="369">
        <v>33204.574999999997</v>
      </c>
      <c r="F18" s="371">
        <v>42098.108</v>
      </c>
      <c r="G18" s="371">
        <v>0</v>
      </c>
      <c r="H18" s="371">
        <v>47.339999999999996</v>
      </c>
      <c r="I18" s="371">
        <v>1779.7800000000002</v>
      </c>
      <c r="J18" s="371">
        <v>246.965</v>
      </c>
      <c r="K18" s="371">
        <v>2074.085</v>
      </c>
      <c r="L18" s="402">
        <v>44172.192999999999</v>
      </c>
      <c r="M18" s="21"/>
    </row>
    <row r="19" spans="1:13" ht="14.1" customHeight="1">
      <c r="A19" s="211" t="s">
        <v>297</v>
      </c>
      <c r="B19" s="371">
        <v>5330.3819089999997</v>
      </c>
      <c r="C19" s="371">
        <v>3168.319176</v>
      </c>
      <c r="D19" s="371">
        <v>10613.8647</v>
      </c>
      <c r="E19" s="369">
        <v>28864.199209999999</v>
      </c>
      <c r="F19" s="371">
        <v>47976.764994999998</v>
      </c>
      <c r="G19" s="371">
        <v>9.5000000000000195E-2</v>
      </c>
      <c r="H19" s="371">
        <v>0</v>
      </c>
      <c r="I19" s="371">
        <v>0</v>
      </c>
      <c r="J19" s="371">
        <v>0</v>
      </c>
      <c r="K19" s="371">
        <v>9.5000000000000195E-2</v>
      </c>
      <c r="L19" s="402">
        <v>47976.859994999999</v>
      </c>
      <c r="M19" s="21"/>
    </row>
    <row r="20" spans="1:13" ht="14.1" customHeight="1">
      <c r="A20" s="211" t="s">
        <v>298</v>
      </c>
      <c r="B20" s="371">
        <v>19142.04</v>
      </c>
      <c r="C20" s="371">
        <v>0</v>
      </c>
      <c r="D20" s="371">
        <v>0</v>
      </c>
      <c r="E20" s="371">
        <v>0</v>
      </c>
      <c r="F20" s="371">
        <v>19142.04</v>
      </c>
      <c r="G20" s="371">
        <v>0</v>
      </c>
      <c r="H20" s="371">
        <v>0</v>
      </c>
      <c r="I20" s="371">
        <v>0</v>
      </c>
      <c r="J20" s="371">
        <v>0</v>
      </c>
      <c r="K20" s="371">
        <v>0</v>
      </c>
      <c r="L20" s="402">
        <v>19142.04</v>
      </c>
      <c r="M20" s="21"/>
    </row>
    <row r="21" spans="1:13" ht="14.1" customHeight="1">
      <c r="A21" s="211" t="s">
        <v>299</v>
      </c>
      <c r="B21" s="371">
        <v>3617.2800999999999</v>
      </c>
      <c r="C21" s="371">
        <v>5842.3849999999993</v>
      </c>
      <c r="D21" s="371">
        <v>5385.1512000000002</v>
      </c>
      <c r="E21" s="369">
        <v>10117.532610526316</v>
      </c>
      <c r="F21" s="371">
        <v>24962.348910526318</v>
      </c>
      <c r="G21" s="371">
        <v>0</v>
      </c>
      <c r="H21" s="371">
        <v>0</v>
      </c>
      <c r="I21" s="371">
        <v>220.68</v>
      </c>
      <c r="J21" s="371">
        <v>0</v>
      </c>
      <c r="K21" s="371">
        <v>220.68</v>
      </c>
      <c r="L21" s="402">
        <v>25183.028910526318</v>
      </c>
      <c r="M21" s="21"/>
    </row>
    <row r="22" spans="1:13" ht="14.1" customHeight="1">
      <c r="A22" s="211" t="s">
        <v>300</v>
      </c>
      <c r="B22" s="371">
        <v>2033.3209999999999</v>
      </c>
      <c r="C22" s="371">
        <v>2595.1410000000001</v>
      </c>
      <c r="D22" s="371">
        <v>714.53600000000006</v>
      </c>
      <c r="E22" s="369">
        <v>4047.5400000000004</v>
      </c>
      <c r="F22" s="371">
        <v>9390.5380000000005</v>
      </c>
      <c r="G22" s="371">
        <v>2182.5349999999999</v>
      </c>
      <c r="H22" s="371">
        <v>3054.1959999999999</v>
      </c>
      <c r="I22" s="371">
        <v>4368.9359999999997</v>
      </c>
      <c r="J22" s="371">
        <v>3801.2240000000002</v>
      </c>
      <c r="K22" s="371">
        <v>13406.891000000001</v>
      </c>
      <c r="L22" s="402">
        <v>22797.429</v>
      </c>
      <c r="M22" s="21"/>
    </row>
    <row r="23" spans="1:13" ht="14.1" customHeight="1">
      <c r="A23" s="211" t="s">
        <v>301</v>
      </c>
      <c r="B23" s="371">
        <v>761.85361999999986</v>
      </c>
      <c r="C23" s="371">
        <v>176.38650999999999</v>
      </c>
      <c r="D23" s="371">
        <v>282.51013</v>
      </c>
      <c r="E23" s="369">
        <v>792.54777999999999</v>
      </c>
      <c r="F23" s="371">
        <v>2013.2980399999999</v>
      </c>
      <c r="G23" s="371">
        <v>0</v>
      </c>
      <c r="H23" s="371">
        <v>0</v>
      </c>
      <c r="I23" s="371">
        <v>0</v>
      </c>
      <c r="J23" s="371">
        <v>0</v>
      </c>
      <c r="K23" s="371">
        <v>0</v>
      </c>
      <c r="L23" s="402">
        <v>2013.2980399999999</v>
      </c>
      <c r="M23" s="21"/>
    </row>
    <row r="24" spans="1:13">
      <c r="A24" s="211"/>
      <c r="B24" s="435"/>
      <c r="C24" s="435"/>
      <c r="D24" s="435"/>
      <c r="E24" s="369"/>
      <c r="F24" s="435"/>
      <c r="G24" s="435"/>
      <c r="H24" s="435"/>
      <c r="I24" s="435"/>
      <c r="J24" s="435"/>
      <c r="K24" s="435"/>
      <c r="L24" s="436"/>
      <c r="M24" s="21"/>
    </row>
    <row r="25" spans="1:13" ht="24" customHeight="1" thickBot="1">
      <c r="A25" s="1010" t="s">
        <v>98</v>
      </c>
      <c r="B25" s="1012">
        <v>217766.31904899998</v>
      </c>
      <c r="C25" s="1012">
        <v>68417.52468599999</v>
      </c>
      <c r="D25" s="1012">
        <v>65257.396981000005</v>
      </c>
      <c r="E25" s="652">
        <v>167356.89540052629</v>
      </c>
      <c r="F25" s="1012">
        <v>518798.13611652632</v>
      </c>
      <c r="G25" s="1012">
        <v>19862.829000000002</v>
      </c>
      <c r="H25" s="1012">
        <v>4869.8530000000001</v>
      </c>
      <c r="I25" s="1012">
        <v>24852.149439000001</v>
      </c>
      <c r="J25" s="1012">
        <v>10217.235999999999</v>
      </c>
      <c r="K25" s="1012">
        <v>59802.067439000006</v>
      </c>
      <c r="L25" s="1013">
        <v>578600.20355552633</v>
      </c>
      <c r="M25" s="21"/>
    </row>
    <row r="26" spans="1:13" s="122" customFormat="1" ht="30" customHeight="1">
      <c r="A26" s="1288" t="s">
        <v>517</v>
      </c>
      <c r="B26" s="1288"/>
      <c r="C26" s="1288"/>
      <c r="D26" s="1288"/>
      <c r="E26" s="1288"/>
      <c r="F26" s="1288"/>
      <c r="G26" s="1288"/>
      <c r="H26" s="1288"/>
      <c r="I26" s="1288"/>
      <c r="J26" s="1288"/>
      <c r="K26" s="1288"/>
      <c r="L26" s="123"/>
    </row>
    <row r="27" spans="1:13" s="122" customFormat="1">
      <c r="A27" s="1295" t="s">
        <v>516</v>
      </c>
      <c r="B27" s="1295"/>
      <c r="C27" s="1295"/>
      <c r="D27" s="1295"/>
      <c r="E27" s="1295"/>
      <c r="F27" s="1295"/>
      <c r="G27" s="1295"/>
      <c r="H27" s="1295"/>
      <c r="I27" s="1295"/>
      <c r="J27" s="1295"/>
      <c r="K27" s="1295"/>
      <c r="L27" s="123"/>
    </row>
    <row r="28" spans="1:13" s="122" customFormat="1">
      <c r="A28" s="1288" t="s">
        <v>515</v>
      </c>
      <c r="B28" s="1288"/>
      <c r="C28" s="1288"/>
      <c r="D28" s="1288"/>
      <c r="E28" s="1288"/>
      <c r="F28" s="1288"/>
      <c r="G28" s="1288"/>
      <c r="H28" s="1288"/>
      <c r="I28" s="1288"/>
      <c r="J28" s="1288"/>
      <c r="K28" s="1288"/>
    </row>
    <row r="29" spans="1:13">
      <c r="D29" s="21"/>
      <c r="K29" s="23"/>
      <c r="M29" s="21"/>
    </row>
    <row r="30" spans="1:13">
      <c r="D30" s="21"/>
      <c r="K30" s="23"/>
    </row>
    <row r="31" spans="1:13">
      <c r="D31" s="21"/>
      <c r="K31" s="23"/>
    </row>
    <row r="32" spans="1:13">
      <c r="D32" s="21"/>
      <c r="K32" s="23"/>
    </row>
  </sheetData>
  <mergeCells count="9">
    <mergeCell ref="A27:K27"/>
    <mergeCell ref="A28:K28"/>
    <mergeCell ref="A1:L1"/>
    <mergeCell ref="A2:L2"/>
    <mergeCell ref="A3:L3"/>
    <mergeCell ref="B5:F5"/>
    <mergeCell ref="G5:K5"/>
    <mergeCell ref="L5:L6"/>
    <mergeCell ref="A26:K26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44" orientation="portrait" horizontalDpi="300" verticalDpi="300" r:id="rId1"/>
  <headerFooter alignWithMargins="0"/>
  <colBreaks count="1" manualBreakCount="1">
    <brk id="12" max="1048575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67">
    <pageSetUpPr fitToPage="1"/>
  </sheetPr>
  <dimension ref="A1:T30"/>
  <sheetViews>
    <sheetView view="pageBreakPreview" zoomScale="80" zoomScaleNormal="75" zoomScaleSheetLayoutView="80" workbookViewId="0">
      <selection activeCell="E94" sqref="E94"/>
    </sheetView>
  </sheetViews>
  <sheetFormatPr baseColWidth="10" defaultRowHeight="12.75"/>
  <cols>
    <col min="1" max="1" width="28.42578125" style="23" customWidth="1"/>
    <col min="2" max="10" width="20" style="23" customWidth="1"/>
    <col min="11" max="11" width="20" style="21" customWidth="1"/>
    <col min="12" max="20" width="20" style="23" customWidth="1"/>
    <col min="21" max="16384" width="11.42578125" style="23"/>
  </cols>
  <sheetData>
    <row r="1" spans="1:20" s="74" customFormat="1" ht="18">
      <c r="A1" s="1209" t="s">
        <v>231</v>
      </c>
      <c r="B1" s="1209"/>
      <c r="C1" s="1209"/>
      <c r="D1" s="1209"/>
      <c r="E1" s="1209"/>
      <c r="F1" s="1209"/>
      <c r="G1" s="1209"/>
      <c r="H1" s="1209"/>
      <c r="I1" s="1209"/>
      <c r="J1" s="1209"/>
      <c r="K1" s="1209"/>
      <c r="L1" s="1209"/>
      <c r="M1" s="1209"/>
      <c r="N1" s="1209"/>
      <c r="O1" s="1209"/>
      <c r="P1" s="1209"/>
      <c r="Q1" s="1209"/>
      <c r="R1" s="1209"/>
      <c r="S1" s="1209"/>
      <c r="T1" s="1209"/>
    </row>
    <row r="2" spans="1:20">
      <c r="A2" s="1325"/>
      <c r="B2" s="1325"/>
      <c r="C2" s="1325"/>
      <c r="D2" s="1325"/>
      <c r="E2" s="1325"/>
      <c r="F2" s="1325"/>
      <c r="G2" s="1325"/>
      <c r="H2" s="1325"/>
      <c r="I2" s="1325"/>
      <c r="J2" s="1325"/>
      <c r="K2" s="1325"/>
      <c r="L2" s="1325"/>
    </row>
    <row r="3" spans="1:20" ht="27.75" customHeight="1">
      <c r="A3" s="1330" t="s">
        <v>584</v>
      </c>
      <c r="B3" s="1330"/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</row>
    <row r="4" spans="1:20" ht="13.5" thickBot="1">
      <c r="A4" s="241"/>
      <c r="B4" s="21"/>
      <c r="C4" s="21"/>
      <c r="D4" s="21"/>
      <c r="E4" s="21"/>
      <c r="F4" s="21"/>
      <c r="G4" s="21"/>
      <c r="H4" s="21"/>
      <c r="I4" s="21"/>
      <c r="J4" s="21"/>
      <c r="L4" s="21"/>
    </row>
    <row r="5" spans="1:20" ht="21.75" customHeight="1">
      <c r="A5" s="1331" t="s">
        <v>71</v>
      </c>
      <c r="B5" s="1334" t="s">
        <v>519</v>
      </c>
      <c r="C5" s="1334"/>
      <c r="D5" s="1334"/>
      <c r="E5" s="1334"/>
      <c r="F5" s="1334"/>
      <c r="G5" s="1334"/>
      <c r="H5" s="1334"/>
      <c r="I5" s="1334"/>
      <c r="J5" s="1334"/>
      <c r="K5" s="1334" t="s">
        <v>520</v>
      </c>
      <c r="L5" s="1334"/>
      <c r="M5" s="1334"/>
      <c r="N5" s="1334"/>
      <c r="O5" s="1334"/>
      <c r="P5" s="1334"/>
      <c r="Q5" s="1334"/>
      <c r="R5" s="1334"/>
      <c r="S5" s="1334"/>
      <c r="T5" s="1328" t="s">
        <v>274</v>
      </c>
    </row>
    <row r="6" spans="1:20" ht="29.25" customHeight="1">
      <c r="A6" s="1332"/>
      <c r="B6" s="1297" t="s">
        <v>483</v>
      </c>
      <c r="C6" s="1297"/>
      <c r="D6" s="1297" t="s">
        <v>484</v>
      </c>
      <c r="E6" s="1297"/>
      <c r="F6" s="1004" t="s">
        <v>485</v>
      </c>
      <c r="G6" s="1297" t="s">
        <v>486</v>
      </c>
      <c r="H6" s="1297" t="s">
        <v>487</v>
      </c>
      <c r="I6" s="1297"/>
      <c r="J6" s="1297" t="s">
        <v>274</v>
      </c>
      <c r="K6" s="1297" t="s">
        <v>483</v>
      </c>
      <c r="L6" s="1297"/>
      <c r="M6" s="1297" t="s">
        <v>484</v>
      </c>
      <c r="N6" s="1297"/>
      <c r="O6" s="1004" t="s">
        <v>485</v>
      </c>
      <c r="P6" s="1297" t="s">
        <v>486</v>
      </c>
      <c r="Q6" s="1297" t="s">
        <v>487</v>
      </c>
      <c r="R6" s="1297"/>
      <c r="S6" s="1297" t="s">
        <v>274</v>
      </c>
      <c r="T6" s="1335"/>
    </row>
    <row r="7" spans="1:20" ht="39" customHeight="1" thickBot="1">
      <c r="A7" s="1333"/>
      <c r="B7" s="592" t="s">
        <v>488</v>
      </c>
      <c r="C7" s="592" t="s">
        <v>489</v>
      </c>
      <c r="D7" s="592" t="s">
        <v>490</v>
      </c>
      <c r="E7" s="592" t="s">
        <v>491</v>
      </c>
      <c r="F7" s="592" t="s">
        <v>492</v>
      </c>
      <c r="G7" s="1302"/>
      <c r="H7" s="592" t="s">
        <v>493</v>
      </c>
      <c r="I7" s="592" t="s">
        <v>494</v>
      </c>
      <c r="J7" s="1302"/>
      <c r="K7" s="592" t="s">
        <v>488</v>
      </c>
      <c r="L7" s="592" t="s">
        <v>489</v>
      </c>
      <c r="M7" s="592" t="s">
        <v>490</v>
      </c>
      <c r="N7" s="592" t="s">
        <v>491</v>
      </c>
      <c r="O7" s="592" t="s">
        <v>492</v>
      </c>
      <c r="P7" s="1302"/>
      <c r="Q7" s="592" t="s">
        <v>493</v>
      </c>
      <c r="R7" s="592" t="s">
        <v>494</v>
      </c>
      <c r="S7" s="1302"/>
      <c r="T7" s="1329"/>
    </row>
    <row r="8" spans="1:20" ht="22.5" customHeight="1">
      <c r="A8" s="1014" t="s">
        <v>285</v>
      </c>
      <c r="B8" s="903">
        <v>5108.0439999999999</v>
      </c>
      <c r="C8" s="903">
        <v>4000.3240000000001</v>
      </c>
      <c r="D8" s="903">
        <v>19603.099000000002</v>
      </c>
      <c r="E8" s="903">
        <v>14742.938999999998</v>
      </c>
      <c r="F8" s="903">
        <v>3675.375</v>
      </c>
      <c r="G8" s="903">
        <v>17893.86</v>
      </c>
      <c r="H8" s="903">
        <v>2951.357</v>
      </c>
      <c r="I8" s="903">
        <v>103.377</v>
      </c>
      <c r="J8" s="903">
        <v>68078.375</v>
      </c>
      <c r="K8" s="903">
        <v>364.666</v>
      </c>
      <c r="L8" s="903">
        <v>184.16800000000001</v>
      </c>
      <c r="M8" s="903">
        <v>1247.5369999999998</v>
      </c>
      <c r="N8" s="903">
        <v>1204.0880000000002</v>
      </c>
      <c r="O8" s="903">
        <v>607.58499999999992</v>
      </c>
      <c r="P8" s="903">
        <v>13619.521999999999</v>
      </c>
      <c r="Q8" s="903">
        <v>908.7940000000001</v>
      </c>
      <c r="R8" s="903">
        <v>38.64</v>
      </c>
      <c r="S8" s="903">
        <v>18175</v>
      </c>
      <c r="T8" s="904">
        <v>86253.375</v>
      </c>
    </row>
    <row r="9" spans="1:20" ht="14.1" customHeight="1">
      <c r="A9" s="1014" t="s">
        <v>286</v>
      </c>
      <c r="B9" s="903">
        <v>323.62700000000001</v>
      </c>
      <c r="C9" s="903">
        <v>346.596</v>
      </c>
      <c r="D9" s="903">
        <v>4810.4550000000008</v>
      </c>
      <c r="E9" s="903">
        <v>1715.1330000000003</v>
      </c>
      <c r="F9" s="903">
        <v>1362.7170000000001</v>
      </c>
      <c r="G9" s="903">
        <v>2880.0389999999998</v>
      </c>
      <c r="H9" s="903">
        <v>3961.6179999999999</v>
      </c>
      <c r="I9" s="903">
        <v>32.435000000000002</v>
      </c>
      <c r="J9" s="903">
        <v>15432.620000000003</v>
      </c>
      <c r="K9" s="903">
        <v>80.403000000000006</v>
      </c>
      <c r="L9" s="903">
        <v>90.332999999999998</v>
      </c>
      <c r="M9" s="903">
        <v>513.19799999999998</v>
      </c>
      <c r="N9" s="903">
        <v>201.55600000000001</v>
      </c>
      <c r="O9" s="903">
        <v>10.278</v>
      </c>
      <c r="P9" s="903">
        <v>91.521000000000001</v>
      </c>
      <c r="Q9" s="903">
        <v>37.302999999999997</v>
      </c>
      <c r="R9" s="903">
        <v>0</v>
      </c>
      <c r="S9" s="903">
        <v>1024.5920000000001</v>
      </c>
      <c r="T9" s="904">
        <v>16457.212000000003</v>
      </c>
    </row>
    <row r="10" spans="1:20" ht="14.1" customHeight="1">
      <c r="A10" s="1014" t="s">
        <v>287</v>
      </c>
      <c r="B10" s="903">
        <v>124.828</v>
      </c>
      <c r="C10" s="903">
        <v>144.70400000000001</v>
      </c>
      <c r="D10" s="903">
        <v>393.83000000000004</v>
      </c>
      <c r="E10" s="903">
        <v>805.173</v>
      </c>
      <c r="F10" s="903">
        <v>1806.5130000000001</v>
      </c>
      <c r="G10" s="903">
        <v>4577.098</v>
      </c>
      <c r="H10" s="903">
        <v>881.89200000000005</v>
      </c>
      <c r="I10" s="903">
        <v>48.389999999999993</v>
      </c>
      <c r="J10" s="903">
        <v>8782.4279999999999</v>
      </c>
      <c r="K10" s="903">
        <v>0</v>
      </c>
      <c r="L10" s="903">
        <v>0</v>
      </c>
      <c r="M10" s="903">
        <v>0</v>
      </c>
      <c r="N10" s="903">
        <v>0</v>
      </c>
      <c r="O10" s="903">
        <v>0</v>
      </c>
      <c r="P10" s="903">
        <v>0</v>
      </c>
      <c r="Q10" s="903">
        <v>0</v>
      </c>
      <c r="R10" s="903">
        <v>0</v>
      </c>
      <c r="S10" s="903">
        <v>0</v>
      </c>
      <c r="T10" s="904">
        <v>8782.4279999999999</v>
      </c>
    </row>
    <row r="11" spans="1:20" ht="14.1" customHeight="1">
      <c r="A11" s="1014" t="s">
        <v>288</v>
      </c>
      <c r="B11" s="903">
        <v>133.73499999999999</v>
      </c>
      <c r="C11" s="903">
        <v>61.254000000000005</v>
      </c>
      <c r="D11" s="903">
        <v>2458.2720000000004</v>
      </c>
      <c r="E11" s="903">
        <v>1356.404</v>
      </c>
      <c r="F11" s="903">
        <v>4311.9819999999991</v>
      </c>
      <c r="G11" s="903">
        <v>1706.9139999999998</v>
      </c>
      <c r="H11" s="903">
        <v>2786.3450000000003</v>
      </c>
      <c r="I11" s="903">
        <v>465.012</v>
      </c>
      <c r="J11" s="903">
        <v>13279.918000000001</v>
      </c>
      <c r="K11" s="903">
        <v>0</v>
      </c>
      <c r="L11" s="903">
        <v>0</v>
      </c>
      <c r="M11" s="903">
        <v>0</v>
      </c>
      <c r="N11" s="903">
        <v>0</v>
      </c>
      <c r="O11" s="903">
        <v>0</v>
      </c>
      <c r="P11" s="903">
        <v>0</v>
      </c>
      <c r="Q11" s="903">
        <v>0</v>
      </c>
      <c r="R11" s="903">
        <v>0</v>
      </c>
      <c r="S11" s="903">
        <v>0</v>
      </c>
      <c r="T11" s="904">
        <v>13279.918000000001</v>
      </c>
    </row>
    <row r="12" spans="1:20" ht="14.1" customHeight="1">
      <c r="A12" s="1014" t="s">
        <v>289</v>
      </c>
      <c r="B12" s="903">
        <v>0</v>
      </c>
      <c r="C12" s="903">
        <v>0</v>
      </c>
      <c r="D12" s="903">
        <v>362.25069999999999</v>
      </c>
      <c r="E12" s="903">
        <v>3741.7048199999999</v>
      </c>
      <c r="F12" s="903">
        <v>331.04000000000008</v>
      </c>
      <c r="G12" s="903">
        <v>987.97585099999992</v>
      </c>
      <c r="H12" s="903">
        <v>933.71119999999996</v>
      </c>
      <c r="I12" s="903">
        <v>0</v>
      </c>
      <c r="J12" s="903">
        <v>6356.6825709999994</v>
      </c>
      <c r="K12" s="903">
        <v>0</v>
      </c>
      <c r="L12" s="903">
        <v>0</v>
      </c>
      <c r="M12" s="903">
        <v>0</v>
      </c>
      <c r="N12" s="903">
        <v>0</v>
      </c>
      <c r="O12" s="903">
        <v>0</v>
      </c>
      <c r="P12" s="903">
        <v>79.490438999999995</v>
      </c>
      <c r="Q12" s="903">
        <v>0</v>
      </c>
      <c r="R12" s="903">
        <v>0</v>
      </c>
      <c r="S12" s="903">
        <v>79.490438999999995</v>
      </c>
      <c r="T12" s="904">
        <v>6436.1730099999995</v>
      </c>
    </row>
    <row r="13" spans="1:20" ht="14.1" customHeight="1">
      <c r="A13" s="1014" t="s">
        <v>290</v>
      </c>
      <c r="B13" s="903">
        <v>30.572400000000002</v>
      </c>
      <c r="C13" s="903">
        <v>50.903599999999997</v>
      </c>
      <c r="D13" s="903">
        <v>1260.5469999999998</v>
      </c>
      <c r="E13" s="903">
        <v>1566.6079000000002</v>
      </c>
      <c r="F13" s="903">
        <v>218.41300000000004</v>
      </c>
      <c r="G13" s="903">
        <v>363.09609999999998</v>
      </c>
      <c r="H13" s="903">
        <v>407.61659999999995</v>
      </c>
      <c r="I13" s="903">
        <v>0</v>
      </c>
      <c r="J13" s="903">
        <v>3897.7566000000002</v>
      </c>
      <c r="K13" s="903">
        <v>0</v>
      </c>
      <c r="L13" s="903">
        <v>0</v>
      </c>
      <c r="M13" s="903">
        <v>0</v>
      </c>
      <c r="N13" s="903">
        <v>0</v>
      </c>
      <c r="O13" s="903">
        <v>0</v>
      </c>
      <c r="P13" s="903">
        <v>0</v>
      </c>
      <c r="Q13" s="903">
        <v>0</v>
      </c>
      <c r="R13" s="903">
        <v>0</v>
      </c>
      <c r="S13" s="903">
        <v>0</v>
      </c>
      <c r="T13" s="904">
        <v>3897.7566000000002</v>
      </c>
    </row>
    <row r="14" spans="1:20" ht="14.1" customHeight="1">
      <c r="A14" s="1014" t="s">
        <v>291</v>
      </c>
      <c r="B14" s="903">
        <v>111.107</v>
      </c>
      <c r="C14" s="903">
        <v>66.302999999999997</v>
      </c>
      <c r="D14" s="903">
        <v>12.6</v>
      </c>
      <c r="E14" s="903">
        <v>5802.8190000000004</v>
      </c>
      <c r="F14" s="903">
        <v>2434.5279999999998</v>
      </c>
      <c r="G14" s="903">
        <v>300.81099999999998</v>
      </c>
      <c r="H14" s="903">
        <v>19107.061000000002</v>
      </c>
      <c r="I14" s="903">
        <v>35.36</v>
      </c>
      <c r="J14" s="903">
        <v>27870.589</v>
      </c>
      <c r="K14" s="903">
        <v>257.21299999999997</v>
      </c>
      <c r="L14" s="903">
        <v>23.689000000000004</v>
      </c>
      <c r="M14" s="903">
        <v>0</v>
      </c>
      <c r="N14" s="903">
        <v>666.02099999999996</v>
      </c>
      <c r="O14" s="903">
        <v>0</v>
      </c>
      <c r="P14" s="903">
        <v>271.916</v>
      </c>
      <c r="Q14" s="903">
        <v>1604.3209999999999</v>
      </c>
      <c r="R14" s="903">
        <v>76.174000000000007</v>
      </c>
      <c r="S14" s="903">
        <v>2899.3339999999998</v>
      </c>
      <c r="T14" s="904">
        <v>30769.922999999999</v>
      </c>
    </row>
    <row r="15" spans="1:20" ht="14.1" customHeight="1">
      <c r="A15" s="1014" t="s">
        <v>292</v>
      </c>
      <c r="B15" s="903">
        <v>155.58199999999999</v>
      </c>
      <c r="C15" s="903">
        <v>86.429999999999993</v>
      </c>
      <c r="D15" s="903">
        <v>46073.378999999994</v>
      </c>
      <c r="E15" s="903">
        <v>20197.423999999999</v>
      </c>
      <c r="F15" s="903">
        <v>9291.0280000000002</v>
      </c>
      <c r="G15" s="903">
        <v>3146.5770000000002</v>
      </c>
      <c r="H15" s="903">
        <v>19195.547000000002</v>
      </c>
      <c r="I15" s="903">
        <v>33</v>
      </c>
      <c r="J15" s="903">
        <v>98178.967000000004</v>
      </c>
      <c r="K15" s="903">
        <v>4.806</v>
      </c>
      <c r="L15" s="903">
        <v>4.7149999999999999</v>
      </c>
      <c r="M15" s="903">
        <v>7696.8099999999995</v>
      </c>
      <c r="N15" s="903">
        <v>5140.9960000000001</v>
      </c>
      <c r="O15" s="903">
        <v>1146.5540000000001</v>
      </c>
      <c r="P15" s="903">
        <v>1513.6720000000003</v>
      </c>
      <c r="Q15" s="903">
        <v>3176.0239999999994</v>
      </c>
      <c r="R15" s="903">
        <v>0</v>
      </c>
      <c r="S15" s="903">
        <v>18683.577000000001</v>
      </c>
      <c r="T15" s="904">
        <v>116862.54400000001</v>
      </c>
    </row>
    <row r="16" spans="1:20" ht="14.1" customHeight="1">
      <c r="A16" s="1014" t="s">
        <v>293</v>
      </c>
      <c r="B16" s="903">
        <v>23.755000000000003</v>
      </c>
      <c r="C16" s="903">
        <v>17.641000000000002</v>
      </c>
      <c r="D16" s="903">
        <v>539.70799999999997</v>
      </c>
      <c r="E16" s="903">
        <v>716.18700000000001</v>
      </c>
      <c r="F16" s="903">
        <v>232.714</v>
      </c>
      <c r="G16" s="903">
        <v>133.90799999999999</v>
      </c>
      <c r="H16" s="903">
        <v>386.43200000000002</v>
      </c>
      <c r="I16" s="903">
        <v>0.58399999999999996</v>
      </c>
      <c r="J16" s="903">
        <v>2050.9289999999996</v>
      </c>
      <c r="K16" s="903">
        <v>0</v>
      </c>
      <c r="L16" s="903">
        <v>0</v>
      </c>
      <c r="M16" s="903">
        <v>0</v>
      </c>
      <c r="N16" s="903">
        <v>0</v>
      </c>
      <c r="O16" s="903">
        <v>3.9</v>
      </c>
      <c r="P16" s="903">
        <v>208.68299999999999</v>
      </c>
      <c r="Q16" s="903">
        <v>49.766000000000005</v>
      </c>
      <c r="R16" s="903">
        <v>0</v>
      </c>
      <c r="S16" s="903">
        <v>262.34899999999999</v>
      </c>
      <c r="T16" s="904">
        <v>2313.2779999999998</v>
      </c>
    </row>
    <row r="17" spans="1:20" ht="14.1" customHeight="1">
      <c r="A17" s="1014" t="s">
        <v>294</v>
      </c>
      <c r="B17" s="903">
        <v>1520.5620000000001</v>
      </c>
      <c r="C17" s="903">
        <v>779.85500000000002</v>
      </c>
      <c r="D17" s="903">
        <v>22843.07</v>
      </c>
      <c r="E17" s="903">
        <v>16974.826999999997</v>
      </c>
      <c r="F17" s="903">
        <v>19517.564000000002</v>
      </c>
      <c r="G17" s="903">
        <v>14530.300000000001</v>
      </c>
      <c r="H17" s="903">
        <v>26895.490999999998</v>
      </c>
      <c r="I17" s="903">
        <v>779.19200000000001</v>
      </c>
      <c r="J17" s="903">
        <v>103840.861</v>
      </c>
      <c r="K17" s="903">
        <v>0</v>
      </c>
      <c r="L17" s="903">
        <v>0</v>
      </c>
      <c r="M17" s="903">
        <v>0</v>
      </c>
      <c r="N17" s="903">
        <v>0</v>
      </c>
      <c r="O17" s="903">
        <v>0</v>
      </c>
      <c r="P17" s="903">
        <v>2303.2269999999999</v>
      </c>
      <c r="Q17" s="903">
        <v>143.32499999999999</v>
      </c>
      <c r="R17" s="903">
        <v>0.214</v>
      </c>
      <c r="S17" s="903">
        <v>2446.7660000000001</v>
      </c>
      <c r="T17" s="904">
        <v>106287.62700000001</v>
      </c>
    </row>
    <row r="18" spans="1:20" ht="14.1" customHeight="1">
      <c r="A18" s="1014" t="s">
        <v>295</v>
      </c>
      <c r="B18" s="903">
        <v>118.94699999999999</v>
      </c>
      <c r="C18" s="903">
        <v>57.277000000000008</v>
      </c>
      <c r="D18" s="903">
        <v>2556.6820000000002</v>
      </c>
      <c r="E18" s="903">
        <v>1861.7020000000002</v>
      </c>
      <c r="F18" s="903">
        <v>8536.6980000000003</v>
      </c>
      <c r="G18" s="903">
        <v>988.52599999999995</v>
      </c>
      <c r="H18" s="903">
        <v>11319.863000000001</v>
      </c>
      <c r="I18" s="903">
        <v>6.2169999999999996</v>
      </c>
      <c r="J18" s="903">
        <v>25445.912000000004</v>
      </c>
      <c r="K18" s="903">
        <v>0</v>
      </c>
      <c r="L18" s="903">
        <v>0</v>
      </c>
      <c r="M18" s="903">
        <v>0</v>
      </c>
      <c r="N18" s="903">
        <v>0</v>
      </c>
      <c r="O18" s="903">
        <v>0</v>
      </c>
      <c r="P18" s="903">
        <v>394.72199999999998</v>
      </c>
      <c r="Q18" s="903">
        <v>134.23599999999999</v>
      </c>
      <c r="R18" s="903">
        <v>0.25</v>
      </c>
      <c r="S18" s="903">
        <v>529.20799999999997</v>
      </c>
      <c r="T18" s="904">
        <v>25975.120000000003</v>
      </c>
    </row>
    <row r="19" spans="1:20" ht="14.1" customHeight="1">
      <c r="A19" s="1014" t="s">
        <v>296</v>
      </c>
      <c r="B19" s="903">
        <v>75.49799999999999</v>
      </c>
      <c r="C19" s="903">
        <v>140.13200000000001</v>
      </c>
      <c r="D19" s="903">
        <v>1935.578</v>
      </c>
      <c r="E19" s="903">
        <v>1073.3740000000003</v>
      </c>
      <c r="F19" s="903">
        <v>4916.7209999999995</v>
      </c>
      <c r="G19" s="903">
        <v>752.23</v>
      </c>
      <c r="H19" s="903">
        <v>33204.574999999997</v>
      </c>
      <c r="I19" s="903">
        <v>0</v>
      </c>
      <c r="J19" s="903">
        <v>42098.108</v>
      </c>
      <c r="K19" s="903">
        <v>0</v>
      </c>
      <c r="L19" s="903">
        <v>0</v>
      </c>
      <c r="M19" s="903">
        <v>0</v>
      </c>
      <c r="N19" s="903">
        <v>0</v>
      </c>
      <c r="O19" s="903">
        <v>47.339999999999996</v>
      </c>
      <c r="P19" s="903">
        <v>1779.7800000000002</v>
      </c>
      <c r="Q19" s="903">
        <v>235.03299999999999</v>
      </c>
      <c r="R19" s="903">
        <v>11.932</v>
      </c>
      <c r="S19" s="903">
        <v>2074.085</v>
      </c>
      <c r="T19" s="904">
        <v>44172.192999999999</v>
      </c>
    </row>
    <row r="20" spans="1:20" ht="14.1" customHeight="1">
      <c r="A20" s="1014" t="s">
        <v>297</v>
      </c>
      <c r="B20" s="903">
        <v>148.42909999999998</v>
      </c>
      <c r="C20" s="903">
        <v>320.05650000000003</v>
      </c>
      <c r="D20" s="903">
        <v>3897.0651338999996</v>
      </c>
      <c r="E20" s="903">
        <v>964.83117509999988</v>
      </c>
      <c r="F20" s="903">
        <v>3168.319176</v>
      </c>
      <c r="G20" s="903">
        <v>10613.8647</v>
      </c>
      <c r="H20" s="903">
        <v>28862.394209999999</v>
      </c>
      <c r="I20" s="903">
        <v>1.8050000000000002</v>
      </c>
      <c r="J20" s="903">
        <v>47976.764994999998</v>
      </c>
      <c r="K20" s="903">
        <v>0</v>
      </c>
      <c r="L20" s="903">
        <v>9.5000000000000195E-2</v>
      </c>
      <c r="M20" s="903">
        <v>0</v>
      </c>
      <c r="N20" s="903">
        <v>0</v>
      </c>
      <c r="O20" s="903">
        <v>0</v>
      </c>
      <c r="P20" s="903">
        <v>0</v>
      </c>
      <c r="Q20" s="903">
        <v>0</v>
      </c>
      <c r="R20" s="903">
        <v>0</v>
      </c>
      <c r="S20" s="903">
        <v>9.5000000000000195E-2</v>
      </c>
      <c r="T20" s="904">
        <v>47976.859994999999</v>
      </c>
    </row>
    <row r="21" spans="1:20" ht="14.1" customHeight="1">
      <c r="A21" s="1014" t="s">
        <v>298</v>
      </c>
      <c r="B21" s="903">
        <v>0</v>
      </c>
      <c r="C21" s="903">
        <v>0</v>
      </c>
      <c r="D21" s="903">
        <v>9575.9699999999993</v>
      </c>
      <c r="E21" s="903">
        <v>9566.07</v>
      </c>
      <c r="F21" s="903">
        <v>0</v>
      </c>
      <c r="G21" s="903">
        <v>0</v>
      </c>
      <c r="H21" s="903">
        <v>0</v>
      </c>
      <c r="I21" s="903">
        <v>0</v>
      </c>
      <c r="J21" s="903">
        <v>19142.04</v>
      </c>
      <c r="K21" s="903">
        <v>0</v>
      </c>
      <c r="L21" s="903">
        <v>0</v>
      </c>
      <c r="M21" s="903">
        <v>0</v>
      </c>
      <c r="N21" s="903">
        <v>0</v>
      </c>
      <c r="O21" s="903">
        <v>0</v>
      </c>
      <c r="P21" s="903">
        <v>0</v>
      </c>
      <c r="Q21" s="903">
        <v>0</v>
      </c>
      <c r="R21" s="903">
        <v>0</v>
      </c>
      <c r="S21" s="903">
        <v>0</v>
      </c>
      <c r="T21" s="904">
        <v>19142.04</v>
      </c>
    </row>
    <row r="22" spans="1:20" ht="14.1" customHeight="1">
      <c r="A22" s="1014" t="s">
        <v>299</v>
      </c>
      <c r="B22" s="903">
        <v>90.472999999999985</v>
      </c>
      <c r="C22" s="903">
        <v>93.06</v>
      </c>
      <c r="D22" s="903">
        <v>2188.4915000000001</v>
      </c>
      <c r="E22" s="903">
        <v>1245.2556</v>
      </c>
      <c r="F22" s="903">
        <v>5842.3849999999993</v>
      </c>
      <c r="G22" s="903">
        <v>5385.1512000000002</v>
      </c>
      <c r="H22" s="903">
        <v>10117.532610526316</v>
      </c>
      <c r="I22" s="903">
        <v>0</v>
      </c>
      <c r="J22" s="903">
        <v>24962.348910526318</v>
      </c>
      <c r="K22" s="903">
        <v>0</v>
      </c>
      <c r="L22" s="903">
        <v>0</v>
      </c>
      <c r="M22" s="903">
        <v>0</v>
      </c>
      <c r="N22" s="903">
        <v>0</v>
      </c>
      <c r="O22" s="903">
        <v>0</v>
      </c>
      <c r="P22" s="903">
        <v>220.68</v>
      </c>
      <c r="Q22" s="903">
        <v>0</v>
      </c>
      <c r="R22" s="903">
        <v>0</v>
      </c>
      <c r="S22" s="903">
        <v>220.68</v>
      </c>
      <c r="T22" s="904">
        <v>25183.028910526318</v>
      </c>
    </row>
    <row r="23" spans="1:20" ht="14.1" customHeight="1">
      <c r="A23" s="1014" t="s">
        <v>300</v>
      </c>
      <c r="B23" s="903">
        <v>333.70300000000003</v>
      </c>
      <c r="C23" s="903">
        <v>46.89</v>
      </c>
      <c r="D23" s="903">
        <v>1195.8410000000001</v>
      </c>
      <c r="E23" s="903">
        <v>456.88700000000006</v>
      </c>
      <c r="F23" s="903">
        <v>2595.1410000000001</v>
      </c>
      <c r="G23" s="903">
        <v>714.53600000000006</v>
      </c>
      <c r="H23" s="903">
        <v>3893.2700000000004</v>
      </c>
      <c r="I23" s="903">
        <v>154.26999999999998</v>
      </c>
      <c r="J23" s="903">
        <v>9390.5380000000005</v>
      </c>
      <c r="K23" s="903">
        <v>67.067000000000007</v>
      </c>
      <c r="L23" s="903">
        <v>64.251000000000005</v>
      </c>
      <c r="M23" s="903">
        <v>1341.951</v>
      </c>
      <c r="N23" s="903">
        <v>709.26600000000008</v>
      </c>
      <c r="O23" s="903">
        <v>3054.1959999999999</v>
      </c>
      <c r="P23" s="903">
        <v>4368.9359999999997</v>
      </c>
      <c r="Q23" s="903">
        <v>3794.4380000000001</v>
      </c>
      <c r="R23" s="903">
        <v>6.7859999999999996</v>
      </c>
      <c r="S23" s="903">
        <v>13406.891000000001</v>
      </c>
      <c r="T23" s="904">
        <v>22797.429</v>
      </c>
    </row>
    <row r="24" spans="1:20" ht="14.1" customHeight="1">
      <c r="A24" s="1014" t="s">
        <v>301</v>
      </c>
      <c r="B24" s="903">
        <v>5.2309000000000001</v>
      </c>
      <c r="C24" s="903">
        <v>140.91995</v>
      </c>
      <c r="D24" s="903">
        <v>83.855699999999999</v>
      </c>
      <c r="E24" s="903">
        <v>531.84707000000003</v>
      </c>
      <c r="F24" s="903">
        <v>176.38650999999999</v>
      </c>
      <c r="G24" s="903">
        <v>282.51013</v>
      </c>
      <c r="H24" s="903">
        <v>789.89778000000001</v>
      </c>
      <c r="I24" s="903">
        <v>2.6500000000000004</v>
      </c>
      <c r="J24" s="903">
        <v>2013.2980399999999</v>
      </c>
      <c r="K24" s="903">
        <v>0</v>
      </c>
      <c r="L24" s="903">
        <v>0</v>
      </c>
      <c r="M24" s="903">
        <v>0</v>
      </c>
      <c r="N24" s="903">
        <v>0</v>
      </c>
      <c r="O24" s="903">
        <v>0</v>
      </c>
      <c r="P24" s="903">
        <v>0</v>
      </c>
      <c r="Q24" s="903">
        <v>0</v>
      </c>
      <c r="R24" s="903">
        <v>0</v>
      </c>
      <c r="S24" s="903">
        <v>0</v>
      </c>
      <c r="T24" s="904">
        <v>2013.2980399999999</v>
      </c>
    </row>
    <row r="25" spans="1:20">
      <c r="A25" s="21"/>
      <c r="B25" s="903"/>
      <c r="C25" s="903"/>
      <c r="D25" s="903"/>
      <c r="E25" s="903"/>
      <c r="F25" s="903"/>
      <c r="G25" s="903"/>
      <c r="H25" s="903"/>
      <c r="I25" s="903"/>
      <c r="J25" s="903"/>
      <c r="K25" s="909"/>
      <c r="L25" s="909"/>
      <c r="M25" s="909"/>
      <c r="N25" s="909"/>
      <c r="O25" s="909"/>
      <c r="P25" s="909"/>
      <c r="Q25" s="909"/>
      <c r="R25" s="909"/>
      <c r="S25" s="909"/>
      <c r="T25" s="904"/>
    </row>
    <row r="26" spans="1:20" s="122" customFormat="1" ht="18.75" customHeight="1" thickBot="1">
      <c r="A26" s="696" t="s">
        <v>98</v>
      </c>
      <c r="B26" s="910">
        <v>8304.0934000000016</v>
      </c>
      <c r="C26" s="910">
        <v>6352.3460500000001</v>
      </c>
      <c r="D26" s="910">
        <v>119790.6940339</v>
      </c>
      <c r="E26" s="910">
        <v>83319.185565099993</v>
      </c>
      <c r="F26" s="910">
        <v>68417.52468599999</v>
      </c>
      <c r="G26" s="910">
        <v>65257.396981000005</v>
      </c>
      <c r="H26" s="910">
        <v>165694.60340052631</v>
      </c>
      <c r="I26" s="910">
        <v>1662.2920000000001</v>
      </c>
      <c r="J26" s="910">
        <v>518798.13611652632</v>
      </c>
      <c r="K26" s="910">
        <v>774.15499999999997</v>
      </c>
      <c r="L26" s="910">
        <v>367.25099999999998</v>
      </c>
      <c r="M26" s="910">
        <v>10799.495999999999</v>
      </c>
      <c r="N26" s="910">
        <v>7921.9269999999997</v>
      </c>
      <c r="O26" s="910">
        <v>4869.8530000000001</v>
      </c>
      <c r="P26" s="910">
        <v>24852.149439000001</v>
      </c>
      <c r="Q26" s="910">
        <v>10083.239999999998</v>
      </c>
      <c r="R26" s="910">
        <v>133.99600000000001</v>
      </c>
      <c r="S26" s="910">
        <v>59802.067439000006</v>
      </c>
      <c r="T26" s="911">
        <v>578600.20355552633</v>
      </c>
    </row>
    <row r="27" spans="1:20" ht="22.5" customHeight="1">
      <c r="A27" s="122" t="s">
        <v>495</v>
      </c>
      <c r="D27" s="21"/>
      <c r="K27" s="23"/>
      <c r="M27" s="21"/>
    </row>
    <row r="28" spans="1:20">
      <c r="D28" s="21"/>
      <c r="K28" s="23"/>
    </row>
    <row r="29" spans="1:20">
      <c r="D29" s="21"/>
      <c r="K29" s="23"/>
    </row>
    <row r="30" spans="1:20">
      <c r="D30" s="21"/>
      <c r="K30" s="23"/>
    </row>
  </sheetData>
  <mergeCells count="17">
    <mergeCell ref="T5:T7"/>
    <mergeCell ref="S6:S7"/>
    <mergeCell ref="A1:T1"/>
    <mergeCell ref="A3:T3"/>
    <mergeCell ref="K6:L6"/>
    <mergeCell ref="M6:N6"/>
    <mergeCell ref="P6:P7"/>
    <mergeCell ref="A2:L2"/>
    <mergeCell ref="A5:A7"/>
    <mergeCell ref="B5:J5"/>
    <mergeCell ref="K5:S5"/>
    <mergeCell ref="Q6:R6"/>
    <mergeCell ref="B6:C6"/>
    <mergeCell ref="D6:E6"/>
    <mergeCell ref="G6:G7"/>
    <mergeCell ref="H6:I6"/>
    <mergeCell ref="J6:J7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31" orientation="landscape" horizontalDpi="300" verticalDpi="300" r:id="rId1"/>
  <headerFooter alignWithMargins="0"/>
  <colBreaks count="1" manualBreakCount="1">
    <brk id="12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K89"/>
  <sheetViews>
    <sheetView view="pageBreakPreview" topLeftCell="A46" zoomScale="80" zoomScaleNormal="70" zoomScaleSheetLayoutView="80" workbookViewId="0">
      <selection activeCell="E94" sqref="E94"/>
    </sheetView>
  </sheetViews>
  <sheetFormatPr baseColWidth="10" defaultRowHeight="12.75"/>
  <cols>
    <col min="1" max="1" width="28.42578125" style="23" customWidth="1"/>
    <col min="2" max="4" width="14.28515625" style="23" customWidth="1"/>
    <col min="5" max="5" width="13.5703125" style="23" customWidth="1"/>
    <col min="6" max="6" width="15.5703125" style="23" customWidth="1"/>
    <col min="7" max="7" width="13.5703125" style="23" customWidth="1"/>
    <col min="8" max="9" width="11.7109375" style="23" customWidth="1"/>
    <col min="10" max="10" width="13.42578125" style="21" customWidth="1"/>
    <col min="11" max="11" width="2.85546875" style="21" customWidth="1"/>
    <col min="12" max="16384" width="11.42578125" style="23"/>
  </cols>
  <sheetData>
    <row r="1" spans="1:11" s="74" customFormat="1" ht="18">
      <c r="A1" s="1336" t="s">
        <v>392</v>
      </c>
      <c r="B1" s="1336"/>
      <c r="C1" s="1336"/>
      <c r="D1" s="1336"/>
      <c r="E1" s="1336"/>
      <c r="F1" s="1336"/>
      <c r="G1" s="1336"/>
      <c r="H1" s="1336"/>
      <c r="I1" s="1336"/>
      <c r="J1" s="1336"/>
      <c r="K1" s="128"/>
    </row>
    <row r="3" spans="1:11" s="53" customFormat="1" ht="21" customHeight="1">
      <c r="A3" s="1326" t="s">
        <v>585</v>
      </c>
      <c r="B3" s="1326"/>
      <c r="C3" s="1326"/>
      <c r="D3" s="1326"/>
      <c r="E3" s="1326"/>
      <c r="F3" s="1326"/>
      <c r="G3" s="1326"/>
      <c r="H3" s="1326"/>
      <c r="I3" s="1326"/>
      <c r="J3" s="1326"/>
      <c r="K3" s="24"/>
    </row>
    <row r="4" spans="1:11" s="53" customFormat="1" ht="13.5" customHeight="1" thickBot="1">
      <c r="A4" s="1287"/>
      <c r="B4" s="1287"/>
      <c r="C4" s="1287"/>
      <c r="D4" s="1287"/>
      <c r="E4" s="1287"/>
      <c r="F4" s="1287"/>
      <c r="G4" s="1287"/>
      <c r="H4" s="1287"/>
      <c r="I4" s="1287"/>
      <c r="J4" s="1287"/>
      <c r="K4" s="24"/>
    </row>
    <row r="5" spans="1:11" ht="20.25" customHeight="1">
      <c r="A5" s="1214" t="s">
        <v>304</v>
      </c>
      <c r="B5" s="1328" t="s">
        <v>282</v>
      </c>
      <c r="C5" s="1339"/>
      <c r="D5" s="1339"/>
      <c r="E5" s="1339"/>
      <c r="F5" s="1340"/>
      <c r="G5" s="1328" t="s">
        <v>283</v>
      </c>
      <c r="H5" s="1339"/>
      <c r="I5" s="1339"/>
      <c r="J5" s="1339"/>
    </row>
    <row r="6" spans="1:11">
      <c r="A6" s="1337"/>
      <c r="B6" s="1341"/>
      <c r="C6" s="1342"/>
      <c r="D6" s="1342"/>
      <c r="E6" s="1342"/>
      <c r="F6" s="1343"/>
      <c r="G6" s="1341"/>
      <c r="H6" s="1342"/>
      <c r="I6" s="1342"/>
      <c r="J6" s="1342"/>
    </row>
    <row r="7" spans="1:11" ht="31.5" customHeight="1" thickBot="1">
      <c r="A7" s="1338"/>
      <c r="B7" s="571" t="s">
        <v>258</v>
      </c>
      <c r="C7" s="571" t="s">
        <v>212</v>
      </c>
      <c r="D7" s="571" t="s">
        <v>99</v>
      </c>
      <c r="E7" s="571" t="s">
        <v>259</v>
      </c>
      <c r="F7" s="571" t="s">
        <v>47</v>
      </c>
      <c r="G7" s="571" t="s">
        <v>258</v>
      </c>
      <c r="H7" s="571" t="s">
        <v>212</v>
      </c>
      <c r="I7" s="571" t="s">
        <v>99</v>
      </c>
      <c r="J7" s="781" t="s">
        <v>259</v>
      </c>
    </row>
    <row r="8" spans="1:11" ht="24.75" customHeight="1">
      <c r="A8" s="208" t="s">
        <v>178</v>
      </c>
      <c r="B8" s="829">
        <v>60264</v>
      </c>
      <c r="C8" s="829">
        <v>3738</v>
      </c>
      <c r="D8" s="829">
        <v>39495</v>
      </c>
      <c r="E8" s="829">
        <v>3422</v>
      </c>
      <c r="F8" s="829">
        <v>106919</v>
      </c>
      <c r="G8" s="829">
        <v>213.84692353643965</v>
      </c>
      <c r="H8" s="829">
        <v>250.0856072766185</v>
      </c>
      <c r="I8" s="829">
        <v>291.34999367008481</v>
      </c>
      <c r="J8" s="912">
        <v>346.11163062536525</v>
      </c>
    </row>
    <row r="9" spans="1:11">
      <c r="A9" s="211" t="s">
        <v>179</v>
      </c>
      <c r="B9" s="825">
        <v>70891</v>
      </c>
      <c r="C9" s="825">
        <v>6996</v>
      </c>
      <c r="D9" s="825">
        <v>27003</v>
      </c>
      <c r="E9" s="825">
        <v>4757</v>
      </c>
      <c r="F9" s="825">
        <v>109647</v>
      </c>
      <c r="G9" s="825">
        <v>213.76803825591404</v>
      </c>
      <c r="H9" s="825">
        <v>243.55531732418527</v>
      </c>
      <c r="I9" s="825">
        <v>277.86420027404364</v>
      </c>
      <c r="J9" s="814">
        <v>311.13916333823835</v>
      </c>
    </row>
    <row r="10" spans="1:11">
      <c r="A10" s="211" t="s">
        <v>180</v>
      </c>
      <c r="B10" s="825">
        <v>45814</v>
      </c>
      <c r="C10" s="825">
        <v>2585</v>
      </c>
      <c r="D10" s="825">
        <v>3006</v>
      </c>
      <c r="E10" s="825">
        <v>1197</v>
      </c>
      <c r="F10" s="825">
        <v>52602</v>
      </c>
      <c r="G10" s="825">
        <v>189.24924695507926</v>
      </c>
      <c r="H10" s="825">
        <v>229.84061895551258</v>
      </c>
      <c r="I10" s="825">
        <v>236.32368596141052</v>
      </c>
      <c r="J10" s="814">
        <v>335.74853801169587</v>
      </c>
    </row>
    <row r="11" spans="1:11">
      <c r="A11" s="211" t="s">
        <v>181</v>
      </c>
      <c r="B11" s="825">
        <v>51913</v>
      </c>
      <c r="C11" s="825">
        <v>4476</v>
      </c>
      <c r="D11" s="825">
        <v>41304</v>
      </c>
      <c r="E11" s="825">
        <v>2959</v>
      </c>
      <c r="F11" s="825">
        <v>100652</v>
      </c>
      <c r="G11" s="825">
        <v>187.68129370292604</v>
      </c>
      <c r="H11" s="825">
        <v>234.60433422698841</v>
      </c>
      <c r="I11" s="825">
        <v>285.51612434631022</v>
      </c>
      <c r="J11" s="814">
        <v>316.25346400811088</v>
      </c>
    </row>
    <row r="12" spans="1:11" s="75" customFormat="1">
      <c r="A12" s="704" t="s">
        <v>76</v>
      </c>
      <c r="B12" s="826">
        <v>228882</v>
      </c>
      <c r="C12" s="826">
        <v>17795</v>
      </c>
      <c r="D12" s="826">
        <v>110808</v>
      </c>
      <c r="E12" s="826">
        <v>12335</v>
      </c>
      <c r="F12" s="826">
        <v>369820</v>
      </c>
      <c r="G12" s="826">
        <v>202.96425669122084</v>
      </c>
      <c r="H12" s="826">
        <v>240.68333801629672</v>
      </c>
      <c r="I12" s="826">
        <v>284.39627102736267</v>
      </c>
      <c r="J12" s="816">
        <v>324.45626266720711</v>
      </c>
      <c r="K12" s="22"/>
    </row>
    <row r="13" spans="1:11">
      <c r="A13" s="211"/>
      <c r="B13" s="825"/>
      <c r="C13" s="825"/>
      <c r="D13" s="825"/>
      <c r="E13" s="825"/>
      <c r="F13" s="825"/>
      <c r="G13" s="825"/>
      <c r="H13" s="825"/>
      <c r="I13" s="825"/>
      <c r="J13" s="814"/>
    </row>
    <row r="14" spans="1:11" s="75" customFormat="1">
      <c r="A14" s="704" t="s">
        <v>77</v>
      </c>
      <c r="B14" s="826">
        <v>35578</v>
      </c>
      <c r="C14" s="826">
        <v>5844</v>
      </c>
      <c r="D14" s="826">
        <v>11604</v>
      </c>
      <c r="E14" s="826">
        <v>12434</v>
      </c>
      <c r="F14" s="826">
        <v>65460</v>
      </c>
      <c r="G14" s="826">
        <v>227.14320647591214</v>
      </c>
      <c r="H14" s="826">
        <v>234.94096509240248</v>
      </c>
      <c r="I14" s="826">
        <v>256.0806618407446</v>
      </c>
      <c r="J14" s="816">
        <v>324.22036351938232</v>
      </c>
      <c r="K14" s="22"/>
    </row>
    <row r="15" spans="1:11">
      <c r="A15" s="211"/>
      <c r="B15" s="825"/>
      <c r="C15" s="825"/>
      <c r="D15" s="825"/>
      <c r="E15" s="825"/>
      <c r="F15" s="825"/>
      <c r="G15" s="825"/>
      <c r="H15" s="825"/>
      <c r="I15" s="825"/>
      <c r="J15" s="814"/>
    </row>
    <row r="16" spans="1:11" s="75" customFormat="1">
      <c r="A16" s="704" t="s">
        <v>78</v>
      </c>
      <c r="B16" s="826">
        <v>7150</v>
      </c>
      <c r="C16" s="826">
        <v>7118</v>
      </c>
      <c r="D16" s="826">
        <v>15152</v>
      </c>
      <c r="E16" s="826">
        <v>3190</v>
      </c>
      <c r="F16" s="826">
        <v>32610</v>
      </c>
      <c r="G16" s="826">
        <v>205.38951048951051</v>
      </c>
      <c r="H16" s="826">
        <v>253.79502669289127</v>
      </c>
      <c r="I16" s="826">
        <v>302.07880147835272</v>
      </c>
      <c r="J16" s="816">
        <v>291.62445141065831</v>
      </c>
      <c r="K16" s="22"/>
    </row>
    <row r="17" spans="1:11">
      <c r="A17" s="211"/>
      <c r="B17" s="825"/>
      <c r="C17" s="825"/>
      <c r="D17" s="825"/>
      <c r="E17" s="825"/>
      <c r="F17" s="825"/>
      <c r="G17" s="825"/>
      <c r="H17" s="825"/>
      <c r="I17" s="825"/>
      <c r="J17" s="814"/>
    </row>
    <row r="18" spans="1:11">
      <c r="A18" s="211" t="s">
        <v>233</v>
      </c>
      <c r="B18" s="752" t="s">
        <v>521</v>
      </c>
      <c r="C18" s="752" t="s">
        <v>521</v>
      </c>
      <c r="D18" s="752" t="s">
        <v>521</v>
      </c>
      <c r="E18" s="752" t="s">
        <v>521</v>
      </c>
      <c r="F18" s="752" t="s">
        <v>521</v>
      </c>
      <c r="G18" s="752">
        <v>225.15925058548009</v>
      </c>
      <c r="H18" s="752">
        <v>262.16365568544103</v>
      </c>
      <c r="I18" s="752">
        <v>397.60692771084331</v>
      </c>
      <c r="J18" s="753">
        <v>316.68756998880178</v>
      </c>
    </row>
    <row r="19" spans="1:11">
      <c r="A19" s="211" t="s">
        <v>182</v>
      </c>
      <c r="B19" s="825">
        <v>16643</v>
      </c>
      <c r="C19" s="825">
        <v>15210</v>
      </c>
      <c r="D19" s="825">
        <v>4315</v>
      </c>
      <c r="E19" s="825">
        <v>9345</v>
      </c>
      <c r="F19" s="825">
        <v>45513</v>
      </c>
      <c r="G19" s="825">
        <v>223.0058883614733</v>
      </c>
      <c r="H19" s="825">
        <v>266.66975673898747</v>
      </c>
      <c r="I19" s="825">
        <v>321.04820393974501</v>
      </c>
      <c r="J19" s="814">
        <v>316.29063670411983</v>
      </c>
    </row>
    <row r="20" spans="1:11">
      <c r="A20" s="211" t="s">
        <v>183</v>
      </c>
      <c r="B20" s="752" t="s">
        <v>521</v>
      </c>
      <c r="C20" s="752" t="s">
        <v>521</v>
      </c>
      <c r="D20" s="752" t="s">
        <v>521</v>
      </c>
      <c r="E20" s="752" t="s">
        <v>521</v>
      </c>
      <c r="F20" s="752" t="s">
        <v>521</v>
      </c>
      <c r="G20" s="752">
        <v>171.03508771929825</v>
      </c>
      <c r="H20" s="752">
        <v>236.89743589743591</v>
      </c>
      <c r="I20" s="752">
        <v>376.33986928104571</v>
      </c>
      <c r="J20" s="753">
        <v>251.35294117647061</v>
      </c>
    </row>
    <row r="21" spans="1:11">
      <c r="A21" s="704" t="s">
        <v>234</v>
      </c>
      <c r="B21" s="826">
        <v>17981</v>
      </c>
      <c r="C21" s="826">
        <v>16190</v>
      </c>
      <c r="D21" s="826">
        <v>5132</v>
      </c>
      <c r="E21" s="826">
        <v>10289</v>
      </c>
      <c r="F21" s="826">
        <v>49592</v>
      </c>
      <c r="G21" s="826">
        <v>222.9945498025694</v>
      </c>
      <c r="H21" s="826">
        <v>266.33613341568861</v>
      </c>
      <c r="I21" s="826">
        <v>332.60210444271235</v>
      </c>
      <c r="J21" s="816">
        <v>316.00320730877633</v>
      </c>
    </row>
    <row r="22" spans="1:11">
      <c r="A22" s="211"/>
      <c r="B22" s="825"/>
      <c r="C22" s="825"/>
      <c r="D22" s="825"/>
      <c r="E22" s="825"/>
      <c r="F22" s="825"/>
      <c r="G22" s="825"/>
      <c r="H22" s="825"/>
      <c r="I22" s="825"/>
      <c r="J22" s="814"/>
    </row>
    <row r="23" spans="1:11" s="75" customFormat="1">
      <c r="A23" s="704" t="s">
        <v>79</v>
      </c>
      <c r="B23" s="826">
        <v>13791</v>
      </c>
      <c r="C23" s="826">
        <v>1245</v>
      </c>
      <c r="D23" s="826">
        <v>3659</v>
      </c>
      <c r="E23" s="826">
        <v>3359</v>
      </c>
      <c r="F23" s="826">
        <v>22054</v>
      </c>
      <c r="G23" s="826">
        <v>297.582156478863</v>
      </c>
      <c r="H23" s="826">
        <v>265.89558232931734</v>
      </c>
      <c r="I23" s="826">
        <v>291.73716589232026</v>
      </c>
      <c r="J23" s="816">
        <v>277.97296814528136</v>
      </c>
      <c r="K23" s="22"/>
    </row>
    <row r="24" spans="1:11">
      <c r="A24" s="211"/>
      <c r="B24" s="825"/>
      <c r="C24" s="825"/>
      <c r="D24" s="825"/>
      <c r="E24" s="825"/>
      <c r="F24" s="825"/>
      <c r="G24" s="825"/>
      <c r="H24" s="825"/>
      <c r="I24" s="825"/>
      <c r="J24" s="814"/>
    </row>
    <row r="25" spans="1:11" s="75" customFormat="1">
      <c r="A25" s="704" t="s">
        <v>80</v>
      </c>
      <c r="B25" s="826">
        <v>10316</v>
      </c>
      <c r="C25" s="826">
        <v>803</v>
      </c>
      <c r="D25" s="826">
        <v>1027</v>
      </c>
      <c r="E25" s="826">
        <v>1251</v>
      </c>
      <c r="F25" s="826">
        <v>13397</v>
      </c>
      <c r="G25" s="826">
        <v>281.95336370686312</v>
      </c>
      <c r="H25" s="826">
        <v>271.99626400996266</v>
      </c>
      <c r="I25" s="826">
        <v>353.55024342745861</v>
      </c>
      <c r="J25" s="816">
        <v>325.83261390887287</v>
      </c>
      <c r="K25" s="22"/>
    </row>
    <row r="26" spans="1:11">
      <c r="A26" s="211"/>
      <c r="B26" s="825"/>
      <c r="C26" s="825"/>
      <c r="D26" s="825"/>
      <c r="E26" s="825"/>
      <c r="F26" s="825"/>
      <c r="G26" s="825"/>
      <c r="H26" s="825"/>
      <c r="I26" s="825"/>
      <c r="J26" s="814"/>
    </row>
    <row r="27" spans="1:11">
      <c r="A27" s="211" t="s">
        <v>184</v>
      </c>
      <c r="B27" s="913">
        <v>28057</v>
      </c>
      <c r="C27" s="825">
        <v>440</v>
      </c>
      <c r="D27" s="825">
        <v>2025</v>
      </c>
      <c r="E27" s="825">
        <v>50027</v>
      </c>
      <c r="F27" s="825">
        <v>80549</v>
      </c>
      <c r="G27" s="913">
        <v>245.73746302170582</v>
      </c>
      <c r="H27" s="825">
        <v>274.55454545454546</v>
      </c>
      <c r="I27" s="825">
        <v>272.25086419753086</v>
      </c>
      <c r="J27" s="814">
        <v>304.94680872328945</v>
      </c>
    </row>
    <row r="28" spans="1:11">
      <c r="A28" s="211" t="s">
        <v>185</v>
      </c>
      <c r="B28" s="825">
        <v>57</v>
      </c>
      <c r="C28" s="825">
        <v>98</v>
      </c>
      <c r="D28" s="825">
        <v>3</v>
      </c>
      <c r="E28" s="825">
        <v>351</v>
      </c>
      <c r="F28" s="825">
        <v>509</v>
      </c>
      <c r="G28" s="825">
        <v>254.31578947368422</v>
      </c>
      <c r="H28" s="825">
        <v>254.4795918367347</v>
      </c>
      <c r="I28" s="825">
        <v>300</v>
      </c>
      <c r="J28" s="814">
        <v>320.7037037037037</v>
      </c>
    </row>
    <row r="29" spans="1:11">
      <c r="A29" s="211" t="s">
        <v>186</v>
      </c>
      <c r="B29" s="825">
        <v>180</v>
      </c>
      <c r="C29" s="825">
        <v>8972</v>
      </c>
      <c r="D29" s="825">
        <v>71</v>
      </c>
      <c r="E29" s="825">
        <v>17330</v>
      </c>
      <c r="F29" s="825">
        <v>26553</v>
      </c>
      <c r="G29" s="825">
        <v>169.99999999999997</v>
      </c>
      <c r="H29" s="825">
        <v>255.10309852875614</v>
      </c>
      <c r="I29" s="825">
        <v>289</v>
      </c>
      <c r="J29" s="814">
        <v>314.75908828620885</v>
      </c>
    </row>
    <row r="30" spans="1:11" s="75" customFormat="1">
      <c r="A30" s="704" t="s">
        <v>238</v>
      </c>
      <c r="B30" s="826">
        <v>28294</v>
      </c>
      <c r="C30" s="826">
        <v>9510</v>
      </c>
      <c r="D30" s="826">
        <v>2099</v>
      </c>
      <c r="E30" s="826">
        <v>67708</v>
      </c>
      <c r="F30" s="826">
        <v>107611</v>
      </c>
      <c r="G30" s="826">
        <v>245.27292005372163</v>
      </c>
      <c r="H30" s="826">
        <v>255.9966351209253</v>
      </c>
      <c r="I30" s="826">
        <v>272.85707479752261</v>
      </c>
      <c r="J30" s="816">
        <v>307.53996573521596</v>
      </c>
      <c r="K30" s="22"/>
    </row>
    <row r="31" spans="1:11">
      <c r="A31" s="211"/>
      <c r="B31" s="825"/>
      <c r="C31" s="825"/>
      <c r="D31" s="825"/>
      <c r="E31" s="825"/>
      <c r="F31" s="825"/>
      <c r="G31" s="825"/>
      <c r="H31" s="825"/>
      <c r="I31" s="825"/>
      <c r="J31" s="814"/>
    </row>
    <row r="32" spans="1:11">
      <c r="A32" s="211" t="s">
        <v>187</v>
      </c>
      <c r="B32" s="825">
        <v>197907</v>
      </c>
      <c r="C32" s="825">
        <v>32516</v>
      </c>
      <c r="D32" s="825">
        <v>7326</v>
      </c>
      <c r="E32" s="825">
        <v>50878</v>
      </c>
      <c r="F32" s="825">
        <v>288627</v>
      </c>
      <c r="G32" s="825">
        <v>229.51380193727354</v>
      </c>
      <c r="H32" s="825">
        <v>260.67609792102354</v>
      </c>
      <c r="I32" s="825">
        <v>300.54954954954957</v>
      </c>
      <c r="J32" s="814">
        <v>305.88889107276231</v>
      </c>
    </row>
    <row r="33" spans="1:11">
      <c r="A33" s="211" t="s">
        <v>188</v>
      </c>
      <c r="B33" s="825">
        <v>89893</v>
      </c>
      <c r="C33" s="825">
        <v>5381</v>
      </c>
      <c r="D33" s="913">
        <v>8292</v>
      </c>
      <c r="E33" s="825">
        <v>19324</v>
      </c>
      <c r="F33" s="825">
        <v>122890</v>
      </c>
      <c r="G33" s="825">
        <v>237.45694325475841</v>
      </c>
      <c r="H33" s="825">
        <v>236.72532986433748</v>
      </c>
      <c r="I33" s="913">
        <v>291.40834539315</v>
      </c>
      <c r="J33" s="814">
        <v>282.98426826743952</v>
      </c>
    </row>
    <row r="34" spans="1:11">
      <c r="A34" s="211" t="s">
        <v>189</v>
      </c>
      <c r="B34" s="825">
        <v>49505</v>
      </c>
      <c r="C34" s="825">
        <v>1920</v>
      </c>
      <c r="D34" s="913">
        <v>164</v>
      </c>
      <c r="E34" s="825">
        <v>4807</v>
      </c>
      <c r="F34" s="825">
        <v>56396</v>
      </c>
      <c r="G34" s="825">
        <v>243.71410968589024</v>
      </c>
      <c r="H34" s="825">
        <v>278.49322916666671</v>
      </c>
      <c r="I34" s="913">
        <v>243.8719512195122</v>
      </c>
      <c r="J34" s="814">
        <v>283.78302475556478</v>
      </c>
    </row>
    <row r="35" spans="1:11">
      <c r="A35" s="211" t="s">
        <v>190</v>
      </c>
      <c r="B35" s="825">
        <v>2387</v>
      </c>
      <c r="C35" s="825">
        <v>703</v>
      </c>
      <c r="D35" s="825">
        <v>6</v>
      </c>
      <c r="E35" s="825">
        <v>32</v>
      </c>
      <c r="F35" s="825">
        <v>3128</v>
      </c>
      <c r="G35" s="825">
        <v>220.76665270213658</v>
      </c>
      <c r="H35" s="825">
        <v>217.51351351351349</v>
      </c>
      <c r="I35" s="825">
        <v>345</v>
      </c>
      <c r="J35" s="814">
        <v>281.96875</v>
      </c>
    </row>
    <row r="36" spans="1:11" s="75" customFormat="1">
      <c r="A36" s="704" t="s">
        <v>81</v>
      </c>
      <c r="B36" s="826">
        <v>339692</v>
      </c>
      <c r="C36" s="826">
        <v>40520</v>
      </c>
      <c r="D36" s="826">
        <v>15788</v>
      </c>
      <c r="E36" s="826">
        <v>75041</v>
      </c>
      <c r="F36" s="826">
        <v>471041</v>
      </c>
      <c r="G36" s="826">
        <v>233.62381804693661</v>
      </c>
      <c r="H36" s="826">
        <v>257.59086870681148</v>
      </c>
      <c r="I36" s="826">
        <v>295.1766531542944</v>
      </c>
      <c r="J36" s="816">
        <v>298.56439812902283</v>
      </c>
      <c r="K36" s="22"/>
    </row>
    <row r="37" spans="1:11">
      <c r="A37" s="211"/>
      <c r="B37" s="825"/>
      <c r="C37" s="825"/>
      <c r="D37" s="825"/>
      <c r="E37" s="825"/>
      <c r="F37" s="825"/>
      <c r="G37" s="825"/>
      <c r="H37" s="825"/>
      <c r="I37" s="825"/>
      <c r="J37" s="814"/>
    </row>
    <row r="38" spans="1:11" s="75" customFormat="1">
      <c r="A38" s="704" t="s">
        <v>82</v>
      </c>
      <c r="B38" s="826">
        <v>5750</v>
      </c>
      <c r="C38" s="826">
        <v>986</v>
      </c>
      <c r="D38" s="826">
        <v>1287</v>
      </c>
      <c r="E38" s="826">
        <v>1665</v>
      </c>
      <c r="F38" s="826">
        <v>9688</v>
      </c>
      <c r="G38" s="826">
        <v>225.61582608695653</v>
      </c>
      <c r="H38" s="826">
        <v>239.97363083164299</v>
      </c>
      <c r="I38" s="826">
        <v>266.19347319347321</v>
      </c>
      <c r="J38" s="816">
        <v>262.33153153153154</v>
      </c>
      <c r="K38" s="22"/>
    </row>
    <row r="39" spans="1:11">
      <c r="A39" s="211"/>
      <c r="B39" s="825"/>
      <c r="C39" s="825"/>
      <c r="D39" s="825"/>
      <c r="E39" s="825"/>
      <c r="F39" s="825"/>
      <c r="G39" s="825"/>
      <c r="H39" s="825"/>
      <c r="I39" s="825"/>
      <c r="J39" s="814"/>
    </row>
    <row r="40" spans="1:11">
      <c r="A40" s="211" t="s">
        <v>235</v>
      </c>
      <c r="B40" s="825">
        <v>40079</v>
      </c>
      <c r="C40" s="825">
        <v>3537</v>
      </c>
      <c r="D40" s="825">
        <v>1335</v>
      </c>
      <c r="E40" s="825">
        <v>2882</v>
      </c>
      <c r="F40" s="825">
        <v>47833</v>
      </c>
      <c r="G40" s="825">
        <v>278.69644951221341</v>
      </c>
      <c r="H40" s="825">
        <v>258.24540571105456</v>
      </c>
      <c r="I40" s="825">
        <v>349.38651685393256</v>
      </c>
      <c r="J40" s="814">
        <v>316.13428174878561</v>
      </c>
    </row>
    <row r="41" spans="1:11">
      <c r="A41" s="211" t="s">
        <v>191</v>
      </c>
      <c r="B41" s="825">
        <v>25165</v>
      </c>
      <c r="C41" s="825">
        <v>1463</v>
      </c>
      <c r="D41" s="825">
        <v>2558</v>
      </c>
      <c r="E41" s="825">
        <v>1169</v>
      </c>
      <c r="F41" s="825">
        <v>30355</v>
      </c>
      <c r="G41" s="825">
        <v>221.99543016093779</v>
      </c>
      <c r="H41" s="825">
        <v>273.12030075187965</v>
      </c>
      <c r="I41" s="825">
        <v>315.59108678655201</v>
      </c>
      <c r="J41" s="814">
        <v>329.12831479897346</v>
      </c>
    </row>
    <row r="42" spans="1:11">
      <c r="A42" s="211" t="s">
        <v>192</v>
      </c>
      <c r="B42" s="825">
        <v>24371</v>
      </c>
      <c r="C42" s="825">
        <v>8262</v>
      </c>
      <c r="D42" s="825">
        <v>5101</v>
      </c>
      <c r="E42" s="825">
        <v>8904</v>
      </c>
      <c r="F42" s="825">
        <v>46638</v>
      </c>
      <c r="G42" s="825">
        <v>220.10770998317673</v>
      </c>
      <c r="H42" s="825">
        <v>250.87194383926413</v>
      </c>
      <c r="I42" s="825">
        <v>303.21838855126447</v>
      </c>
      <c r="J42" s="814">
        <v>329.31266846361189</v>
      </c>
    </row>
    <row r="43" spans="1:11">
      <c r="A43" s="211" t="s">
        <v>193</v>
      </c>
      <c r="B43" s="825">
        <v>11417</v>
      </c>
      <c r="C43" s="825">
        <v>808</v>
      </c>
      <c r="D43" s="825">
        <v>872</v>
      </c>
      <c r="E43" s="825">
        <v>1522</v>
      </c>
      <c r="F43" s="825">
        <v>14619</v>
      </c>
      <c r="G43" s="825">
        <v>157.80204957519487</v>
      </c>
      <c r="H43" s="825">
        <v>219.00000000000003</v>
      </c>
      <c r="I43" s="825">
        <v>235</v>
      </c>
      <c r="J43" s="814">
        <v>306.05124835742447</v>
      </c>
    </row>
    <row r="44" spans="1:11">
      <c r="A44" s="211" t="s">
        <v>84</v>
      </c>
      <c r="B44" s="825">
        <v>32824</v>
      </c>
      <c r="C44" s="825">
        <v>10975</v>
      </c>
      <c r="D44" s="825">
        <v>36781</v>
      </c>
      <c r="E44" s="825">
        <v>10340</v>
      </c>
      <c r="F44" s="825">
        <v>90920</v>
      </c>
      <c r="G44" s="825">
        <v>255.56671947355591</v>
      </c>
      <c r="H44" s="825">
        <v>245.42851936218682</v>
      </c>
      <c r="I44" s="825">
        <v>267.2284603463745</v>
      </c>
      <c r="J44" s="814">
        <v>351.2923597678917</v>
      </c>
    </row>
    <row r="45" spans="1:11">
      <c r="A45" s="211" t="s">
        <v>194</v>
      </c>
      <c r="B45" s="825">
        <v>8006</v>
      </c>
      <c r="C45" s="825">
        <v>13523</v>
      </c>
      <c r="D45" s="825">
        <v>399</v>
      </c>
      <c r="E45" s="825">
        <v>37646</v>
      </c>
      <c r="F45" s="825">
        <v>59574</v>
      </c>
      <c r="G45" s="825">
        <v>213.65101174119414</v>
      </c>
      <c r="H45" s="825">
        <v>240.00000000000003</v>
      </c>
      <c r="I45" s="825">
        <v>300</v>
      </c>
      <c r="J45" s="814">
        <v>309.99999999999994</v>
      </c>
    </row>
    <row r="46" spans="1:11">
      <c r="A46" s="211" t="s">
        <v>195</v>
      </c>
      <c r="B46" s="913">
        <v>917</v>
      </c>
      <c r="C46" s="825">
        <v>480</v>
      </c>
      <c r="D46" s="825">
        <v>44</v>
      </c>
      <c r="E46" s="825">
        <v>328</v>
      </c>
      <c r="F46" s="825">
        <v>1769</v>
      </c>
      <c r="G46" s="913">
        <v>234.08942202835328</v>
      </c>
      <c r="H46" s="825">
        <v>246.87500000000003</v>
      </c>
      <c r="I46" s="825">
        <v>268.29545454545456</v>
      </c>
      <c r="J46" s="814">
        <v>303.18597560975616</v>
      </c>
    </row>
    <row r="47" spans="1:11">
      <c r="A47" s="211" t="s">
        <v>196</v>
      </c>
      <c r="B47" s="825">
        <v>20346</v>
      </c>
      <c r="C47" s="825">
        <v>13194</v>
      </c>
      <c r="D47" s="825">
        <v>10357</v>
      </c>
      <c r="E47" s="825">
        <v>21612</v>
      </c>
      <c r="F47" s="825">
        <v>65509</v>
      </c>
      <c r="G47" s="825">
        <v>232.15378944264228</v>
      </c>
      <c r="H47" s="825">
        <v>256.18713051386999</v>
      </c>
      <c r="I47" s="825">
        <v>280.61253258665636</v>
      </c>
      <c r="J47" s="814">
        <v>342.36822135850457</v>
      </c>
    </row>
    <row r="48" spans="1:11">
      <c r="A48" s="211" t="s">
        <v>197</v>
      </c>
      <c r="B48" s="825">
        <v>15258</v>
      </c>
      <c r="C48" s="825">
        <v>25550</v>
      </c>
      <c r="D48" s="825">
        <v>4512</v>
      </c>
      <c r="E48" s="825">
        <v>1075</v>
      </c>
      <c r="F48" s="825">
        <v>46395</v>
      </c>
      <c r="G48" s="825">
        <v>207.02451173155066</v>
      </c>
      <c r="H48" s="825">
        <v>255.07585127201565</v>
      </c>
      <c r="I48" s="825">
        <v>208.65203900709221</v>
      </c>
      <c r="J48" s="814">
        <v>300.49488372093032</v>
      </c>
    </row>
    <row r="49" spans="1:11" s="75" customFormat="1">
      <c r="A49" s="704" t="s">
        <v>236</v>
      </c>
      <c r="B49" s="826">
        <v>178383</v>
      </c>
      <c r="C49" s="826">
        <v>77792</v>
      </c>
      <c r="D49" s="826">
        <v>61959</v>
      </c>
      <c r="E49" s="826">
        <v>85478</v>
      </c>
      <c r="F49" s="826">
        <v>403612</v>
      </c>
      <c r="G49" s="826">
        <v>236.11170346950101</v>
      </c>
      <c r="H49" s="826">
        <v>250.89423076923077</v>
      </c>
      <c r="I49" s="826">
        <v>271.6881647541116</v>
      </c>
      <c r="J49" s="816">
        <v>325.44306137251687</v>
      </c>
      <c r="K49" s="22"/>
    </row>
    <row r="50" spans="1:11">
      <c r="A50" s="211"/>
      <c r="B50" s="825"/>
      <c r="C50" s="825"/>
      <c r="D50" s="825"/>
      <c r="E50" s="825"/>
      <c r="F50" s="825"/>
      <c r="G50" s="825"/>
      <c r="H50" s="825"/>
      <c r="I50" s="825"/>
      <c r="J50" s="814"/>
    </row>
    <row r="51" spans="1:11" s="75" customFormat="1">
      <c r="A51" s="704" t="s">
        <v>85</v>
      </c>
      <c r="B51" s="826">
        <v>18403</v>
      </c>
      <c r="C51" s="826">
        <v>32255</v>
      </c>
      <c r="D51" s="826">
        <v>4886</v>
      </c>
      <c r="E51" s="826">
        <v>32852</v>
      </c>
      <c r="F51" s="826">
        <v>88396</v>
      </c>
      <c r="G51" s="826">
        <v>249.66625006792373</v>
      </c>
      <c r="H51" s="826">
        <v>264.6627809641916</v>
      </c>
      <c r="I51" s="826">
        <v>283.1043798608269</v>
      </c>
      <c r="J51" s="816">
        <v>348.85443808596136</v>
      </c>
      <c r="K51" s="22"/>
    </row>
    <row r="52" spans="1:11">
      <c r="A52" s="211"/>
      <c r="B52" s="825"/>
      <c r="C52" s="825"/>
      <c r="D52" s="825"/>
      <c r="E52" s="825"/>
      <c r="F52" s="825"/>
      <c r="G52" s="825"/>
      <c r="H52" s="825"/>
      <c r="I52" s="825"/>
      <c r="J52" s="814"/>
    </row>
    <row r="53" spans="1:11">
      <c r="A53" s="211" t="s">
        <v>198</v>
      </c>
      <c r="B53" s="913">
        <v>0</v>
      </c>
      <c r="C53" s="825">
        <v>217</v>
      </c>
      <c r="D53" s="825">
        <v>455</v>
      </c>
      <c r="E53" s="825">
        <v>46</v>
      </c>
      <c r="F53" s="825">
        <v>718</v>
      </c>
      <c r="G53" s="913">
        <v>0</v>
      </c>
      <c r="H53" s="825">
        <v>206.7834101382488</v>
      </c>
      <c r="I53" s="825">
        <v>273.7758241758242</v>
      </c>
      <c r="J53" s="814">
        <v>347.06521739130437</v>
      </c>
    </row>
    <row r="54" spans="1:11">
      <c r="A54" s="211" t="s">
        <v>86</v>
      </c>
      <c r="B54" s="825">
        <v>12790</v>
      </c>
      <c r="C54" s="825">
        <v>9350</v>
      </c>
      <c r="D54" s="825">
        <v>381</v>
      </c>
      <c r="E54" s="825">
        <v>29756</v>
      </c>
      <c r="F54" s="825">
        <v>52277</v>
      </c>
      <c r="G54" s="825">
        <v>251.19007036747459</v>
      </c>
      <c r="H54" s="825">
        <v>262.44181818181823</v>
      </c>
      <c r="I54" s="825">
        <v>277.08923884514434</v>
      </c>
      <c r="J54" s="814">
        <v>342.25917462024461</v>
      </c>
    </row>
    <row r="55" spans="1:11">
      <c r="A55" s="211" t="s">
        <v>199</v>
      </c>
      <c r="B55" s="913">
        <v>7</v>
      </c>
      <c r="C55" s="825">
        <v>66</v>
      </c>
      <c r="D55" s="913">
        <v>0</v>
      </c>
      <c r="E55" s="825">
        <v>0</v>
      </c>
      <c r="F55" s="825">
        <v>73</v>
      </c>
      <c r="G55" s="913">
        <v>208.71428571428572</v>
      </c>
      <c r="H55" s="825">
        <v>252.21212121212122</v>
      </c>
      <c r="I55" s="913">
        <v>0</v>
      </c>
      <c r="J55" s="814">
        <v>0</v>
      </c>
    </row>
    <row r="56" spans="1:11">
      <c r="A56" s="211" t="s">
        <v>200</v>
      </c>
      <c r="B56" s="913">
        <v>70</v>
      </c>
      <c r="C56" s="825">
        <v>0</v>
      </c>
      <c r="D56" s="913">
        <v>0</v>
      </c>
      <c r="E56" s="825">
        <v>16</v>
      </c>
      <c r="F56" s="825">
        <v>86</v>
      </c>
      <c r="G56" s="913">
        <v>148.57142857142856</v>
      </c>
      <c r="H56" s="825">
        <v>0</v>
      </c>
      <c r="I56" s="913">
        <v>0</v>
      </c>
      <c r="J56" s="814">
        <v>250</v>
      </c>
    </row>
    <row r="57" spans="1:11">
      <c r="A57" s="211" t="s">
        <v>87</v>
      </c>
      <c r="B57" s="825">
        <v>0</v>
      </c>
      <c r="C57" s="825">
        <v>12882</v>
      </c>
      <c r="D57" s="825">
        <v>7332</v>
      </c>
      <c r="E57" s="825">
        <v>77004</v>
      </c>
      <c r="F57" s="825">
        <v>97218</v>
      </c>
      <c r="G57" s="825">
        <v>0</v>
      </c>
      <c r="H57" s="825">
        <v>190.08787455364072</v>
      </c>
      <c r="I57" s="825">
        <v>313.94858156028369</v>
      </c>
      <c r="J57" s="814">
        <v>301.89744688587604</v>
      </c>
    </row>
    <row r="58" spans="1:11" s="75" customFormat="1">
      <c r="A58" s="704" t="s">
        <v>201</v>
      </c>
      <c r="B58" s="826">
        <v>12867</v>
      </c>
      <c r="C58" s="826">
        <v>22515</v>
      </c>
      <c r="D58" s="826">
        <v>8168</v>
      </c>
      <c r="E58" s="826">
        <v>106822</v>
      </c>
      <c r="F58" s="826">
        <v>150372</v>
      </c>
      <c r="G58" s="826">
        <v>250.60868889407013</v>
      </c>
      <c r="H58" s="826">
        <v>220.47794803464353</v>
      </c>
      <c r="I58" s="826">
        <v>309.99142997061705</v>
      </c>
      <c r="J58" s="816">
        <v>313.15215966748417</v>
      </c>
      <c r="K58" s="22"/>
    </row>
    <row r="59" spans="1:11">
      <c r="A59" s="211"/>
      <c r="B59" s="825"/>
      <c r="C59" s="825"/>
      <c r="D59" s="825"/>
      <c r="E59" s="825"/>
      <c r="F59" s="825"/>
      <c r="G59" s="825"/>
      <c r="H59" s="825"/>
      <c r="I59" s="825"/>
      <c r="J59" s="814"/>
    </row>
    <row r="60" spans="1:11">
      <c r="A60" s="211" t="s">
        <v>202</v>
      </c>
      <c r="B60" s="825">
        <v>3399</v>
      </c>
      <c r="C60" s="825">
        <v>2232</v>
      </c>
      <c r="D60" s="825">
        <v>557</v>
      </c>
      <c r="E60" s="825">
        <v>3743</v>
      </c>
      <c r="F60" s="825">
        <v>9931</v>
      </c>
      <c r="G60" s="825">
        <v>211.56987349220358</v>
      </c>
      <c r="H60" s="825">
        <v>282.62903225806451</v>
      </c>
      <c r="I60" s="825">
        <v>299.15978456014363</v>
      </c>
      <c r="J60" s="814">
        <v>333.77471279722153</v>
      </c>
    </row>
    <row r="61" spans="1:11">
      <c r="A61" s="211" t="s">
        <v>203</v>
      </c>
      <c r="B61" s="825">
        <v>1829</v>
      </c>
      <c r="C61" s="825">
        <v>652</v>
      </c>
      <c r="D61" s="825">
        <v>249</v>
      </c>
      <c r="E61" s="825">
        <v>1778</v>
      </c>
      <c r="F61" s="825">
        <v>4508</v>
      </c>
      <c r="G61" s="825">
        <v>206.2732640787315</v>
      </c>
      <c r="H61" s="825">
        <v>244.61395705521468</v>
      </c>
      <c r="I61" s="825">
        <v>264.06184738955824</v>
      </c>
      <c r="J61" s="814">
        <v>294.49482564679414</v>
      </c>
    </row>
    <row r="62" spans="1:11">
      <c r="A62" s="211" t="s">
        <v>204</v>
      </c>
      <c r="B62" s="825">
        <v>20537</v>
      </c>
      <c r="C62" s="825">
        <v>9109</v>
      </c>
      <c r="D62" s="825">
        <v>31650</v>
      </c>
      <c r="E62" s="825">
        <v>77701</v>
      </c>
      <c r="F62" s="825">
        <v>138997</v>
      </c>
      <c r="G62" s="825">
        <v>206.16823825290936</v>
      </c>
      <c r="H62" s="825">
        <v>261.06080535733889</v>
      </c>
      <c r="I62" s="825">
        <v>328.00888783570298</v>
      </c>
      <c r="J62" s="814">
        <v>348.6604890541949</v>
      </c>
    </row>
    <row r="63" spans="1:11" s="75" customFormat="1">
      <c r="A63" s="704" t="s">
        <v>88</v>
      </c>
      <c r="B63" s="826">
        <v>25765</v>
      </c>
      <c r="C63" s="826">
        <v>11993</v>
      </c>
      <c r="D63" s="826">
        <v>32456</v>
      </c>
      <c r="E63" s="826">
        <v>83222</v>
      </c>
      <c r="F63" s="826">
        <v>153436</v>
      </c>
      <c r="G63" s="826">
        <v>206.88829454686592</v>
      </c>
      <c r="H63" s="826">
        <v>264.18070341032268</v>
      </c>
      <c r="I63" s="826">
        <v>327.02319139758441</v>
      </c>
      <c r="J63" s="816">
        <v>346.83376042392632</v>
      </c>
      <c r="K63" s="22"/>
    </row>
    <row r="64" spans="1:11">
      <c r="A64" s="211"/>
      <c r="B64" s="825"/>
      <c r="C64" s="825"/>
      <c r="D64" s="825"/>
      <c r="E64" s="825"/>
      <c r="F64" s="825"/>
      <c r="G64" s="825"/>
      <c r="H64" s="825"/>
      <c r="I64" s="825"/>
      <c r="J64" s="814"/>
    </row>
    <row r="65" spans="1:11" s="75" customFormat="1">
      <c r="A65" s="704" t="s">
        <v>89</v>
      </c>
      <c r="B65" s="826">
        <v>63797</v>
      </c>
      <c r="C65" s="826">
        <v>0</v>
      </c>
      <c r="D65" s="826">
        <v>0</v>
      </c>
      <c r="E65" s="826">
        <v>0</v>
      </c>
      <c r="F65" s="826">
        <v>63797</v>
      </c>
      <c r="G65" s="826">
        <v>300.04608367164604</v>
      </c>
      <c r="H65" s="826">
        <v>0</v>
      </c>
      <c r="I65" s="826">
        <v>0</v>
      </c>
      <c r="J65" s="816">
        <v>0</v>
      </c>
      <c r="K65" s="22"/>
    </row>
    <row r="66" spans="1:11">
      <c r="A66" s="211"/>
      <c r="B66" s="825"/>
      <c r="C66" s="825"/>
      <c r="D66" s="825"/>
      <c r="E66" s="825"/>
      <c r="F66" s="825"/>
      <c r="G66" s="825"/>
      <c r="H66" s="825"/>
      <c r="I66" s="825"/>
      <c r="J66" s="814"/>
    </row>
    <row r="67" spans="1:11">
      <c r="A67" s="211" t="s">
        <v>90</v>
      </c>
      <c r="B67" s="825">
        <v>145</v>
      </c>
      <c r="C67" s="825">
        <v>71</v>
      </c>
      <c r="D67" s="825">
        <v>3</v>
      </c>
      <c r="E67" s="825">
        <v>89</v>
      </c>
      <c r="F67" s="825">
        <v>308</v>
      </c>
      <c r="G67" s="825">
        <v>222.72137931034484</v>
      </c>
      <c r="H67" s="825">
        <v>252.05633802816902</v>
      </c>
      <c r="I67" s="825">
        <v>214.4</v>
      </c>
      <c r="J67" s="814">
        <v>285.73483146067412</v>
      </c>
    </row>
    <row r="68" spans="1:11">
      <c r="A68" s="211" t="s">
        <v>91</v>
      </c>
      <c r="B68" s="825">
        <v>15532</v>
      </c>
      <c r="C68" s="825">
        <v>22238</v>
      </c>
      <c r="D68" s="825">
        <v>19820</v>
      </c>
      <c r="E68" s="825">
        <v>31045</v>
      </c>
      <c r="F68" s="825">
        <v>88635</v>
      </c>
      <c r="G68" s="825">
        <v>230.81287020345093</v>
      </c>
      <c r="H68" s="825">
        <v>261.91604460832809</v>
      </c>
      <c r="I68" s="825">
        <v>282.80464177598384</v>
      </c>
      <c r="J68" s="814">
        <v>325.07979418670692</v>
      </c>
    </row>
    <row r="69" spans="1:11" s="75" customFormat="1">
      <c r="A69" s="704" t="s">
        <v>92</v>
      </c>
      <c r="B69" s="826">
        <v>15677</v>
      </c>
      <c r="C69" s="826">
        <v>22309</v>
      </c>
      <c r="D69" s="826">
        <v>19823</v>
      </c>
      <c r="E69" s="826">
        <v>31134</v>
      </c>
      <c r="F69" s="826">
        <v>88943</v>
      </c>
      <c r="G69" s="826">
        <v>230.73803023537667</v>
      </c>
      <c r="H69" s="826">
        <v>261.8846653816845</v>
      </c>
      <c r="I69" s="826">
        <v>282.79428946173641</v>
      </c>
      <c r="J69" s="816">
        <v>324.96732223698575</v>
      </c>
      <c r="K69" s="22"/>
    </row>
    <row r="70" spans="1:11">
      <c r="A70" s="211"/>
      <c r="B70" s="825"/>
      <c r="C70" s="825"/>
      <c r="D70" s="825"/>
      <c r="E70" s="825"/>
      <c r="F70" s="825"/>
      <c r="G70" s="825"/>
      <c r="H70" s="825"/>
      <c r="I70" s="825"/>
      <c r="J70" s="814"/>
    </row>
    <row r="71" spans="1:11">
      <c r="A71" s="211" t="s">
        <v>205</v>
      </c>
      <c r="B71" s="825">
        <v>584</v>
      </c>
      <c r="C71" s="825">
        <v>326</v>
      </c>
      <c r="D71" s="825">
        <v>2</v>
      </c>
      <c r="E71" s="825">
        <v>1588</v>
      </c>
      <c r="F71" s="825">
        <v>2500</v>
      </c>
      <c r="G71" s="825">
        <v>247.64726027397256</v>
      </c>
      <c r="H71" s="825">
        <v>251.1993865030675</v>
      </c>
      <c r="I71" s="825">
        <v>406.5</v>
      </c>
      <c r="J71" s="814">
        <v>334.21221662468508</v>
      </c>
    </row>
    <row r="72" spans="1:11">
      <c r="A72" s="211" t="s">
        <v>93</v>
      </c>
      <c r="B72" s="825">
        <v>0</v>
      </c>
      <c r="C72" s="825">
        <v>3931</v>
      </c>
      <c r="D72" s="825">
        <v>416</v>
      </c>
      <c r="E72" s="825">
        <v>4921</v>
      </c>
      <c r="F72" s="825">
        <v>9268</v>
      </c>
      <c r="G72" s="825">
        <v>0</v>
      </c>
      <c r="H72" s="825">
        <v>242.00457898753501</v>
      </c>
      <c r="I72" s="825">
        <v>212.74038461538461</v>
      </c>
      <c r="J72" s="814">
        <v>304.23287949603741</v>
      </c>
    </row>
    <row r="73" spans="1:11">
      <c r="A73" s="211" t="s">
        <v>94</v>
      </c>
      <c r="B73" s="825">
        <v>4437</v>
      </c>
      <c r="C73" s="825">
        <v>8585</v>
      </c>
      <c r="D73" s="825">
        <v>6359</v>
      </c>
      <c r="E73" s="825">
        <v>4785</v>
      </c>
      <c r="F73" s="825">
        <v>24166</v>
      </c>
      <c r="G73" s="825">
        <v>230.23056118999324</v>
      </c>
      <c r="H73" s="825">
        <v>283.68293535235875</v>
      </c>
      <c r="I73" s="825">
        <v>265.36798238716779</v>
      </c>
      <c r="J73" s="814">
        <v>349.04994775339605</v>
      </c>
    </row>
    <row r="74" spans="1:11">
      <c r="A74" s="211" t="s">
        <v>206</v>
      </c>
      <c r="B74" s="825">
        <v>862</v>
      </c>
      <c r="C74" s="825">
        <v>16</v>
      </c>
      <c r="D74" s="825">
        <v>0</v>
      </c>
      <c r="E74" s="825">
        <v>178</v>
      </c>
      <c r="F74" s="825">
        <v>1056</v>
      </c>
      <c r="G74" s="825">
        <v>238.88283062645016</v>
      </c>
      <c r="H74" s="825">
        <v>242.1875</v>
      </c>
      <c r="I74" s="825">
        <v>0</v>
      </c>
      <c r="J74" s="814">
        <v>189.20224719101122</v>
      </c>
    </row>
    <row r="75" spans="1:11">
      <c r="A75" s="211" t="s">
        <v>95</v>
      </c>
      <c r="B75" s="913">
        <v>7</v>
      </c>
      <c r="C75" s="825">
        <v>0</v>
      </c>
      <c r="D75" s="913">
        <v>10</v>
      </c>
      <c r="E75" s="825">
        <v>3</v>
      </c>
      <c r="F75" s="825">
        <v>20</v>
      </c>
      <c r="G75" s="913">
        <v>46.428571428571431</v>
      </c>
      <c r="H75" s="825">
        <v>0</v>
      </c>
      <c r="I75" s="913">
        <v>68.600000000000009</v>
      </c>
      <c r="J75" s="814">
        <v>153.33333333333334</v>
      </c>
    </row>
    <row r="76" spans="1:11">
      <c r="A76" s="211" t="s">
        <v>207</v>
      </c>
      <c r="B76" s="825">
        <v>373</v>
      </c>
      <c r="C76" s="825">
        <v>683</v>
      </c>
      <c r="D76" s="825">
        <v>226</v>
      </c>
      <c r="E76" s="825">
        <v>254</v>
      </c>
      <c r="F76" s="825">
        <v>1536</v>
      </c>
      <c r="G76" s="825">
        <v>196.50938337801611</v>
      </c>
      <c r="H76" s="825">
        <v>208.30307467057102</v>
      </c>
      <c r="I76" s="825">
        <v>229.82300884955751</v>
      </c>
      <c r="J76" s="814">
        <v>240.94488188976379</v>
      </c>
    </row>
    <row r="77" spans="1:11">
      <c r="A77" s="211" t="s">
        <v>208</v>
      </c>
      <c r="B77" s="825">
        <v>3375</v>
      </c>
      <c r="C77" s="825">
        <v>2000</v>
      </c>
      <c r="D77" s="825">
        <v>183</v>
      </c>
      <c r="E77" s="825">
        <v>2109</v>
      </c>
      <c r="F77" s="825">
        <v>7667</v>
      </c>
      <c r="G77" s="825">
        <v>264.9306666666667</v>
      </c>
      <c r="H77" s="825">
        <v>264.70549999999997</v>
      </c>
      <c r="I77" s="825">
        <v>305.82513661202188</v>
      </c>
      <c r="J77" s="814">
        <v>307.85206258890469</v>
      </c>
    </row>
    <row r="78" spans="1:11">
      <c r="A78" s="211" t="s">
        <v>96</v>
      </c>
      <c r="B78" s="825">
        <v>8571</v>
      </c>
      <c r="C78" s="825">
        <v>6556</v>
      </c>
      <c r="D78" s="825">
        <v>12558</v>
      </c>
      <c r="E78" s="825">
        <v>11102</v>
      </c>
      <c r="F78" s="825">
        <v>38787</v>
      </c>
      <c r="G78" s="825">
        <v>218.8794773071987</v>
      </c>
      <c r="H78" s="825">
        <v>229.58374008541796</v>
      </c>
      <c r="I78" s="825">
        <v>254.6657111004937</v>
      </c>
      <c r="J78" s="814">
        <v>306.80084669428931</v>
      </c>
    </row>
    <row r="79" spans="1:11" s="75" customFormat="1">
      <c r="A79" s="704" t="s">
        <v>237</v>
      </c>
      <c r="B79" s="826">
        <v>18209</v>
      </c>
      <c r="C79" s="826">
        <v>22097</v>
      </c>
      <c r="D79" s="826">
        <v>19754</v>
      </c>
      <c r="E79" s="826">
        <v>24940</v>
      </c>
      <c r="F79" s="826">
        <v>85000</v>
      </c>
      <c r="G79" s="826">
        <v>231.52594870668349</v>
      </c>
      <c r="H79" s="826">
        <v>255.66081368511561</v>
      </c>
      <c r="I79" s="826">
        <v>257.33886807735138</v>
      </c>
      <c r="J79" s="816">
        <v>314.70585404971933</v>
      </c>
      <c r="K79" s="22"/>
    </row>
    <row r="80" spans="1:11">
      <c r="A80" s="211"/>
      <c r="B80" s="825"/>
      <c r="C80" s="825"/>
      <c r="D80" s="825"/>
      <c r="E80" s="825"/>
      <c r="F80" s="825"/>
      <c r="G80" s="825"/>
      <c r="H80" s="825"/>
      <c r="I80" s="825"/>
      <c r="J80" s="814"/>
    </row>
    <row r="81" spans="1:11">
      <c r="A81" s="211" t="s">
        <v>209</v>
      </c>
      <c r="B81" s="825">
        <v>2260</v>
      </c>
      <c r="C81" s="825">
        <v>412</v>
      </c>
      <c r="D81" s="825">
        <v>472</v>
      </c>
      <c r="E81" s="825">
        <v>596</v>
      </c>
      <c r="F81" s="825">
        <v>3740</v>
      </c>
      <c r="G81" s="825">
        <v>259.81354867256636</v>
      </c>
      <c r="H81" s="825">
        <v>274.72696601941749</v>
      </c>
      <c r="I81" s="825">
        <v>312.35197033898311</v>
      </c>
      <c r="J81" s="814">
        <v>238.06003355704701</v>
      </c>
    </row>
    <row r="82" spans="1:11">
      <c r="A82" s="211" t="s">
        <v>210</v>
      </c>
      <c r="B82" s="825">
        <v>843</v>
      </c>
      <c r="C82" s="825">
        <v>253</v>
      </c>
      <c r="D82" s="825">
        <v>449</v>
      </c>
      <c r="E82" s="825">
        <v>2476</v>
      </c>
      <c r="F82" s="825">
        <v>4021</v>
      </c>
      <c r="G82" s="825">
        <v>207.20640569395019</v>
      </c>
      <c r="H82" s="825">
        <v>249.798418972332</v>
      </c>
      <c r="I82" s="825">
        <v>300.84632516703789</v>
      </c>
      <c r="J82" s="814">
        <v>262.78836833602588</v>
      </c>
    </row>
    <row r="83" spans="1:11">
      <c r="A83" s="704" t="s">
        <v>97</v>
      </c>
      <c r="B83" s="826">
        <v>3103</v>
      </c>
      <c r="C83" s="826">
        <v>665</v>
      </c>
      <c r="D83" s="826">
        <v>921</v>
      </c>
      <c r="E83" s="826">
        <v>3072</v>
      </c>
      <c r="F83" s="826">
        <v>7761</v>
      </c>
      <c r="G83" s="826">
        <v>245.52163067998706</v>
      </c>
      <c r="H83" s="826">
        <v>265.24287218045112</v>
      </c>
      <c r="I83" s="826">
        <v>306.74281216069488</v>
      </c>
      <c r="J83" s="816">
        <v>257.99081380208332</v>
      </c>
    </row>
    <row r="84" spans="1:11">
      <c r="A84" s="211"/>
      <c r="B84" s="825"/>
      <c r="C84" s="825"/>
      <c r="D84" s="825"/>
      <c r="E84" s="825"/>
      <c r="F84" s="825"/>
      <c r="G84" s="825"/>
      <c r="H84" s="825"/>
      <c r="I84" s="825"/>
      <c r="J84" s="814"/>
    </row>
    <row r="85" spans="1:11" ht="13.5" thickBot="1">
      <c r="A85" s="617" t="s">
        <v>476</v>
      </c>
      <c r="B85" s="831">
        <v>1023638</v>
      </c>
      <c r="C85" s="831">
        <v>289637</v>
      </c>
      <c r="D85" s="831">
        <v>314523</v>
      </c>
      <c r="E85" s="831">
        <v>554792</v>
      </c>
      <c r="F85" s="831">
        <v>2182590</v>
      </c>
      <c r="G85" s="831">
        <v>232.14178063827248</v>
      </c>
      <c r="H85" s="831">
        <v>253.03182150761123</v>
      </c>
      <c r="I85" s="831">
        <v>286.49588875853277</v>
      </c>
      <c r="J85" s="914">
        <v>320.07334532676447</v>
      </c>
    </row>
    <row r="86" spans="1:11" ht="19.5" customHeight="1">
      <c r="A86" s="1288" t="s">
        <v>517</v>
      </c>
      <c r="B86" s="1288"/>
      <c r="C86" s="1288"/>
      <c r="D86" s="1288"/>
      <c r="E86" s="1288"/>
      <c r="F86" s="1288"/>
      <c r="G86" s="1288"/>
      <c r="H86" s="1288"/>
      <c r="I86" s="1288"/>
      <c r="J86" s="1288"/>
      <c r="K86" s="1288"/>
    </row>
    <row r="87" spans="1:11">
      <c r="A87" s="1295" t="s">
        <v>516</v>
      </c>
      <c r="B87" s="1295"/>
      <c r="C87" s="1295"/>
      <c r="D87" s="1295"/>
      <c r="E87" s="1295"/>
      <c r="F87" s="1295"/>
      <c r="G87" s="1295"/>
      <c r="H87" s="1295"/>
      <c r="I87" s="1295"/>
      <c r="J87" s="1295"/>
      <c r="K87" s="1295"/>
    </row>
    <row r="88" spans="1:11">
      <c r="A88" s="1288" t="s">
        <v>515</v>
      </c>
      <c r="B88" s="1288"/>
      <c r="C88" s="1288"/>
      <c r="D88" s="1288"/>
      <c r="E88" s="1288"/>
      <c r="F88" s="1288"/>
      <c r="G88" s="1288"/>
      <c r="H88" s="1288"/>
      <c r="I88" s="1288"/>
      <c r="J88" s="1288"/>
      <c r="K88" s="1288"/>
    </row>
    <row r="89" spans="1:11">
      <c r="A89" s="23" t="s">
        <v>529</v>
      </c>
      <c r="D89" s="21"/>
      <c r="J89" s="23"/>
      <c r="K89" s="23"/>
    </row>
  </sheetData>
  <mergeCells count="9">
    <mergeCell ref="A86:K86"/>
    <mergeCell ref="A87:K87"/>
    <mergeCell ref="A88:K88"/>
    <mergeCell ref="A1:J1"/>
    <mergeCell ref="A3:J3"/>
    <mergeCell ref="A4:J4"/>
    <mergeCell ref="A5:A7"/>
    <mergeCell ref="B5:F6"/>
    <mergeCell ref="G5:J6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56" orientation="portrait" horizontalDpi="300" verticalDpi="300" r:id="rId1"/>
  <headerFooter alignWithMargins="0"/>
  <colBreaks count="1" manualBreakCount="1">
    <brk id="10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68">
    <pageSetUpPr fitToPage="1"/>
  </sheetPr>
  <dimension ref="A1:R87"/>
  <sheetViews>
    <sheetView view="pageBreakPreview" zoomScale="80" zoomScaleNormal="75" zoomScaleSheetLayoutView="80" workbookViewId="0">
      <selection activeCell="E94" sqref="E94"/>
    </sheetView>
  </sheetViews>
  <sheetFormatPr baseColWidth="10" defaultRowHeight="12.75"/>
  <cols>
    <col min="1" max="1" width="26.7109375" style="23" customWidth="1"/>
    <col min="2" max="2" width="13.42578125" style="23" customWidth="1"/>
    <col min="3" max="3" width="14.140625" style="23" customWidth="1"/>
    <col min="4" max="4" width="18.140625" style="23" customWidth="1"/>
    <col min="5" max="5" width="16.140625" style="23" customWidth="1"/>
    <col min="6" max="6" width="14.5703125" style="23" customWidth="1"/>
    <col min="7" max="7" width="11.7109375" style="23" customWidth="1"/>
    <col min="8" max="8" width="18" style="23" bestFit="1" customWidth="1"/>
    <col min="9" max="9" width="13.7109375" style="23" customWidth="1"/>
    <col min="10" max="10" width="14.85546875" style="21" bestFit="1" customWidth="1"/>
    <col min="11" max="11" width="13.85546875" style="21" customWidth="1"/>
    <col min="12" max="12" width="14.7109375" style="23" customWidth="1"/>
    <col min="13" max="13" width="19.85546875" style="23" customWidth="1"/>
    <col min="14" max="14" width="18" style="23" customWidth="1"/>
    <col min="15" max="15" width="18.7109375" style="23" customWidth="1"/>
    <col min="16" max="16" width="11.7109375" style="23" customWidth="1"/>
    <col min="17" max="17" width="16.5703125" style="23" customWidth="1"/>
    <col min="18" max="18" width="11.7109375" style="23" customWidth="1"/>
    <col min="19" max="16384" width="11.42578125" style="23"/>
  </cols>
  <sheetData>
    <row r="1" spans="1:18" s="74" customFormat="1" ht="18">
      <c r="A1" s="1336" t="s">
        <v>392</v>
      </c>
      <c r="B1" s="1336"/>
      <c r="C1" s="1336"/>
      <c r="D1" s="1336"/>
      <c r="E1" s="1336"/>
      <c r="F1" s="1336"/>
      <c r="G1" s="1336"/>
      <c r="H1" s="1336"/>
      <c r="I1" s="1336"/>
      <c r="J1" s="1336"/>
      <c r="K1" s="1336"/>
      <c r="L1" s="1336"/>
      <c r="M1" s="1336"/>
      <c r="N1" s="1336"/>
      <c r="O1" s="1336"/>
      <c r="P1" s="1336"/>
      <c r="Q1" s="1336"/>
      <c r="R1" s="1336"/>
    </row>
    <row r="3" spans="1:18" s="53" customFormat="1" ht="24" customHeight="1">
      <c r="A3" s="1326" t="s">
        <v>586</v>
      </c>
      <c r="B3" s="1326"/>
      <c r="C3" s="1326"/>
      <c r="D3" s="1326"/>
      <c r="E3" s="1326"/>
      <c r="F3" s="1326"/>
      <c r="G3" s="1326"/>
      <c r="H3" s="1326"/>
      <c r="I3" s="1326"/>
      <c r="J3" s="1326"/>
      <c r="K3" s="1326"/>
      <c r="L3" s="1326"/>
      <c r="M3" s="1326"/>
      <c r="N3" s="1326"/>
      <c r="O3" s="1326"/>
      <c r="P3" s="1326"/>
      <c r="Q3" s="1326"/>
      <c r="R3" s="1326"/>
    </row>
    <row r="4" spans="1:18" s="53" customFormat="1" ht="13.5" customHeight="1" thickBot="1">
      <c r="A4" s="1330"/>
      <c r="B4" s="1330"/>
      <c r="C4" s="1330"/>
      <c r="D4" s="1330"/>
      <c r="E4" s="1330"/>
      <c r="F4" s="1330"/>
      <c r="G4" s="1330"/>
      <c r="H4" s="1330"/>
      <c r="I4" s="1330"/>
      <c r="J4" s="1330"/>
      <c r="K4" s="24"/>
    </row>
    <row r="5" spans="1:18" ht="21.75" customHeight="1">
      <c r="A5" s="1344" t="s">
        <v>304</v>
      </c>
      <c r="B5" s="1334" t="s">
        <v>282</v>
      </c>
      <c r="C5" s="1334"/>
      <c r="D5" s="1334"/>
      <c r="E5" s="1334"/>
      <c r="F5" s="1334"/>
      <c r="G5" s="1334"/>
      <c r="H5" s="1334"/>
      <c r="I5" s="1334"/>
      <c r="J5" s="1334"/>
      <c r="K5" s="1334" t="s">
        <v>283</v>
      </c>
      <c r="L5" s="1334"/>
      <c r="M5" s="1334"/>
      <c r="N5" s="1334"/>
      <c r="O5" s="1334"/>
      <c r="P5" s="1334"/>
      <c r="Q5" s="1334"/>
      <c r="R5" s="1211"/>
    </row>
    <row r="6" spans="1:18" ht="26.25" customHeight="1">
      <c r="A6" s="1345"/>
      <c r="B6" s="1297" t="s">
        <v>483</v>
      </c>
      <c r="C6" s="1297"/>
      <c r="D6" s="1297" t="s">
        <v>484</v>
      </c>
      <c r="E6" s="1297"/>
      <c r="F6" s="590" t="s">
        <v>485</v>
      </c>
      <c r="G6" s="1297" t="s">
        <v>486</v>
      </c>
      <c r="H6" s="1297" t="s">
        <v>487</v>
      </c>
      <c r="I6" s="1297"/>
      <c r="J6" s="1297" t="s">
        <v>274</v>
      </c>
      <c r="K6" s="1297" t="s">
        <v>483</v>
      </c>
      <c r="L6" s="1297"/>
      <c r="M6" s="1297" t="s">
        <v>484</v>
      </c>
      <c r="N6" s="1297"/>
      <c r="O6" s="590" t="s">
        <v>485</v>
      </c>
      <c r="P6" s="1297" t="s">
        <v>486</v>
      </c>
      <c r="Q6" s="1297" t="s">
        <v>487</v>
      </c>
      <c r="R6" s="1298"/>
    </row>
    <row r="7" spans="1:18" ht="41.25" customHeight="1" thickBot="1">
      <c r="A7" s="1346"/>
      <c r="B7" s="592" t="s">
        <v>488</v>
      </c>
      <c r="C7" s="592" t="s">
        <v>489</v>
      </c>
      <c r="D7" s="592" t="s">
        <v>490</v>
      </c>
      <c r="E7" s="592" t="s">
        <v>491</v>
      </c>
      <c r="F7" s="592" t="s">
        <v>492</v>
      </c>
      <c r="G7" s="1302"/>
      <c r="H7" s="592" t="s">
        <v>493</v>
      </c>
      <c r="I7" s="592" t="s">
        <v>494</v>
      </c>
      <c r="J7" s="1302"/>
      <c r="K7" s="592" t="s">
        <v>488</v>
      </c>
      <c r="L7" s="592" t="s">
        <v>489</v>
      </c>
      <c r="M7" s="592" t="s">
        <v>490</v>
      </c>
      <c r="N7" s="592" t="s">
        <v>491</v>
      </c>
      <c r="O7" s="592" t="s">
        <v>492</v>
      </c>
      <c r="P7" s="1302"/>
      <c r="Q7" s="592" t="s">
        <v>493</v>
      </c>
      <c r="R7" s="593" t="s">
        <v>494</v>
      </c>
    </row>
    <row r="8" spans="1:18" ht="21" customHeight="1">
      <c r="A8" s="208" t="s">
        <v>178</v>
      </c>
      <c r="B8" s="319">
        <v>6479</v>
      </c>
      <c r="C8" s="319">
        <v>5291</v>
      </c>
      <c r="D8" s="319">
        <v>24640</v>
      </c>
      <c r="E8" s="319">
        <v>23854</v>
      </c>
      <c r="F8" s="319">
        <v>3738</v>
      </c>
      <c r="G8" s="319">
        <v>39495</v>
      </c>
      <c r="H8" s="319">
        <v>3367</v>
      </c>
      <c r="I8" s="319">
        <v>55</v>
      </c>
      <c r="J8" s="319">
        <v>106919</v>
      </c>
      <c r="K8" s="367">
        <v>179.22873900293257</v>
      </c>
      <c r="L8" s="367">
        <v>177.03685503685503</v>
      </c>
      <c r="M8" s="367">
        <v>229.14768668831167</v>
      </c>
      <c r="N8" s="367">
        <v>215.60941561163744</v>
      </c>
      <c r="O8" s="367">
        <v>250.0856072766185</v>
      </c>
      <c r="P8" s="367">
        <v>291.34999367008481</v>
      </c>
      <c r="Q8" s="367">
        <v>343.53103653103653</v>
      </c>
      <c r="R8" s="368">
        <v>504.09090909090901</v>
      </c>
    </row>
    <row r="9" spans="1:18">
      <c r="A9" s="211" t="s">
        <v>179</v>
      </c>
      <c r="B9" s="196">
        <v>5630</v>
      </c>
      <c r="C9" s="196">
        <v>3616</v>
      </c>
      <c r="D9" s="196">
        <v>35844</v>
      </c>
      <c r="E9" s="196">
        <v>25801</v>
      </c>
      <c r="F9" s="196">
        <v>6996</v>
      </c>
      <c r="G9" s="196">
        <v>27003</v>
      </c>
      <c r="H9" s="196">
        <v>4614</v>
      </c>
      <c r="I9" s="196">
        <v>143</v>
      </c>
      <c r="J9" s="196">
        <v>109647</v>
      </c>
      <c r="K9" s="369">
        <v>190.4841918294849</v>
      </c>
      <c r="L9" s="369">
        <v>172.5699668141593</v>
      </c>
      <c r="M9" s="369">
        <v>230.23150318044867</v>
      </c>
      <c r="N9" s="369">
        <v>201.7508236114879</v>
      </c>
      <c r="O9" s="369">
        <v>243.55531732418527</v>
      </c>
      <c r="P9" s="369">
        <v>277.86420027404364</v>
      </c>
      <c r="Q9" s="369">
        <v>307.94516688339831</v>
      </c>
      <c r="R9" s="370">
        <v>414.19580419580421</v>
      </c>
    </row>
    <row r="10" spans="1:18">
      <c r="A10" s="211" t="s">
        <v>180</v>
      </c>
      <c r="B10" s="196">
        <v>9492</v>
      </c>
      <c r="C10" s="196">
        <v>7996</v>
      </c>
      <c r="D10" s="196">
        <v>15339</v>
      </c>
      <c r="E10" s="196">
        <v>12987</v>
      </c>
      <c r="F10" s="196">
        <v>2585</v>
      </c>
      <c r="G10" s="196">
        <v>3006</v>
      </c>
      <c r="H10" s="196">
        <v>1191</v>
      </c>
      <c r="I10" s="196">
        <v>6</v>
      </c>
      <c r="J10" s="196">
        <v>52602</v>
      </c>
      <c r="K10" s="369">
        <v>159.94068689422673</v>
      </c>
      <c r="L10" s="369">
        <v>149.66308154077041</v>
      </c>
      <c r="M10" s="369">
        <v>225.01336462611644</v>
      </c>
      <c r="N10" s="369">
        <v>192.80218680218681</v>
      </c>
      <c r="O10" s="369">
        <v>229.84061895551258</v>
      </c>
      <c r="P10" s="369">
        <v>236.32368596141052</v>
      </c>
      <c r="Q10" s="369">
        <v>335.47355163727963</v>
      </c>
      <c r="R10" s="370">
        <v>390.33333333333337</v>
      </c>
    </row>
    <row r="11" spans="1:18">
      <c r="A11" s="211" t="s">
        <v>181</v>
      </c>
      <c r="B11" s="196">
        <v>10129</v>
      </c>
      <c r="C11" s="196">
        <v>9174</v>
      </c>
      <c r="D11" s="196">
        <v>16350</v>
      </c>
      <c r="E11" s="196">
        <v>16260</v>
      </c>
      <c r="F11" s="196">
        <v>4476</v>
      </c>
      <c r="G11" s="196">
        <v>41304</v>
      </c>
      <c r="H11" s="196">
        <v>2865</v>
      </c>
      <c r="I11" s="196">
        <v>94</v>
      </c>
      <c r="J11" s="196">
        <v>100652</v>
      </c>
      <c r="K11" s="369">
        <v>169.89870668377924</v>
      </c>
      <c r="L11" s="369">
        <v>155.55602790494876</v>
      </c>
      <c r="M11" s="369">
        <v>214.10024464831807</v>
      </c>
      <c r="N11" s="369">
        <v>190.3188806888069</v>
      </c>
      <c r="O11" s="369">
        <v>234.60433422698841</v>
      </c>
      <c r="P11" s="369">
        <v>285.51612434631022</v>
      </c>
      <c r="Q11" s="369">
        <v>308.22827225130897</v>
      </c>
      <c r="R11" s="398">
        <v>560.85106382978722</v>
      </c>
    </row>
    <row r="12" spans="1:18" s="75" customFormat="1">
      <c r="A12" s="704" t="s">
        <v>76</v>
      </c>
      <c r="B12" s="726">
        <v>31730</v>
      </c>
      <c r="C12" s="726">
        <v>26077</v>
      </c>
      <c r="D12" s="726">
        <v>92173</v>
      </c>
      <c r="E12" s="726">
        <v>78902</v>
      </c>
      <c r="F12" s="726">
        <v>17795</v>
      </c>
      <c r="G12" s="726">
        <v>110808</v>
      </c>
      <c r="H12" s="726">
        <v>12037</v>
      </c>
      <c r="I12" s="726">
        <v>298</v>
      </c>
      <c r="J12" s="726">
        <v>369820</v>
      </c>
      <c r="K12" s="732">
        <v>172.4774661203908</v>
      </c>
      <c r="L12" s="732">
        <v>160.46677148444991</v>
      </c>
      <c r="M12" s="732">
        <v>226.21197096763694</v>
      </c>
      <c r="N12" s="732">
        <v>202.11182226052568</v>
      </c>
      <c r="O12" s="732">
        <v>240.68333801629672</v>
      </c>
      <c r="P12" s="732">
        <v>284.39627102736267</v>
      </c>
      <c r="Q12" s="732">
        <v>320.69045443216748</v>
      </c>
      <c r="R12" s="733">
        <v>476.56711409395973</v>
      </c>
    </row>
    <row r="13" spans="1:18">
      <c r="A13" s="211"/>
      <c r="B13" s="600"/>
      <c r="C13" s="600"/>
      <c r="D13" s="600"/>
      <c r="E13" s="600"/>
      <c r="F13" s="600"/>
      <c r="G13" s="600"/>
      <c r="H13" s="600"/>
      <c r="I13" s="600"/>
      <c r="J13" s="600"/>
      <c r="K13" s="600"/>
      <c r="L13" s="600"/>
      <c r="M13" s="600"/>
      <c r="N13" s="600"/>
      <c r="O13" s="600"/>
      <c r="P13" s="600"/>
      <c r="Q13" s="600"/>
      <c r="R13" s="396"/>
    </row>
    <row r="14" spans="1:18" s="75" customFormat="1">
      <c r="A14" s="704" t="s">
        <v>77</v>
      </c>
      <c r="B14" s="726">
        <v>2491</v>
      </c>
      <c r="C14" s="726">
        <v>2830</v>
      </c>
      <c r="D14" s="726">
        <v>21242</v>
      </c>
      <c r="E14" s="726">
        <v>9015</v>
      </c>
      <c r="F14" s="726">
        <v>5844</v>
      </c>
      <c r="G14" s="726">
        <v>11604</v>
      </c>
      <c r="H14" s="726">
        <v>12342</v>
      </c>
      <c r="I14" s="726">
        <v>92</v>
      </c>
      <c r="J14" s="726">
        <v>65460</v>
      </c>
      <c r="K14" s="732">
        <v>162.19590525893216</v>
      </c>
      <c r="L14" s="732">
        <v>154.39187279151943</v>
      </c>
      <c r="M14" s="732">
        <v>250.61919781564828</v>
      </c>
      <c r="N14" s="732">
        <v>212.61109262340545</v>
      </c>
      <c r="O14" s="732">
        <v>234.94096509240248</v>
      </c>
      <c r="P14" s="732">
        <v>256.0806618407446</v>
      </c>
      <c r="Q14" s="732">
        <v>324.00915572840705</v>
      </c>
      <c r="R14" s="733">
        <v>352.55434782608694</v>
      </c>
    </row>
    <row r="15" spans="1:18">
      <c r="A15" s="211"/>
      <c r="B15" s="601"/>
      <c r="C15" s="601"/>
      <c r="D15" s="601"/>
      <c r="E15" s="601"/>
      <c r="F15" s="601"/>
      <c r="G15" s="601"/>
      <c r="H15" s="601"/>
      <c r="I15" s="601"/>
      <c r="J15" s="601"/>
      <c r="K15" s="601"/>
      <c r="L15" s="601"/>
      <c r="M15" s="601"/>
      <c r="N15" s="601"/>
      <c r="O15" s="601"/>
      <c r="P15" s="601"/>
      <c r="Q15" s="601"/>
      <c r="R15" s="602"/>
    </row>
    <row r="16" spans="1:18" s="75" customFormat="1">
      <c r="A16" s="704" t="s">
        <v>78</v>
      </c>
      <c r="B16" s="726">
        <v>849</v>
      </c>
      <c r="C16" s="726">
        <v>960</v>
      </c>
      <c r="D16" s="726">
        <v>1653</v>
      </c>
      <c r="E16" s="726">
        <v>3688</v>
      </c>
      <c r="F16" s="726">
        <v>7118</v>
      </c>
      <c r="G16" s="726">
        <v>15152</v>
      </c>
      <c r="H16" s="726">
        <v>3061</v>
      </c>
      <c r="I16" s="726">
        <v>129</v>
      </c>
      <c r="J16" s="726">
        <v>32610</v>
      </c>
      <c r="K16" s="732">
        <v>147.0294464075383</v>
      </c>
      <c r="L16" s="732">
        <v>150.73333333333332</v>
      </c>
      <c r="M16" s="732">
        <v>238.2516636418633</v>
      </c>
      <c r="N16" s="732">
        <v>218.32239696312365</v>
      </c>
      <c r="O16" s="732">
        <v>253.79502669289127</v>
      </c>
      <c r="P16" s="732">
        <v>302.07880147835272</v>
      </c>
      <c r="Q16" s="732">
        <v>288.10584776216922</v>
      </c>
      <c r="R16" s="733">
        <v>375.11627906976742</v>
      </c>
    </row>
    <row r="17" spans="1:18">
      <c r="A17" s="211"/>
      <c r="B17" s="600"/>
      <c r="C17" s="600"/>
      <c r="D17" s="600"/>
      <c r="E17" s="600"/>
      <c r="F17" s="600"/>
      <c r="G17" s="600"/>
      <c r="H17" s="600"/>
      <c r="I17" s="600"/>
      <c r="J17" s="600"/>
      <c r="K17" s="600"/>
      <c r="L17" s="600"/>
      <c r="M17" s="600"/>
      <c r="N17" s="600"/>
      <c r="O17" s="600"/>
      <c r="P17" s="600"/>
      <c r="Q17" s="600"/>
      <c r="R17" s="396"/>
    </row>
    <row r="18" spans="1:18">
      <c r="A18" s="211" t="s">
        <v>305</v>
      </c>
      <c r="B18" s="753" t="s">
        <v>521</v>
      </c>
      <c r="C18" s="753" t="s">
        <v>521</v>
      </c>
      <c r="D18" s="753" t="s">
        <v>521</v>
      </c>
      <c r="E18" s="753" t="s">
        <v>521</v>
      </c>
      <c r="F18" s="753" t="s">
        <v>521</v>
      </c>
      <c r="G18" s="753" t="s">
        <v>521</v>
      </c>
      <c r="H18" s="753" t="s">
        <v>521</v>
      </c>
      <c r="I18" s="753" t="s">
        <v>521</v>
      </c>
      <c r="J18" s="753">
        <v>3779</v>
      </c>
      <c r="K18" s="753">
        <v>179.14285714285714</v>
      </c>
      <c r="L18" s="753">
        <v>161.84671532846718</v>
      </c>
      <c r="M18" s="753">
        <v>265.3568281938326</v>
      </c>
      <c r="N18" s="753">
        <v>214.90967741935486</v>
      </c>
      <c r="O18" s="753">
        <v>262.16365568544103</v>
      </c>
      <c r="P18" s="753">
        <v>397.60692771084331</v>
      </c>
      <c r="Q18" s="753">
        <v>312.3198653198653</v>
      </c>
      <c r="R18" s="753">
        <v>325.36454849498324</v>
      </c>
    </row>
    <row r="19" spans="1:18">
      <c r="A19" s="211" t="s">
        <v>182</v>
      </c>
      <c r="B19" s="196">
        <v>708</v>
      </c>
      <c r="C19" s="196">
        <v>201</v>
      </c>
      <c r="D19" s="196">
        <v>10569</v>
      </c>
      <c r="E19" s="196">
        <v>5165</v>
      </c>
      <c r="F19" s="196">
        <v>15210</v>
      </c>
      <c r="G19" s="196">
        <v>4315</v>
      </c>
      <c r="H19" s="196">
        <v>8133</v>
      </c>
      <c r="I19" s="196">
        <v>1212</v>
      </c>
      <c r="J19" s="196">
        <v>45513</v>
      </c>
      <c r="K19" s="369">
        <v>168.61864406779662</v>
      </c>
      <c r="L19" s="369">
        <v>190.34825870646767</v>
      </c>
      <c r="M19" s="369">
        <v>220.82609518402876</v>
      </c>
      <c r="N19" s="369">
        <v>236.19244917715389</v>
      </c>
      <c r="O19" s="369">
        <v>266.66975673898747</v>
      </c>
      <c r="P19" s="369">
        <v>321.04820393974501</v>
      </c>
      <c r="Q19" s="369">
        <v>318.46501905815808</v>
      </c>
      <c r="R19" s="370">
        <v>301.69966996699668</v>
      </c>
    </row>
    <row r="20" spans="1:18">
      <c r="A20" s="211" t="s">
        <v>183</v>
      </c>
      <c r="B20" s="753" t="s">
        <v>521</v>
      </c>
      <c r="C20" s="753" t="s">
        <v>521</v>
      </c>
      <c r="D20" s="753" t="s">
        <v>521</v>
      </c>
      <c r="E20" s="753" t="s">
        <v>521</v>
      </c>
      <c r="F20" s="753" t="s">
        <v>521</v>
      </c>
      <c r="G20" s="753" t="s">
        <v>521</v>
      </c>
      <c r="H20" s="753" t="s">
        <v>521</v>
      </c>
      <c r="I20" s="753" t="s">
        <v>521</v>
      </c>
      <c r="J20" s="753">
        <v>300</v>
      </c>
      <c r="K20" s="753">
        <v>100.72222222222223</v>
      </c>
      <c r="L20" s="753">
        <v>117.28571428571429</v>
      </c>
      <c r="M20" s="753">
        <v>228.76470588235293</v>
      </c>
      <c r="N20" s="753">
        <v>215.06666666666666</v>
      </c>
      <c r="O20" s="753">
        <v>236.89743589743591</v>
      </c>
      <c r="P20" s="753">
        <v>376.33986928104571</v>
      </c>
      <c r="Q20" s="753">
        <v>244.34090909090912</v>
      </c>
      <c r="R20" s="753">
        <v>295.42857142857144</v>
      </c>
    </row>
    <row r="21" spans="1:18">
      <c r="A21" s="704" t="s">
        <v>110</v>
      </c>
      <c r="B21" s="726">
        <v>796</v>
      </c>
      <c r="C21" s="726">
        <v>345</v>
      </c>
      <c r="D21" s="726">
        <v>11040</v>
      </c>
      <c r="E21" s="726">
        <v>5800</v>
      </c>
      <c r="F21" s="726">
        <v>16190</v>
      </c>
      <c r="G21" s="726">
        <v>5132</v>
      </c>
      <c r="H21" s="726">
        <v>8771</v>
      </c>
      <c r="I21" s="726">
        <v>1518</v>
      </c>
      <c r="J21" s="726">
        <v>49592</v>
      </c>
      <c r="K21" s="732">
        <v>168.00879396984922</v>
      </c>
      <c r="L21" s="732">
        <v>177.54782608695655</v>
      </c>
      <c r="M21" s="732">
        <v>222.66956521739135</v>
      </c>
      <c r="N21" s="732">
        <v>233.86275862068965</v>
      </c>
      <c r="O21" s="732">
        <v>266.33613341568861</v>
      </c>
      <c r="P21" s="732">
        <v>332.60210444271235</v>
      </c>
      <c r="Q21" s="732">
        <v>317.67700376239884</v>
      </c>
      <c r="R21" s="733">
        <v>306.33201581027669</v>
      </c>
    </row>
    <row r="22" spans="1:18">
      <c r="A22" s="211"/>
      <c r="B22" s="601"/>
      <c r="C22" s="601"/>
      <c r="D22" s="601"/>
      <c r="E22" s="601"/>
      <c r="F22" s="601"/>
      <c r="G22" s="601"/>
      <c r="H22" s="601"/>
      <c r="I22" s="601"/>
      <c r="J22" s="601"/>
      <c r="K22" s="601"/>
      <c r="L22" s="601"/>
      <c r="M22" s="601"/>
      <c r="N22" s="601"/>
      <c r="O22" s="601"/>
      <c r="P22" s="601"/>
      <c r="Q22" s="601"/>
      <c r="R22" s="602"/>
    </row>
    <row r="23" spans="1:18" s="75" customFormat="1">
      <c r="A23" s="704" t="s">
        <v>79</v>
      </c>
      <c r="B23" s="726">
        <v>0</v>
      </c>
      <c r="C23" s="726">
        <v>0</v>
      </c>
      <c r="D23" s="726">
        <v>1192</v>
      </c>
      <c r="E23" s="726">
        <v>12599</v>
      </c>
      <c r="F23" s="726">
        <v>1245</v>
      </c>
      <c r="G23" s="726">
        <v>3659</v>
      </c>
      <c r="H23" s="726">
        <v>3359</v>
      </c>
      <c r="I23" s="726">
        <v>0</v>
      </c>
      <c r="J23" s="726">
        <v>22054</v>
      </c>
      <c r="K23" s="732">
        <v>0</v>
      </c>
      <c r="L23" s="732">
        <v>0</v>
      </c>
      <c r="M23" s="732">
        <v>303.90159395973154</v>
      </c>
      <c r="N23" s="732">
        <v>296.98427018017304</v>
      </c>
      <c r="O23" s="732">
        <v>265.89558232931734</v>
      </c>
      <c r="P23" s="732">
        <v>291.73716589232026</v>
      </c>
      <c r="Q23" s="732">
        <v>277.97296814528136</v>
      </c>
      <c r="R23" s="733">
        <v>0</v>
      </c>
    </row>
    <row r="24" spans="1:18">
      <c r="A24" s="211"/>
      <c r="B24" s="601"/>
      <c r="C24" s="601"/>
      <c r="D24" s="601"/>
      <c r="E24" s="601"/>
      <c r="F24" s="601"/>
      <c r="G24" s="601"/>
      <c r="H24" s="601"/>
      <c r="I24" s="601"/>
      <c r="J24" s="601"/>
      <c r="K24" s="601"/>
      <c r="L24" s="601"/>
      <c r="M24" s="601"/>
      <c r="N24" s="601"/>
      <c r="O24" s="601"/>
      <c r="P24" s="601"/>
      <c r="Q24" s="601"/>
      <c r="R24" s="602"/>
    </row>
    <row r="25" spans="1:18" s="75" customFormat="1">
      <c r="A25" s="704" t="s">
        <v>80</v>
      </c>
      <c r="B25" s="726">
        <v>128</v>
      </c>
      <c r="C25" s="726">
        <v>245</v>
      </c>
      <c r="D25" s="726">
        <v>4009</v>
      </c>
      <c r="E25" s="726">
        <v>5934</v>
      </c>
      <c r="F25" s="726">
        <v>803</v>
      </c>
      <c r="G25" s="726">
        <v>1027</v>
      </c>
      <c r="H25" s="726">
        <v>1251</v>
      </c>
      <c r="I25" s="726">
        <v>0</v>
      </c>
      <c r="J25" s="726">
        <v>13397</v>
      </c>
      <c r="K25" s="732">
        <v>238.84687500000001</v>
      </c>
      <c r="L25" s="732">
        <v>207.76979591836732</v>
      </c>
      <c r="M25" s="732">
        <v>314.42928411075076</v>
      </c>
      <c r="N25" s="732">
        <v>264.00537580047188</v>
      </c>
      <c r="O25" s="732">
        <v>271.99626400996266</v>
      </c>
      <c r="P25" s="732">
        <v>353.55024342745861</v>
      </c>
      <c r="Q25" s="732">
        <v>325.83261390887287</v>
      </c>
      <c r="R25" s="733">
        <v>0</v>
      </c>
    </row>
    <row r="26" spans="1:18">
      <c r="A26" s="211"/>
      <c r="B26" s="600"/>
      <c r="C26" s="600"/>
      <c r="D26" s="600"/>
      <c r="E26" s="600"/>
      <c r="F26" s="600"/>
      <c r="G26" s="600"/>
      <c r="H26" s="600"/>
      <c r="I26" s="600"/>
      <c r="J26" s="600"/>
      <c r="K26" s="600"/>
      <c r="L26" s="600"/>
      <c r="M26" s="600"/>
      <c r="N26" s="600"/>
      <c r="O26" s="600"/>
      <c r="P26" s="600"/>
      <c r="Q26" s="600"/>
      <c r="R26" s="396"/>
    </row>
    <row r="27" spans="1:18">
      <c r="A27" s="211" t="s">
        <v>184</v>
      </c>
      <c r="B27" s="196">
        <v>2344</v>
      </c>
      <c r="C27" s="196">
        <v>328</v>
      </c>
      <c r="D27" s="196">
        <v>0</v>
      </c>
      <c r="E27" s="196">
        <v>25385</v>
      </c>
      <c r="F27" s="196">
        <v>440</v>
      </c>
      <c r="G27" s="196">
        <v>2025</v>
      </c>
      <c r="H27" s="196">
        <v>49836</v>
      </c>
      <c r="I27" s="196">
        <v>191</v>
      </c>
      <c r="J27" s="196">
        <v>80549</v>
      </c>
      <c r="K27" s="369">
        <v>154.82935153583617</v>
      </c>
      <c r="L27" s="369">
        <v>203.02439024390247</v>
      </c>
      <c r="M27" s="369">
        <v>0</v>
      </c>
      <c r="N27" s="369">
        <v>254.68363206618082</v>
      </c>
      <c r="O27" s="369">
        <v>274.55454545454546</v>
      </c>
      <c r="P27" s="369">
        <v>272.25086419753086</v>
      </c>
      <c r="Q27" s="369">
        <v>304.58704550927047</v>
      </c>
      <c r="R27" s="370">
        <v>398.81675392670161</v>
      </c>
    </row>
    <row r="28" spans="1:18">
      <c r="A28" s="211" t="s">
        <v>185</v>
      </c>
      <c r="B28" s="196">
        <v>18</v>
      </c>
      <c r="C28" s="196">
        <v>10</v>
      </c>
      <c r="D28" s="196">
        <v>8</v>
      </c>
      <c r="E28" s="196">
        <v>21</v>
      </c>
      <c r="F28" s="196">
        <v>98</v>
      </c>
      <c r="G28" s="196">
        <v>3</v>
      </c>
      <c r="H28" s="196">
        <v>324</v>
      </c>
      <c r="I28" s="196">
        <v>27</v>
      </c>
      <c r="J28" s="196">
        <v>509</v>
      </c>
      <c r="K28" s="369">
        <v>300.00000000000006</v>
      </c>
      <c r="L28" s="369">
        <v>300</v>
      </c>
      <c r="M28" s="369">
        <v>300</v>
      </c>
      <c r="N28" s="369">
        <v>176.00000000000003</v>
      </c>
      <c r="O28" s="369">
        <v>254.4795918367347</v>
      </c>
      <c r="P28" s="369">
        <v>300</v>
      </c>
      <c r="Q28" s="369">
        <v>321.16358024691363</v>
      </c>
      <c r="R28" s="370">
        <v>315.18518518518516</v>
      </c>
    </row>
    <row r="29" spans="1:18">
      <c r="A29" s="211" t="s">
        <v>186</v>
      </c>
      <c r="B29" s="196">
        <v>0</v>
      </c>
      <c r="C29" s="196">
        <v>120</v>
      </c>
      <c r="D29" s="196">
        <v>60</v>
      </c>
      <c r="E29" s="196">
        <v>0</v>
      </c>
      <c r="F29" s="196">
        <v>8972</v>
      </c>
      <c r="G29" s="196">
        <v>71</v>
      </c>
      <c r="H29" s="196">
        <v>17252</v>
      </c>
      <c r="I29" s="196">
        <v>78</v>
      </c>
      <c r="J29" s="196">
        <v>26553</v>
      </c>
      <c r="K29" s="398">
        <v>0</v>
      </c>
      <c r="L29" s="398">
        <v>169.99999999999997</v>
      </c>
      <c r="M29" s="369">
        <v>169.99999999999997</v>
      </c>
      <c r="N29" s="369">
        <v>0</v>
      </c>
      <c r="O29" s="369">
        <v>255.10309852875614</v>
      </c>
      <c r="P29" s="369">
        <v>289</v>
      </c>
      <c r="Q29" s="369">
        <v>314.6258404822629</v>
      </c>
      <c r="R29" s="370">
        <v>344.23076923076923</v>
      </c>
    </row>
    <row r="30" spans="1:18" s="75" customFormat="1">
      <c r="A30" s="704" t="s">
        <v>111</v>
      </c>
      <c r="B30" s="726">
        <v>2362</v>
      </c>
      <c r="C30" s="726">
        <v>458</v>
      </c>
      <c r="D30" s="726">
        <v>68</v>
      </c>
      <c r="E30" s="726">
        <v>25406</v>
      </c>
      <c r="F30" s="726">
        <v>9510</v>
      </c>
      <c r="G30" s="726">
        <v>2099</v>
      </c>
      <c r="H30" s="726">
        <v>67412</v>
      </c>
      <c r="I30" s="726">
        <v>296</v>
      </c>
      <c r="J30" s="726">
        <v>107611</v>
      </c>
      <c r="K30" s="732">
        <v>155.93564775613882</v>
      </c>
      <c r="L30" s="732">
        <v>196.48908296943233</v>
      </c>
      <c r="M30" s="732">
        <v>185.29411764705884</v>
      </c>
      <c r="N30" s="732">
        <v>254.61859403290561</v>
      </c>
      <c r="O30" s="732">
        <v>255.9966351209253</v>
      </c>
      <c r="P30" s="732">
        <v>272.85707479752261</v>
      </c>
      <c r="Q30" s="732">
        <v>307.23583338278053</v>
      </c>
      <c r="R30" s="733">
        <v>376.80405405405412</v>
      </c>
    </row>
    <row r="31" spans="1:18">
      <c r="A31" s="211"/>
      <c r="B31" s="600"/>
      <c r="C31" s="600"/>
      <c r="D31" s="600"/>
      <c r="E31" s="600"/>
      <c r="F31" s="600"/>
      <c r="G31" s="600"/>
      <c r="H31" s="600"/>
      <c r="I31" s="600"/>
      <c r="J31" s="600"/>
      <c r="K31" s="600"/>
      <c r="L31" s="600"/>
      <c r="M31" s="600"/>
      <c r="N31" s="600"/>
      <c r="O31" s="600"/>
      <c r="P31" s="600"/>
      <c r="Q31" s="600"/>
      <c r="R31" s="396"/>
    </row>
    <row r="32" spans="1:18">
      <c r="A32" s="211" t="s">
        <v>187</v>
      </c>
      <c r="B32" s="196">
        <v>579</v>
      </c>
      <c r="C32" s="196">
        <v>200</v>
      </c>
      <c r="D32" s="196">
        <v>114428</v>
      </c>
      <c r="E32" s="196">
        <v>82700</v>
      </c>
      <c r="F32" s="196">
        <v>32516</v>
      </c>
      <c r="G32" s="196">
        <v>7326</v>
      </c>
      <c r="H32" s="196">
        <v>50878</v>
      </c>
      <c r="I32" s="196">
        <v>0</v>
      </c>
      <c r="J32" s="196">
        <v>288627</v>
      </c>
      <c r="K32" s="369">
        <v>193.46804835924007</v>
      </c>
      <c r="L32" s="369">
        <v>207.88499999999999</v>
      </c>
      <c r="M32" s="369">
        <v>240.51303876673538</v>
      </c>
      <c r="N32" s="369">
        <v>214.59935912938329</v>
      </c>
      <c r="O32" s="369">
        <v>260.67609792102354</v>
      </c>
      <c r="P32" s="369">
        <v>300.54954954954957</v>
      </c>
      <c r="Q32" s="369">
        <v>305.88889107276231</v>
      </c>
      <c r="R32" s="370">
        <v>0</v>
      </c>
    </row>
    <row r="33" spans="1:18">
      <c r="A33" s="211" t="s">
        <v>188</v>
      </c>
      <c r="B33" s="196">
        <v>140</v>
      </c>
      <c r="C33" s="196">
        <v>102</v>
      </c>
      <c r="D33" s="196">
        <v>62270</v>
      </c>
      <c r="E33" s="196">
        <v>27381</v>
      </c>
      <c r="F33" s="196">
        <v>5381</v>
      </c>
      <c r="G33" s="196">
        <v>8292</v>
      </c>
      <c r="H33" s="196">
        <v>19199</v>
      </c>
      <c r="I33" s="196">
        <v>125</v>
      </c>
      <c r="J33" s="196">
        <v>122890</v>
      </c>
      <c r="K33" s="369">
        <v>209.07857142857145</v>
      </c>
      <c r="L33" s="369">
        <v>189.29411764705884</v>
      </c>
      <c r="M33" s="369">
        <v>244.68569134414645</v>
      </c>
      <c r="N33" s="369">
        <v>221.34180636207589</v>
      </c>
      <c r="O33" s="369">
        <v>236.72532986433748</v>
      </c>
      <c r="P33" s="369">
        <v>291.40834539315</v>
      </c>
      <c r="Q33" s="369">
        <v>283.10787020157301</v>
      </c>
      <c r="R33" s="398">
        <v>264</v>
      </c>
    </row>
    <row r="34" spans="1:18">
      <c r="A34" s="211" t="s">
        <v>189</v>
      </c>
      <c r="B34" s="196">
        <v>107</v>
      </c>
      <c r="C34" s="196">
        <v>160</v>
      </c>
      <c r="D34" s="196">
        <v>45039</v>
      </c>
      <c r="E34" s="196">
        <v>4199</v>
      </c>
      <c r="F34" s="196">
        <v>1920</v>
      </c>
      <c r="G34" s="196">
        <v>164</v>
      </c>
      <c r="H34" s="196">
        <v>4807</v>
      </c>
      <c r="I34" s="196">
        <v>0</v>
      </c>
      <c r="J34" s="196">
        <v>56396</v>
      </c>
      <c r="K34" s="369">
        <v>144.66355140186911</v>
      </c>
      <c r="L34" s="369">
        <v>158.32499999999999</v>
      </c>
      <c r="M34" s="369">
        <v>242.08026377139808</v>
      </c>
      <c r="N34" s="369">
        <v>267.01667063586564</v>
      </c>
      <c r="O34" s="369">
        <v>278.49322916666671</v>
      </c>
      <c r="P34" s="369">
        <v>243.8719512195122</v>
      </c>
      <c r="Q34" s="369">
        <v>283.78302475556478</v>
      </c>
      <c r="R34" s="370">
        <v>0</v>
      </c>
    </row>
    <row r="35" spans="1:18">
      <c r="A35" s="211" t="s">
        <v>190</v>
      </c>
      <c r="B35" s="196">
        <v>15</v>
      </c>
      <c r="C35" s="196">
        <v>26</v>
      </c>
      <c r="D35" s="196">
        <v>473</v>
      </c>
      <c r="E35" s="196">
        <v>1873</v>
      </c>
      <c r="F35" s="196">
        <v>703</v>
      </c>
      <c r="G35" s="196">
        <v>6</v>
      </c>
      <c r="H35" s="196">
        <v>32</v>
      </c>
      <c r="I35" s="196">
        <v>0</v>
      </c>
      <c r="J35" s="196">
        <v>3128</v>
      </c>
      <c r="K35" s="369">
        <v>241.33333333333334</v>
      </c>
      <c r="L35" s="369">
        <v>189.53846153846155</v>
      </c>
      <c r="M35" s="369">
        <v>230.72304439746301</v>
      </c>
      <c r="N35" s="369">
        <v>218.52108916177255</v>
      </c>
      <c r="O35" s="369">
        <v>217.51351351351349</v>
      </c>
      <c r="P35" s="369">
        <v>345</v>
      </c>
      <c r="Q35" s="369">
        <v>281.96875</v>
      </c>
      <c r="R35" s="398">
        <v>0</v>
      </c>
    </row>
    <row r="36" spans="1:18" s="75" customFormat="1">
      <c r="A36" s="704" t="s">
        <v>81</v>
      </c>
      <c r="B36" s="726">
        <v>841</v>
      </c>
      <c r="C36" s="726">
        <v>488</v>
      </c>
      <c r="D36" s="726">
        <v>222210</v>
      </c>
      <c r="E36" s="726">
        <v>116153</v>
      </c>
      <c r="F36" s="726">
        <v>40520</v>
      </c>
      <c r="G36" s="726">
        <v>15788</v>
      </c>
      <c r="H36" s="726">
        <v>74916</v>
      </c>
      <c r="I36" s="726">
        <v>125</v>
      </c>
      <c r="J36" s="726">
        <v>471041</v>
      </c>
      <c r="K36" s="732">
        <v>190.71105826397147</v>
      </c>
      <c r="L36" s="732">
        <v>186.77254098360655</v>
      </c>
      <c r="M36" s="732">
        <v>241.9791593537644</v>
      </c>
      <c r="N36" s="732">
        <v>218.14692689814294</v>
      </c>
      <c r="O36" s="732">
        <v>257.59086870681148</v>
      </c>
      <c r="P36" s="732">
        <v>295.1766531542944</v>
      </c>
      <c r="Q36" s="732">
        <v>298.62207005179135</v>
      </c>
      <c r="R36" s="733">
        <v>264</v>
      </c>
    </row>
    <row r="37" spans="1:18">
      <c r="A37" s="211"/>
      <c r="B37" s="601"/>
      <c r="C37" s="601"/>
      <c r="D37" s="601"/>
      <c r="E37" s="601"/>
      <c r="F37" s="601"/>
      <c r="G37" s="601"/>
      <c r="H37" s="601"/>
      <c r="I37" s="601"/>
      <c r="J37" s="601"/>
      <c r="K37" s="601"/>
      <c r="L37" s="601"/>
      <c r="M37" s="601"/>
      <c r="N37" s="601"/>
      <c r="O37" s="601"/>
      <c r="P37" s="601"/>
      <c r="Q37" s="601"/>
      <c r="R37" s="602"/>
    </row>
    <row r="38" spans="1:18" s="75" customFormat="1">
      <c r="A38" s="704" t="s">
        <v>82</v>
      </c>
      <c r="B38" s="726">
        <v>113</v>
      </c>
      <c r="C38" s="726">
        <v>100</v>
      </c>
      <c r="D38" s="726">
        <v>2226</v>
      </c>
      <c r="E38" s="726">
        <v>3311</v>
      </c>
      <c r="F38" s="726">
        <v>986</v>
      </c>
      <c r="G38" s="726">
        <v>1287</v>
      </c>
      <c r="H38" s="726">
        <v>1664</v>
      </c>
      <c r="I38" s="726">
        <v>1</v>
      </c>
      <c r="J38" s="726">
        <v>9688</v>
      </c>
      <c r="K38" s="732">
        <v>210.22123893805312</v>
      </c>
      <c r="L38" s="732">
        <v>176.41000000000003</v>
      </c>
      <c r="M38" s="732">
        <v>242.45642407906556</v>
      </c>
      <c r="N38" s="732">
        <v>216.30534581697373</v>
      </c>
      <c r="O38" s="732">
        <v>239.97363083164299</v>
      </c>
      <c r="P38" s="732">
        <v>266.19347319347321</v>
      </c>
      <c r="Q38" s="732">
        <v>262.13822115384619</v>
      </c>
      <c r="R38" s="733">
        <v>584</v>
      </c>
    </row>
    <row r="39" spans="1:18">
      <c r="A39" s="211"/>
      <c r="B39" s="600"/>
      <c r="C39" s="600"/>
      <c r="D39" s="600"/>
      <c r="E39" s="600"/>
      <c r="F39" s="600"/>
      <c r="G39" s="600"/>
      <c r="H39" s="600"/>
      <c r="I39" s="600"/>
      <c r="J39" s="600"/>
      <c r="K39" s="600"/>
      <c r="L39" s="600"/>
      <c r="M39" s="600"/>
      <c r="N39" s="600"/>
      <c r="O39" s="600"/>
      <c r="P39" s="600"/>
      <c r="Q39" s="600"/>
      <c r="R39" s="396"/>
    </row>
    <row r="40" spans="1:18">
      <c r="A40" s="211" t="s">
        <v>83</v>
      </c>
      <c r="B40" s="196">
        <v>1027</v>
      </c>
      <c r="C40" s="196">
        <v>242</v>
      </c>
      <c r="D40" s="196">
        <v>17008</v>
      </c>
      <c r="E40" s="196">
        <v>21802</v>
      </c>
      <c r="F40" s="196">
        <v>3537</v>
      </c>
      <c r="G40" s="196">
        <v>1335</v>
      </c>
      <c r="H40" s="196">
        <v>2873</v>
      </c>
      <c r="I40" s="196">
        <v>9</v>
      </c>
      <c r="J40" s="196">
        <v>47833</v>
      </c>
      <c r="K40" s="369">
        <v>192.97370983446933</v>
      </c>
      <c r="L40" s="369">
        <v>216.78512396694214</v>
      </c>
      <c r="M40" s="369">
        <v>312.87488240827849</v>
      </c>
      <c r="N40" s="369">
        <v>256.75869186313179</v>
      </c>
      <c r="O40" s="369">
        <v>258.24540571105456</v>
      </c>
      <c r="P40" s="369">
        <v>349.38651685393256</v>
      </c>
      <c r="Q40" s="369">
        <v>315.51200835363727</v>
      </c>
      <c r="R40" s="370">
        <v>514.77777777777794</v>
      </c>
    </row>
    <row r="41" spans="1:18">
      <c r="A41" s="211" t="s">
        <v>191</v>
      </c>
      <c r="B41" s="196">
        <v>4820</v>
      </c>
      <c r="C41" s="196">
        <v>493</v>
      </c>
      <c r="D41" s="196">
        <v>14843</v>
      </c>
      <c r="E41" s="196">
        <v>5009</v>
      </c>
      <c r="F41" s="196">
        <v>1463</v>
      </c>
      <c r="G41" s="196">
        <v>2558</v>
      </c>
      <c r="H41" s="196">
        <v>1146</v>
      </c>
      <c r="I41" s="196">
        <v>23</v>
      </c>
      <c r="J41" s="196">
        <v>30355</v>
      </c>
      <c r="K41" s="369">
        <v>153.71804979253113</v>
      </c>
      <c r="L41" s="369">
        <v>177.25557809330627</v>
      </c>
      <c r="M41" s="369">
        <v>236.13649531765819</v>
      </c>
      <c r="N41" s="369">
        <v>250.19624675583947</v>
      </c>
      <c r="O41" s="369">
        <v>273.12030075187965</v>
      </c>
      <c r="P41" s="369">
        <v>315.59108678655201</v>
      </c>
      <c r="Q41" s="369">
        <v>330.67975567190229</v>
      </c>
      <c r="R41" s="370">
        <v>251.82608695652175</v>
      </c>
    </row>
    <row r="42" spans="1:18">
      <c r="A42" s="211" t="s">
        <v>192</v>
      </c>
      <c r="B42" s="196">
        <v>1599</v>
      </c>
      <c r="C42" s="196">
        <v>1766</v>
      </c>
      <c r="D42" s="196">
        <v>10491</v>
      </c>
      <c r="E42" s="196">
        <v>10515</v>
      </c>
      <c r="F42" s="196">
        <v>8262</v>
      </c>
      <c r="G42" s="196">
        <v>5101</v>
      </c>
      <c r="H42" s="196">
        <v>8449</v>
      </c>
      <c r="I42" s="196">
        <v>455</v>
      </c>
      <c r="J42" s="196">
        <v>46638</v>
      </c>
      <c r="K42" s="369">
        <v>194.11944965603502</v>
      </c>
      <c r="L42" s="369">
        <v>177.25764439411103</v>
      </c>
      <c r="M42" s="369">
        <v>237.196835382709</v>
      </c>
      <c r="N42" s="369">
        <v>214.20627674750358</v>
      </c>
      <c r="O42" s="369">
        <v>250.87194383926413</v>
      </c>
      <c r="P42" s="369">
        <v>303.21838855126447</v>
      </c>
      <c r="Q42" s="369">
        <v>319.52917505030183</v>
      </c>
      <c r="R42" s="370">
        <v>510.98461538461549</v>
      </c>
    </row>
    <row r="43" spans="1:18">
      <c r="A43" s="211" t="s">
        <v>193</v>
      </c>
      <c r="B43" s="196">
        <v>0</v>
      </c>
      <c r="C43" s="196">
        <v>0</v>
      </c>
      <c r="D43" s="196">
        <v>7423</v>
      </c>
      <c r="E43" s="196">
        <v>3994</v>
      </c>
      <c r="F43" s="196">
        <v>808</v>
      </c>
      <c r="G43" s="196">
        <v>872</v>
      </c>
      <c r="H43" s="196">
        <v>1217</v>
      </c>
      <c r="I43" s="196">
        <v>305</v>
      </c>
      <c r="J43" s="196">
        <v>14619</v>
      </c>
      <c r="K43" s="369">
        <v>0</v>
      </c>
      <c r="L43" s="369">
        <v>0</v>
      </c>
      <c r="M43" s="369">
        <v>161.99999999999997</v>
      </c>
      <c r="N43" s="369">
        <v>150</v>
      </c>
      <c r="O43" s="369">
        <v>219.00000000000003</v>
      </c>
      <c r="P43" s="369">
        <v>235</v>
      </c>
      <c r="Q43" s="369">
        <v>280</v>
      </c>
      <c r="R43" s="370">
        <v>410.00000000000011</v>
      </c>
    </row>
    <row r="44" spans="1:18">
      <c r="A44" s="211" t="s">
        <v>84</v>
      </c>
      <c r="B44" s="196">
        <v>244</v>
      </c>
      <c r="C44" s="196">
        <v>443</v>
      </c>
      <c r="D44" s="196">
        <v>16383</v>
      </c>
      <c r="E44" s="196">
        <v>15754</v>
      </c>
      <c r="F44" s="196">
        <v>10975</v>
      </c>
      <c r="G44" s="196">
        <v>36781</v>
      </c>
      <c r="H44" s="196">
        <v>10330</v>
      </c>
      <c r="I44" s="196">
        <v>10</v>
      </c>
      <c r="J44" s="196">
        <v>90920</v>
      </c>
      <c r="K44" s="369">
        <v>210.50409836065572</v>
      </c>
      <c r="L44" s="369">
        <v>184.30022573363433</v>
      </c>
      <c r="M44" s="369">
        <v>294.96471952633823</v>
      </c>
      <c r="N44" s="369">
        <v>217.29763869493462</v>
      </c>
      <c r="O44" s="369">
        <v>245.42851936218682</v>
      </c>
      <c r="P44" s="369">
        <v>267.2284603463745</v>
      </c>
      <c r="Q44" s="369">
        <v>351.31297192642785</v>
      </c>
      <c r="R44" s="370">
        <v>329.99999999999994</v>
      </c>
    </row>
    <row r="45" spans="1:18">
      <c r="A45" s="211" t="s">
        <v>194</v>
      </c>
      <c r="B45" s="196">
        <v>117</v>
      </c>
      <c r="C45" s="196">
        <v>169</v>
      </c>
      <c r="D45" s="196">
        <v>4067</v>
      </c>
      <c r="E45" s="196">
        <v>3653</v>
      </c>
      <c r="F45" s="196">
        <v>13523</v>
      </c>
      <c r="G45" s="196">
        <v>399</v>
      </c>
      <c r="H45" s="196">
        <v>37646</v>
      </c>
      <c r="I45" s="196">
        <v>0</v>
      </c>
      <c r="J45" s="196">
        <v>59574</v>
      </c>
      <c r="K45" s="398">
        <v>170</v>
      </c>
      <c r="L45" s="398">
        <v>170</v>
      </c>
      <c r="M45" s="398">
        <v>220</v>
      </c>
      <c r="N45" s="369">
        <v>210.00000000000003</v>
      </c>
      <c r="O45" s="369">
        <v>240.00000000000003</v>
      </c>
      <c r="P45" s="369">
        <v>300</v>
      </c>
      <c r="Q45" s="369">
        <v>309.99999999999994</v>
      </c>
      <c r="R45" s="398">
        <v>0</v>
      </c>
    </row>
    <row r="46" spans="1:18">
      <c r="A46" s="211" t="s">
        <v>195</v>
      </c>
      <c r="B46" s="196">
        <v>9</v>
      </c>
      <c r="C46" s="196">
        <v>81</v>
      </c>
      <c r="D46" s="196">
        <v>388</v>
      </c>
      <c r="E46" s="196">
        <v>439</v>
      </c>
      <c r="F46" s="196">
        <v>480</v>
      </c>
      <c r="G46" s="196">
        <v>44</v>
      </c>
      <c r="H46" s="196">
        <v>328</v>
      </c>
      <c r="I46" s="196">
        <v>0</v>
      </c>
      <c r="J46" s="196">
        <v>1769</v>
      </c>
      <c r="K46" s="369">
        <v>219.44444444444443</v>
      </c>
      <c r="L46" s="369">
        <v>207.71604938271605</v>
      </c>
      <c r="M46" s="369">
        <v>251.23711340206185</v>
      </c>
      <c r="N46" s="369">
        <v>224.1002277904328</v>
      </c>
      <c r="O46" s="369">
        <v>246.87500000000003</v>
      </c>
      <c r="P46" s="369">
        <v>268.29545454545456</v>
      </c>
      <c r="Q46" s="369">
        <v>303.18597560975616</v>
      </c>
      <c r="R46" s="398">
        <v>0</v>
      </c>
    </row>
    <row r="47" spans="1:18">
      <c r="A47" s="211" t="s">
        <v>196</v>
      </c>
      <c r="B47" s="196">
        <v>617</v>
      </c>
      <c r="C47" s="196">
        <v>504</v>
      </c>
      <c r="D47" s="196">
        <v>11565</v>
      </c>
      <c r="E47" s="196">
        <v>7660</v>
      </c>
      <c r="F47" s="196">
        <v>13194</v>
      </c>
      <c r="G47" s="196">
        <v>10357</v>
      </c>
      <c r="H47" s="196">
        <v>20770</v>
      </c>
      <c r="I47" s="196">
        <v>842</v>
      </c>
      <c r="J47" s="196">
        <v>65509</v>
      </c>
      <c r="K47" s="369">
        <v>203.02917341977312</v>
      </c>
      <c r="L47" s="369">
        <v>189.76587301587301</v>
      </c>
      <c r="M47" s="369">
        <v>237.87600518806744</v>
      </c>
      <c r="N47" s="369">
        <v>228.64934725848565</v>
      </c>
      <c r="O47" s="369">
        <v>256.18713051386999</v>
      </c>
      <c r="P47" s="369">
        <v>280.61253258665636</v>
      </c>
      <c r="Q47" s="369">
        <v>336.81208473760233</v>
      </c>
      <c r="R47" s="398">
        <v>479.42399049881232</v>
      </c>
    </row>
    <row r="48" spans="1:18">
      <c r="A48" s="211" t="s">
        <v>197</v>
      </c>
      <c r="B48" s="196">
        <v>383</v>
      </c>
      <c r="C48" s="196">
        <v>582</v>
      </c>
      <c r="D48" s="196">
        <v>7994</v>
      </c>
      <c r="E48" s="196">
        <v>6299</v>
      </c>
      <c r="F48" s="196">
        <v>25550</v>
      </c>
      <c r="G48" s="196">
        <v>4512</v>
      </c>
      <c r="H48" s="196">
        <v>1064</v>
      </c>
      <c r="I48" s="196">
        <v>11</v>
      </c>
      <c r="J48" s="196">
        <v>46395</v>
      </c>
      <c r="K48" s="369">
        <v>189.45953002610966</v>
      </c>
      <c r="L48" s="369">
        <v>178.91237113402062</v>
      </c>
      <c r="M48" s="369">
        <v>218.92656992744557</v>
      </c>
      <c r="N48" s="369">
        <v>195.58517224956341</v>
      </c>
      <c r="O48" s="369">
        <v>255.07585127201565</v>
      </c>
      <c r="P48" s="369">
        <v>208.65203900709221</v>
      </c>
      <c r="Q48" s="369">
        <v>299.41165413533844</v>
      </c>
      <c r="R48" s="370">
        <v>405.27272727272731</v>
      </c>
    </row>
    <row r="49" spans="1:18" s="75" customFormat="1">
      <c r="A49" s="704" t="s">
        <v>113</v>
      </c>
      <c r="B49" s="726">
        <v>8816</v>
      </c>
      <c r="C49" s="726">
        <v>4280</v>
      </c>
      <c r="D49" s="726">
        <v>90162</v>
      </c>
      <c r="E49" s="726">
        <v>75125</v>
      </c>
      <c r="F49" s="726">
        <v>77792</v>
      </c>
      <c r="G49" s="726">
        <v>61959</v>
      </c>
      <c r="H49" s="726">
        <v>83823</v>
      </c>
      <c r="I49" s="726">
        <v>1655</v>
      </c>
      <c r="J49" s="726">
        <v>403612</v>
      </c>
      <c r="K49" s="732">
        <v>172.47754083484577</v>
      </c>
      <c r="L49" s="732">
        <v>182.20911214953273</v>
      </c>
      <c r="M49" s="732">
        <v>253.35584836183756</v>
      </c>
      <c r="N49" s="732">
        <v>225.95443594009981</v>
      </c>
      <c r="O49" s="732">
        <v>250.89423076923077</v>
      </c>
      <c r="P49" s="732">
        <v>271.6881647541116</v>
      </c>
      <c r="Q49" s="732">
        <v>322.57036851460811</v>
      </c>
      <c r="R49" s="733">
        <v>470.94018126888221</v>
      </c>
    </row>
    <row r="50" spans="1:18">
      <c r="A50" s="211"/>
      <c r="B50" s="601"/>
      <c r="C50" s="601"/>
      <c r="D50" s="601"/>
      <c r="E50" s="601"/>
      <c r="F50" s="601"/>
      <c r="G50" s="601"/>
      <c r="H50" s="601"/>
      <c r="I50" s="601"/>
      <c r="J50" s="601"/>
      <c r="K50" s="601"/>
      <c r="L50" s="601"/>
      <c r="M50" s="601"/>
      <c r="N50" s="601"/>
      <c r="O50" s="601"/>
      <c r="P50" s="601"/>
      <c r="Q50" s="601"/>
      <c r="R50" s="602"/>
    </row>
    <row r="51" spans="1:18" s="75" customFormat="1">
      <c r="A51" s="704" t="s">
        <v>85</v>
      </c>
      <c r="B51" s="726">
        <v>563</v>
      </c>
      <c r="C51" s="726">
        <v>266</v>
      </c>
      <c r="D51" s="726">
        <v>9888</v>
      </c>
      <c r="E51" s="726">
        <v>7686</v>
      </c>
      <c r="F51" s="726">
        <v>32255</v>
      </c>
      <c r="G51" s="726">
        <v>4886</v>
      </c>
      <c r="H51" s="726">
        <v>32836</v>
      </c>
      <c r="I51" s="726">
        <v>16</v>
      </c>
      <c r="J51" s="726">
        <v>88396</v>
      </c>
      <c r="K51" s="732">
        <v>211.2735346358792</v>
      </c>
      <c r="L51" s="732">
        <v>215.32706766917295</v>
      </c>
      <c r="M51" s="732">
        <v>258.56411812297733</v>
      </c>
      <c r="N51" s="732">
        <v>242.21988030184755</v>
      </c>
      <c r="O51" s="732">
        <v>264.6627809641916</v>
      </c>
      <c r="P51" s="732">
        <v>283.1043798608269</v>
      </c>
      <c r="Q51" s="732">
        <v>348.82747594104035</v>
      </c>
      <c r="R51" s="733">
        <v>404.1875</v>
      </c>
    </row>
    <row r="52" spans="1:18">
      <c r="A52" s="211"/>
      <c r="B52" s="398"/>
      <c r="C52" s="600"/>
      <c r="D52" s="600"/>
      <c r="E52" s="600"/>
      <c r="F52" s="600"/>
      <c r="G52" s="600"/>
      <c r="H52" s="600"/>
      <c r="I52" s="600"/>
      <c r="J52" s="600"/>
      <c r="K52" s="600"/>
      <c r="L52" s="600"/>
      <c r="M52" s="600"/>
      <c r="N52" s="600"/>
      <c r="O52" s="600"/>
      <c r="P52" s="600"/>
      <c r="Q52" s="600"/>
      <c r="R52" s="396"/>
    </row>
    <row r="53" spans="1:18">
      <c r="A53" s="211" t="s">
        <v>198</v>
      </c>
      <c r="B53" s="196">
        <v>0</v>
      </c>
      <c r="C53" s="196">
        <v>0</v>
      </c>
      <c r="D53" s="196">
        <v>0</v>
      </c>
      <c r="E53" s="196">
        <v>0</v>
      </c>
      <c r="F53" s="196">
        <v>217</v>
      </c>
      <c r="G53" s="196">
        <v>455</v>
      </c>
      <c r="H53" s="196">
        <v>13</v>
      </c>
      <c r="I53" s="196">
        <v>33</v>
      </c>
      <c r="J53" s="196">
        <v>718</v>
      </c>
      <c r="K53" s="398">
        <v>0</v>
      </c>
      <c r="L53" s="398">
        <v>0</v>
      </c>
      <c r="M53" s="398">
        <v>0</v>
      </c>
      <c r="N53" s="398">
        <v>0</v>
      </c>
      <c r="O53" s="369">
        <v>206.7834101382488</v>
      </c>
      <c r="P53" s="369">
        <v>273.7758241758242</v>
      </c>
      <c r="Q53" s="369">
        <v>310.23076923076923</v>
      </c>
      <c r="R53" s="370">
        <v>361.57575757575762</v>
      </c>
    </row>
    <row r="54" spans="1:18">
      <c r="A54" s="211" t="s">
        <v>86</v>
      </c>
      <c r="B54" s="196">
        <v>283</v>
      </c>
      <c r="C54" s="196">
        <v>652</v>
      </c>
      <c r="D54" s="196">
        <v>7223</v>
      </c>
      <c r="E54" s="196">
        <v>4632</v>
      </c>
      <c r="F54" s="196">
        <v>9350</v>
      </c>
      <c r="G54" s="196">
        <v>381</v>
      </c>
      <c r="H54" s="196">
        <v>29756</v>
      </c>
      <c r="I54" s="196">
        <v>0</v>
      </c>
      <c r="J54" s="196">
        <v>52277</v>
      </c>
      <c r="K54" s="369">
        <v>266.77738515901058</v>
      </c>
      <c r="L54" s="369">
        <v>214.23619631901843</v>
      </c>
      <c r="M54" s="369">
        <v>267.90502561262628</v>
      </c>
      <c r="N54" s="369">
        <v>229.37456822107086</v>
      </c>
      <c r="O54" s="369">
        <v>262.44181818181823</v>
      </c>
      <c r="P54" s="369">
        <v>277.08923884514434</v>
      </c>
      <c r="Q54" s="369">
        <v>342.25917462024461</v>
      </c>
      <c r="R54" s="370">
        <v>0</v>
      </c>
    </row>
    <row r="55" spans="1:18">
      <c r="A55" s="211" t="s">
        <v>199</v>
      </c>
      <c r="B55" s="196">
        <v>0</v>
      </c>
      <c r="C55" s="196">
        <v>0</v>
      </c>
      <c r="D55" s="196">
        <v>0</v>
      </c>
      <c r="E55" s="196">
        <v>7</v>
      </c>
      <c r="F55" s="196">
        <v>66</v>
      </c>
      <c r="G55" s="196">
        <v>0</v>
      </c>
      <c r="H55" s="196">
        <v>0</v>
      </c>
      <c r="I55" s="196">
        <v>0</v>
      </c>
      <c r="J55" s="196">
        <v>73</v>
      </c>
      <c r="K55" s="398">
        <v>0</v>
      </c>
      <c r="L55" s="369">
        <v>0</v>
      </c>
      <c r="M55" s="369">
        <v>0</v>
      </c>
      <c r="N55" s="398">
        <v>208.71428571428572</v>
      </c>
      <c r="O55" s="369">
        <v>252.21212121212122</v>
      </c>
      <c r="P55" s="398">
        <v>0</v>
      </c>
      <c r="Q55" s="398">
        <v>0</v>
      </c>
      <c r="R55" s="398">
        <v>0</v>
      </c>
    </row>
    <row r="56" spans="1:18">
      <c r="A56" s="211" t="s">
        <v>200</v>
      </c>
      <c r="B56" s="196">
        <v>0</v>
      </c>
      <c r="C56" s="196">
        <v>5</v>
      </c>
      <c r="D56" s="196">
        <v>2</v>
      </c>
      <c r="E56" s="196">
        <v>63</v>
      </c>
      <c r="F56" s="196">
        <v>0</v>
      </c>
      <c r="G56" s="196">
        <v>0</v>
      </c>
      <c r="H56" s="196">
        <v>16</v>
      </c>
      <c r="I56" s="196">
        <v>0</v>
      </c>
      <c r="J56" s="196">
        <v>86</v>
      </c>
      <c r="K56" s="398">
        <v>0</v>
      </c>
      <c r="L56" s="398">
        <v>90</v>
      </c>
      <c r="M56" s="369">
        <v>250</v>
      </c>
      <c r="N56" s="369">
        <v>150</v>
      </c>
      <c r="O56" s="398">
        <v>0</v>
      </c>
      <c r="P56" s="398">
        <v>0</v>
      </c>
      <c r="Q56" s="369">
        <v>250</v>
      </c>
      <c r="R56" s="398">
        <v>0</v>
      </c>
    </row>
    <row r="57" spans="1:18">
      <c r="A57" s="211" t="s">
        <v>87</v>
      </c>
      <c r="B57" s="196">
        <v>0</v>
      </c>
      <c r="C57" s="196">
        <v>0</v>
      </c>
      <c r="D57" s="196">
        <v>0</v>
      </c>
      <c r="E57" s="196">
        <v>0</v>
      </c>
      <c r="F57" s="196">
        <v>12882</v>
      </c>
      <c r="G57" s="196">
        <v>7332</v>
      </c>
      <c r="H57" s="196">
        <v>77004</v>
      </c>
      <c r="I57" s="196">
        <v>0</v>
      </c>
      <c r="J57" s="196">
        <v>97218</v>
      </c>
      <c r="K57" s="398">
        <v>0</v>
      </c>
      <c r="L57" s="398">
        <v>0</v>
      </c>
      <c r="M57" s="398">
        <v>0</v>
      </c>
      <c r="N57" s="398">
        <v>0</v>
      </c>
      <c r="O57" s="369">
        <v>190.08787455364072</v>
      </c>
      <c r="P57" s="369">
        <v>313.94858156028369</v>
      </c>
      <c r="Q57" s="369">
        <v>301.89744688587604</v>
      </c>
      <c r="R57" s="398">
        <v>0</v>
      </c>
    </row>
    <row r="58" spans="1:18" s="75" customFormat="1">
      <c r="A58" s="704" t="s">
        <v>201</v>
      </c>
      <c r="B58" s="726">
        <v>283</v>
      </c>
      <c r="C58" s="726">
        <v>657</v>
      </c>
      <c r="D58" s="726">
        <v>7225</v>
      </c>
      <c r="E58" s="726">
        <v>4702</v>
      </c>
      <c r="F58" s="726">
        <v>22515</v>
      </c>
      <c r="G58" s="726">
        <v>8168</v>
      </c>
      <c r="H58" s="726">
        <v>106789</v>
      </c>
      <c r="I58" s="726">
        <v>33</v>
      </c>
      <c r="J58" s="726">
        <v>150372</v>
      </c>
      <c r="K58" s="732">
        <v>266.77738515901058</v>
      </c>
      <c r="L58" s="732">
        <v>213.29071537290716</v>
      </c>
      <c r="M58" s="732">
        <v>267.90006920415226</v>
      </c>
      <c r="N58" s="732">
        <v>228.28030625265851</v>
      </c>
      <c r="O58" s="732">
        <v>220.47794803464353</v>
      </c>
      <c r="P58" s="732">
        <v>309.99142997061705</v>
      </c>
      <c r="Q58" s="732">
        <v>313.13719577859143</v>
      </c>
      <c r="R58" s="733">
        <v>361.57575757575762</v>
      </c>
    </row>
    <row r="59" spans="1:18">
      <c r="A59" s="211"/>
      <c r="B59" s="600"/>
      <c r="C59" s="600"/>
      <c r="D59" s="600"/>
      <c r="E59" s="600"/>
      <c r="F59" s="600"/>
      <c r="G59" s="600"/>
      <c r="H59" s="600"/>
      <c r="I59" s="600"/>
      <c r="J59" s="600"/>
      <c r="K59" s="600"/>
      <c r="L59" s="600"/>
      <c r="M59" s="600"/>
      <c r="N59" s="600"/>
      <c r="O59" s="600"/>
      <c r="P59" s="600"/>
      <c r="Q59" s="600"/>
      <c r="R59" s="396"/>
    </row>
    <row r="60" spans="1:18">
      <c r="A60" s="211" t="s">
        <v>202</v>
      </c>
      <c r="B60" s="196">
        <v>32</v>
      </c>
      <c r="C60" s="196">
        <v>478</v>
      </c>
      <c r="D60" s="196">
        <v>1761</v>
      </c>
      <c r="E60" s="196">
        <v>1128</v>
      </c>
      <c r="F60" s="196">
        <v>2232</v>
      </c>
      <c r="G60" s="196">
        <v>557</v>
      </c>
      <c r="H60" s="196">
        <v>3741</v>
      </c>
      <c r="I60" s="196">
        <v>2</v>
      </c>
      <c r="J60" s="196">
        <v>9931</v>
      </c>
      <c r="K60" s="369">
        <v>182.25</v>
      </c>
      <c r="L60" s="369">
        <v>165.38702928870293</v>
      </c>
      <c r="M60" s="369">
        <v>223.6189664963089</v>
      </c>
      <c r="N60" s="369">
        <v>213.16134751773049</v>
      </c>
      <c r="O60" s="369">
        <v>282.62903225806451</v>
      </c>
      <c r="P60" s="369">
        <v>299.15978456014363</v>
      </c>
      <c r="Q60" s="369">
        <v>333.7778000534617</v>
      </c>
      <c r="R60" s="370">
        <v>328</v>
      </c>
    </row>
    <row r="61" spans="1:18">
      <c r="A61" s="211" t="s">
        <v>203</v>
      </c>
      <c r="B61" s="196">
        <v>76</v>
      </c>
      <c r="C61" s="196">
        <v>132</v>
      </c>
      <c r="D61" s="196">
        <v>558</v>
      </c>
      <c r="E61" s="196">
        <v>1063</v>
      </c>
      <c r="F61" s="196">
        <v>652</v>
      </c>
      <c r="G61" s="196">
        <v>249</v>
      </c>
      <c r="H61" s="196">
        <v>1778</v>
      </c>
      <c r="I61" s="398">
        <v>0</v>
      </c>
      <c r="J61" s="196">
        <v>4508</v>
      </c>
      <c r="K61" s="369">
        <v>155.30394736842106</v>
      </c>
      <c r="L61" s="369">
        <v>151.03484848484848</v>
      </c>
      <c r="M61" s="369">
        <v>218.43637992831538</v>
      </c>
      <c r="N61" s="369">
        <v>210.39190968955785</v>
      </c>
      <c r="O61" s="369">
        <v>244.61395705521468</v>
      </c>
      <c r="P61" s="369">
        <v>264.06184738955824</v>
      </c>
      <c r="Q61" s="369">
        <v>294.49482564679414</v>
      </c>
      <c r="R61" s="398">
        <v>0</v>
      </c>
    </row>
    <row r="62" spans="1:18">
      <c r="A62" s="211" t="s">
        <v>204</v>
      </c>
      <c r="B62" s="196">
        <v>797</v>
      </c>
      <c r="C62" s="196">
        <v>1340</v>
      </c>
      <c r="D62" s="196">
        <v>15979</v>
      </c>
      <c r="E62" s="196">
        <v>2421</v>
      </c>
      <c r="F62" s="196">
        <v>9109</v>
      </c>
      <c r="G62" s="196">
        <v>31650</v>
      </c>
      <c r="H62" s="196">
        <v>77696</v>
      </c>
      <c r="I62" s="196">
        <v>5</v>
      </c>
      <c r="J62" s="196">
        <v>138997</v>
      </c>
      <c r="K62" s="369">
        <v>164.10790464240901</v>
      </c>
      <c r="L62" s="369">
        <v>165.04470149253734</v>
      </c>
      <c r="M62" s="369">
        <v>211.61428336566743</v>
      </c>
      <c r="N62" s="369">
        <v>206.83129909128459</v>
      </c>
      <c r="O62" s="369">
        <v>261.06080535733889</v>
      </c>
      <c r="P62" s="369">
        <v>328.00888783570298</v>
      </c>
      <c r="Q62" s="369">
        <v>348.66813812808897</v>
      </c>
      <c r="R62" s="370">
        <v>229.8</v>
      </c>
    </row>
    <row r="63" spans="1:18" s="75" customFormat="1">
      <c r="A63" s="704" t="s">
        <v>88</v>
      </c>
      <c r="B63" s="726">
        <v>905</v>
      </c>
      <c r="C63" s="726">
        <v>1950</v>
      </c>
      <c r="D63" s="726">
        <v>18298</v>
      </c>
      <c r="E63" s="726">
        <v>4612</v>
      </c>
      <c r="F63" s="726">
        <v>11993</v>
      </c>
      <c r="G63" s="726">
        <v>32456</v>
      </c>
      <c r="H63" s="726">
        <v>83215</v>
      </c>
      <c r="I63" s="726">
        <v>7</v>
      </c>
      <c r="J63" s="726">
        <v>153436</v>
      </c>
      <c r="K63" s="732">
        <v>164.01005524861876</v>
      </c>
      <c r="L63" s="732">
        <v>164.18025641025645</v>
      </c>
      <c r="M63" s="732">
        <v>212.97765514810359</v>
      </c>
      <c r="N63" s="732">
        <v>209.20016806157847</v>
      </c>
      <c r="O63" s="732">
        <v>264.18070341032268</v>
      </c>
      <c r="P63" s="732">
        <v>327.02319139758441</v>
      </c>
      <c r="Q63" s="732">
        <v>346.841245088025</v>
      </c>
      <c r="R63" s="733">
        <v>257.85714285714289</v>
      </c>
    </row>
    <row r="64" spans="1:18">
      <c r="A64" s="211"/>
      <c r="B64" s="601"/>
      <c r="C64" s="601"/>
      <c r="D64" s="601"/>
      <c r="E64" s="601"/>
      <c r="F64" s="601"/>
      <c r="G64" s="601"/>
      <c r="H64" s="601"/>
      <c r="I64" s="601"/>
      <c r="J64" s="601"/>
      <c r="K64" s="601"/>
      <c r="L64" s="601"/>
      <c r="M64" s="601"/>
      <c r="N64" s="601"/>
      <c r="O64" s="601"/>
      <c r="P64" s="601"/>
      <c r="Q64" s="601"/>
      <c r="R64" s="602"/>
    </row>
    <row r="65" spans="1:18" s="75" customFormat="1">
      <c r="A65" s="704" t="s">
        <v>89</v>
      </c>
      <c r="B65" s="726">
        <v>0</v>
      </c>
      <c r="C65" s="726">
        <v>0</v>
      </c>
      <c r="D65" s="726">
        <v>31915</v>
      </c>
      <c r="E65" s="726">
        <v>31882</v>
      </c>
      <c r="F65" s="726">
        <v>0</v>
      </c>
      <c r="G65" s="726">
        <v>0</v>
      </c>
      <c r="H65" s="726">
        <v>0</v>
      </c>
      <c r="I65" s="726">
        <v>0</v>
      </c>
      <c r="J65" s="726">
        <v>63797</v>
      </c>
      <c r="K65" s="732">
        <v>0</v>
      </c>
      <c r="L65" s="732">
        <v>0</v>
      </c>
      <c r="M65" s="732">
        <v>300.04605984646713</v>
      </c>
      <c r="N65" s="732">
        <v>300.04610752148545</v>
      </c>
      <c r="O65" s="732">
        <v>0</v>
      </c>
      <c r="P65" s="732">
        <v>0</v>
      </c>
      <c r="Q65" s="732">
        <v>0</v>
      </c>
      <c r="R65" s="733">
        <v>0</v>
      </c>
    </row>
    <row r="66" spans="1:18">
      <c r="A66" s="211"/>
      <c r="B66" s="600"/>
      <c r="C66" s="600"/>
      <c r="D66" s="600"/>
      <c r="E66" s="600"/>
      <c r="F66" s="600"/>
      <c r="G66" s="600"/>
      <c r="H66" s="600"/>
      <c r="I66" s="600"/>
      <c r="J66" s="600"/>
      <c r="K66" s="600"/>
      <c r="L66" s="600"/>
      <c r="M66" s="600"/>
      <c r="N66" s="600"/>
      <c r="O66" s="600"/>
      <c r="P66" s="600"/>
      <c r="Q66" s="600"/>
      <c r="R66" s="396"/>
    </row>
    <row r="67" spans="1:18">
      <c r="A67" s="211" t="s">
        <v>90</v>
      </c>
      <c r="B67" s="196">
        <v>7</v>
      </c>
      <c r="C67" s="196">
        <v>2</v>
      </c>
      <c r="D67" s="196">
        <v>58</v>
      </c>
      <c r="E67" s="196">
        <v>78</v>
      </c>
      <c r="F67" s="196">
        <v>71</v>
      </c>
      <c r="G67" s="196">
        <v>3</v>
      </c>
      <c r="H67" s="196">
        <v>89</v>
      </c>
      <c r="I67" s="196">
        <v>0</v>
      </c>
      <c r="J67" s="196">
        <v>308</v>
      </c>
      <c r="K67" s="369">
        <v>141</v>
      </c>
      <c r="L67" s="369">
        <v>115</v>
      </c>
      <c r="M67" s="369">
        <v>232.67241379310346</v>
      </c>
      <c r="N67" s="369">
        <v>225.41794871794872</v>
      </c>
      <c r="O67" s="369">
        <v>252.05633802816902</v>
      </c>
      <c r="P67" s="369">
        <v>214.4</v>
      </c>
      <c r="Q67" s="369">
        <v>285.73483146067412</v>
      </c>
      <c r="R67" s="398">
        <v>0</v>
      </c>
    </row>
    <row r="68" spans="1:18">
      <c r="A68" s="211" t="s">
        <v>91</v>
      </c>
      <c r="B68" s="196">
        <v>638</v>
      </c>
      <c r="C68" s="196">
        <v>708</v>
      </c>
      <c r="D68" s="196">
        <v>8788</v>
      </c>
      <c r="E68" s="196">
        <v>5398</v>
      </c>
      <c r="F68" s="196">
        <v>22238</v>
      </c>
      <c r="G68" s="196">
        <v>19820</v>
      </c>
      <c r="H68" s="196">
        <v>31045</v>
      </c>
      <c r="I68" s="196">
        <v>0</v>
      </c>
      <c r="J68" s="196">
        <v>88635</v>
      </c>
      <c r="K68" s="369">
        <v>140.26018808777428</v>
      </c>
      <c r="L68" s="369">
        <v>131.11581920903956</v>
      </c>
      <c r="M68" s="369">
        <v>247.49618798361402</v>
      </c>
      <c r="N68" s="369">
        <v>227.43108558725453</v>
      </c>
      <c r="O68" s="369">
        <v>261.91604460832809</v>
      </c>
      <c r="P68" s="369">
        <v>282.80464177598384</v>
      </c>
      <c r="Q68" s="369">
        <v>325.07979418670692</v>
      </c>
      <c r="R68" s="398">
        <v>0</v>
      </c>
    </row>
    <row r="69" spans="1:18" s="75" customFormat="1">
      <c r="A69" s="704" t="s">
        <v>92</v>
      </c>
      <c r="B69" s="726">
        <v>645</v>
      </c>
      <c r="C69" s="726">
        <v>710</v>
      </c>
      <c r="D69" s="726">
        <v>8846</v>
      </c>
      <c r="E69" s="726">
        <v>5476</v>
      </c>
      <c r="F69" s="726">
        <v>22309</v>
      </c>
      <c r="G69" s="726">
        <v>19823</v>
      </c>
      <c r="H69" s="726">
        <v>31134</v>
      </c>
      <c r="I69" s="726">
        <v>0</v>
      </c>
      <c r="J69" s="726">
        <v>88943</v>
      </c>
      <c r="K69" s="732">
        <v>140.26821705426354</v>
      </c>
      <c r="L69" s="732">
        <v>131.07042253521129</v>
      </c>
      <c r="M69" s="732">
        <v>247.398993895546</v>
      </c>
      <c r="N69" s="732">
        <v>227.40241051862674</v>
      </c>
      <c r="O69" s="732">
        <v>261.8846653816845</v>
      </c>
      <c r="P69" s="732">
        <v>282.79428946173641</v>
      </c>
      <c r="Q69" s="732">
        <v>324.96732223698575</v>
      </c>
      <c r="R69" s="733">
        <v>0</v>
      </c>
    </row>
    <row r="70" spans="1:18">
      <c r="A70" s="211"/>
      <c r="B70" s="600"/>
      <c r="C70" s="600"/>
      <c r="D70" s="600"/>
      <c r="E70" s="600"/>
      <c r="F70" s="600"/>
      <c r="G70" s="600"/>
      <c r="H70" s="600"/>
      <c r="I70" s="600"/>
      <c r="J70" s="600"/>
      <c r="K70" s="600"/>
      <c r="L70" s="600"/>
      <c r="M70" s="600"/>
      <c r="N70" s="600"/>
      <c r="O70" s="600"/>
      <c r="P70" s="600"/>
      <c r="Q70" s="600"/>
      <c r="R70" s="396"/>
    </row>
    <row r="71" spans="1:18">
      <c r="A71" s="211" t="s">
        <v>205</v>
      </c>
      <c r="B71" s="196">
        <v>67</v>
      </c>
      <c r="C71" s="196">
        <v>39</v>
      </c>
      <c r="D71" s="196">
        <v>308</v>
      </c>
      <c r="E71" s="196">
        <v>170</v>
      </c>
      <c r="F71" s="196">
        <v>326</v>
      </c>
      <c r="G71" s="196">
        <v>2</v>
      </c>
      <c r="H71" s="196">
        <v>1565</v>
      </c>
      <c r="I71" s="196">
        <v>23</v>
      </c>
      <c r="J71" s="196">
        <v>2500</v>
      </c>
      <c r="K71" s="369">
        <v>224.92537313432837</v>
      </c>
      <c r="L71" s="369">
        <v>209.30769230769229</v>
      </c>
      <c r="M71" s="369">
        <v>266.38311688311683</v>
      </c>
      <c r="N71" s="369">
        <v>231.45294117647055</v>
      </c>
      <c r="O71" s="369">
        <v>251.1993865030675</v>
      </c>
      <c r="P71" s="369">
        <v>406.5</v>
      </c>
      <c r="Q71" s="369">
        <v>335.60191693290739</v>
      </c>
      <c r="R71" s="370">
        <v>239.65217391304347</v>
      </c>
    </row>
    <row r="72" spans="1:18">
      <c r="A72" s="211" t="s">
        <v>93</v>
      </c>
      <c r="B72" s="196">
        <v>0</v>
      </c>
      <c r="C72" s="196">
        <v>0</v>
      </c>
      <c r="D72" s="196">
        <v>0</v>
      </c>
      <c r="E72" s="196">
        <v>0</v>
      </c>
      <c r="F72" s="196">
        <v>3931</v>
      </c>
      <c r="G72" s="196">
        <v>416</v>
      </c>
      <c r="H72" s="196">
        <v>4921</v>
      </c>
      <c r="I72" s="196">
        <v>0</v>
      </c>
      <c r="J72" s="196">
        <v>9268</v>
      </c>
      <c r="K72" s="398">
        <v>0</v>
      </c>
      <c r="L72" s="398">
        <v>0</v>
      </c>
      <c r="M72" s="398">
        <v>0</v>
      </c>
      <c r="N72" s="398">
        <v>0</v>
      </c>
      <c r="O72" s="369">
        <v>242.00457898753501</v>
      </c>
      <c r="P72" s="369">
        <v>212.74038461538461</v>
      </c>
      <c r="Q72" s="369">
        <v>304.23287949603741</v>
      </c>
      <c r="R72" s="370">
        <v>0</v>
      </c>
    </row>
    <row r="73" spans="1:18">
      <c r="A73" s="211" t="s">
        <v>94</v>
      </c>
      <c r="B73" s="196">
        <v>209</v>
      </c>
      <c r="C73" s="196">
        <v>284</v>
      </c>
      <c r="D73" s="196">
        <v>2329</v>
      </c>
      <c r="E73" s="196">
        <v>1615</v>
      </c>
      <c r="F73" s="196">
        <v>8585</v>
      </c>
      <c r="G73" s="196">
        <v>6359</v>
      </c>
      <c r="H73" s="196">
        <v>4785</v>
      </c>
      <c r="I73" s="196">
        <v>0</v>
      </c>
      <c r="J73" s="196">
        <v>24166</v>
      </c>
      <c r="K73" s="369">
        <v>155.03827751196175</v>
      </c>
      <c r="L73" s="369">
        <v>131.2394366197183</v>
      </c>
      <c r="M73" s="369">
        <v>255.39072563331899</v>
      </c>
      <c r="N73" s="369">
        <v>221.08544891640867</v>
      </c>
      <c r="O73" s="369">
        <v>283.68293535235875</v>
      </c>
      <c r="P73" s="369">
        <v>265.36798238716779</v>
      </c>
      <c r="Q73" s="369">
        <v>349.04994775339605</v>
      </c>
      <c r="R73" s="398">
        <v>0</v>
      </c>
    </row>
    <row r="74" spans="1:18">
      <c r="A74" s="211" t="s">
        <v>206</v>
      </c>
      <c r="B74" s="196">
        <v>9</v>
      </c>
      <c r="C74" s="196">
        <v>7</v>
      </c>
      <c r="D74" s="196">
        <v>845</v>
      </c>
      <c r="E74" s="196">
        <v>1</v>
      </c>
      <c r="F74" s="196">
        <v>16</v>
      </c>
      <c r="G74" s="196">
        <v>0</v>
      </c>
      <c r="H74" s="196">
        <v>178</v>
      </c>
      <c r="I74" s="196">
        <v>0</v>
      </c>
      <c r="J74" s="196">
        <v>1056</v>
      </c>
      <c r="K74" s="369">
        <v>233.44444444444446</v>
      </c>
      <c r="L74" s="369">
        <v>213.71428571428572</v>
      </c>
      <c r="M74" s="369">
        <v>239.16804733727813</v>
      </c>
      <c r="N74" s="369">
        <v>223</v>
      </c>
      <c r="O74" s="369">
        <v>242.1875</v>
      </c>
      <c r="P74" s="369">
        <v>0</v>
      </c>
      <c r="Q74" s="369">
        <v>189.20224719101122</v>
      </c>
      <c r="R74" s="398">
        <v>0</v>
      </c>
    </row>
    <row r="75" spans="1:18">
      <c r="A75" s="211" t="s">
        <v>95</v>
      </c>
      <c r="B75" s="196">
        <v>0</v>
      </c>
      <c r="C75" s="196">
        <v>0</v>
      </c>
      <c r="D75" s="196">
        <v>0</v>
      </c>
      <c r="E75" s="196">
        <v>7</v>
      </c>
      <c r="F75" s="196">
        <v>0</v>
      </c>
      <c r="G75" s="196">
        <v>10</v>
      </c>
      <c r="H75" s="196">
        <v>3</v>
      </c>
      <c r="I75" s="196">
        <v>0</v>
      </c>
      <c r="J75" s="196">
        <v>20</v>
      </c>
      <c r="K75" s="398">
        <v>0</v>
      </c>
      <c r="L75" s="398">
        <v>0</v>
      </c>
      <c r="M75" s="398">
        <v>0</v>
      </c>
      <c r="N75" s="398">
        <v>46.428571428571431</v>
      </c>
      <c r="O75" s="398">
        <v>0</v>
      </c>
      <c r="P75" s="398">
        <v>68.600000000000009</v>
      </c>
      <c r="Q75" s="398">
        <v>153.33333333333334</v>
      </c>
      <c r="R75" s="398">
        <v>0</v>
      </c>
    </row>
    <row r="76" spans="1:18">
      <c r="A76" s="211" t="s">
        <v>207</v>
      </c>
      <c r="B76" s="196">
        <v>16</v>
      </c>
      <c r="C76" s="196">
        <v>38</v>
      </c>
      <c r="D76" s="196">
        <v>114</v>
      </c>
      <c r="E76" s="196">
        <v>205</v>
      </c>
      <c r="F76" s="196">
        <v>683</v>
      </c>
      <c r="G76" s="196">
        <v>226</v>
      </c>
      <c r="H76" s="196">
        <v>242</v>
      </c>
      <c r="I76" s="196">
        <v>12</v>
      </c>
      <c r="J76" s="196">
        <v>1536</v>
      </c>
      <c r="K76" s="369">
        <v>177.4375</v>
      </c>
      <c r="L76" s="369">
        <v>117.81578947368419</v>
      </c>
      <c r="M76" s="369">
        <v>211.00877192982458</v>
      </c>
      <c r="N76" s="369">
        <v>204.5219512195122</v>
      </c>
      <c r="O76" s="369">
        <v>208.30307467057102</v>
      </c>
      <c r="P76" s="369">
        <v>229.82300884955751</v>
      </c>
      <c r="Q76" s="369">
        <v>240.41322314049589</v>
      </c>
      <c r="R76" s="398">
        <v>251.66666666666666</v>
      </c>
    </row>
    <row r="77" spans="1:18">
      <c r="A77" s="211" t="s">
        <v>208</v>
      </c>
      <c r="B77" s="196">
        <v>134</v>
      </c>
      <c r="C77" s="196">
        <v>122</v>
      </c>
      <c r="D77" s="196">
        <v>1580</v>
      </c>
      <c r="E77" s="196">
        <v>1539</v>
      </c>
      <c r="F77" s="196">
        <v>2000</v>
      </c>
      <c r="G77" s="196">
        <v>183</v>
      </c>
      <c r="H77" s="196">
        <v>2109</v>
      </c>
      <c r="I77" s="196">
        <v>0</v>
      </c>
      <c r="J77" s="196">
        <v>7667</v>
      </c>
      <c r="K77" s="369">
        <v>221.17910447761196</v>
      </c>
      <c r="L77" s="369">
        <v>196.28688524590163</v>
      </c>
      <c r="M77" s="369">
        <v>298.02848101265823</v>
      </c>
      <c r="N77" s="369">
        <v>240.20207927225471</v>
      </c>
      <c r="O77" s="369">
        <v>264.70549999999997</v>
      </c>
      <c r="P77" s="369">
        <v>305.82513661202188</v>
      </c>
      <c r="Q77" s="369">
        <v>307.85206258890469</v>
      </c>
      <c r="R77" s="398">
        <v>0</v>
      </c>
    </row>
    <row r="78" spans="1:18">
      <c r="A78" s="211" t="s">
        <v>96</v>
      </c>
      <c r="B78" s="196">
        <v>1795</v>
      </c>
      <c r="C78" s="196">
        <v>292</v>
      </c>
      <c r="D78" s="196">
        <v>4853</v>
      </c>
      <c r="E78" s="196">
        <v>1631</v>
      </c>
      <c r="F78" s="196">
        <v>6556</v>
      </c>
      <c r="G78" s="196">
        <v>12558</v>
      </c>
      <c r="H78" s="196">
        <v>10731</v>
      </c>
      <c r="I78" s="196">
        <v>371</v>
      </c>
      <c r="J78" s="196">
        <v>38787</v>
      </c>
      <c r="K78" s="369">
        <v>177.55933147632314</v>
      </c>
      <c r="L78" s="369">
        <v>122.55479452054794</v>
      </c>
      <c r="M78" s="369">
        <v>239.83185658355657</v>
      </c>
      <c r="N78" s="369">
        <v>219.25628448804414</v>
      </c>
      <c r="O78" s="369">
        <v>229.58374008541796</v>
      </c>
      <c r="P78" s="369">
        <v>254.6657111004937</v>
      </c>
      <c r="Q78" s="369">
        <v>303.19439008480106</v>
      </c>
      <c r="R78" s="370">
        <v>411.11590296495962</v>
      </c>
    </row>
    <row r="79" spans="1:18" s="75" customFormat="1">
      <c r="A79" s="704" t="s">
        <v>112</v>
      </c>
      <c r="B79" s="726">
        <v>2230</v>
      </c>
      <c r="C79" s="726">
        <v>782</v>
      </c>
      <c r="D79" s="726">
        <v>10029</v>
      </c>
      <c r="E79" s="726">
        <v>5168</v>
      </c>
      <c r="F79" s="726">
        <v>22097</v>
      </c>
      <c r="G79" s="726">
        <v>19754</v>
      </c>
      <c r="H79" s="726">
        <v>24534</v>
      </c>
      <c r="I79" s="726">
        <v>406</v>
      </c>
      <c r="J79" s="726">
        <v>85000</v>
      </c>
      <c r="K79" s="732">
        <v>179.71748878923768</v>
      </c>
      <c r="L79" s="732">
        <v>142.12404092071611</v>
      </c>
      <c r="M79" s="732">
        <v>253.04536843154858</v>
      </c>
      <c r="N79" s="732">
        <v>225.64880030959759</v>
      </c>
      <c r="O79" s="732">
        <v>255.66081368511561</v>
      </c>
      <c r="P79" s="732">
        <v>257.33886807735138</v>
      </c>
      <c r="Q79" s="732">
        <v>313.34914812097497</v>
      </c>
      <c r="R79" s="733">
        <v>396.68965517241372</v>
      </c>
    </row>
    <row r="80" spans="1:18">
      <c r="A80" s="211"/>
      <c r="B80" s="600"/>
      <c r="C80" s="600"/>
      <c r="D80" s="600"/>
      <c r="E80" s="600"/>
      <c r="F80" s="600"/>
      <c r="G80" s="600"/>
      <c r="H80" s="600"/>
      <c r="I80" s="600"/>
      <c r="J80" s="600"/>
      <c r="K80" s="600"/>
      <c r="L80" s="600"/>
      <c r="M80" s="600"/>
      <c r="N80" s="600"/>
      <c r="O80" s="600"/>
      <c r="P80" s="600"/>
      <c r="Q80" s="600"/>
      <c r="R80" s="396"/>
    </row>
    <row r="81" spans="1:18">
      <c r="A81" s="211" t="s">
        <v>209</v>
      </c>
      <c r="B81" s="196">
        <v>22</v>
      </c>
      <c r="C81" s="196">
        <v>517</v>
      </c>
      <c r="D81" s="196">
        <v>59</v>
      </c>
      <c r="E81" s="196">
        <v>1662</v>
      </c>
      <c r="F81" s="196">
        <v>412</v>
      </c>
      <c r="G81" s="196">
        <v>472</v>
      </c>
      <c r="H81" s="196">
        <v>589</v>
      </c>
      <c r="I81" s="196">
        <v>7</v>
      </c>
      <c r="J81" s="196">
        <v>3740</v>
      </c>
      <c r="K81" s="369">
        <v>172.13181818181818</v>
      </c>
      <c r="L81" s="369">
        <v>240.4176982591876</v>
      </c>
      <c r="M81" s="398">
        <v>176.72372881355932</v>
      </c>
      <c r="N81" s="398">
        <v>269.95732250300841</v>
      </c>
      <c r="O81" s="369">
        <v>274.72696601941749</v>
      </c>
      <c r="P81" s="369">
        <v>312.35197033898311</v>
      </c>
      <c r="Q81" s="369">
        <v>236.39011884550084</v>
      </c>
      <c r="R81" s="370">
        <v>378.57142857142861</v>
      </c>
    </row>
    <row r="82" spans="1:18">
      <c r="A82" s="211" t="s">
        <v>210</v>
      </c>
      <c r="B82" s="196">
        <v>9</v>
      </c>
      <c r="C82" s="196">
        <v>92</v>
      </c>
      <c r="D82" s="196">
        <v>334</v>
      </c>
      <c r="E82" s="196">
        <v>408</v>
      </c>
      <c r="F82" s="196">
        <v>253</v>
      </c>
      <c r="G82" s="196">
        <v>449</v>
      </c>
      <c r="H82" s="196">
        <v>2476</v>
      </c>
      <c r="I82" s="398">
        <v>0</v>
      </c>
      <c r="J82" s="196">
        <v>4021</v>
      </c>
      <c r="K82" s="369">
        <v>160.44444444444446</v>
      </c>
      <c r="L82" s="369">
        <v>180.69565217391306</v>
      </c>
      <c r="M82" s="369">
        <v>219.84730538922156</v>
      </c>
      <c r="N82" s="369">
        <v>203.86764705882351</v>
      </c>
      <c r="O82" s="369">
        <v>249.798418972332</v>
      </c>
      <c r="P82" s="369">
        <v>300.84632516703789</v>
      </c>
      <c r="Q82" s="369">
        <v>262.78836833602588</v>
      </c>
      <c r="R82" s="398">
        <v>0</v>
      </c>
    </row>
    <row r="83" spans="1:18">
      <c r="A83" s="704" t="s">
        <v>97</v>
      </c>
      <c r="B83" s="726">
        <v>31</v>
      </c>
      <c r="C83" s="726">
        <v>609</v>
      </c>
      <c r="D83" s="726">
        <v>393</v>
      </c>
      <c r="E83" s="726">
        <v>2070</v>
      </c>
      <c r="F83" s="726">
        <v>665</v>
      </c>
      <c r="G83" s="726">
        <v>921</v>
      </c>
      <c r="H83" s="726">
        <v>3065</v>
      </c>
      <c r="I83" s="726">
        <v>7</v>
      </c>
      <c r="J83" s="726">
        <v>7761</v>
      </c>
      <c r="K83" s="732">
        <v>168.73870967741937</v>
      </c>
      <c r="L83" s="732">
        <v>231.39564860426927</v>
      </c>
      <c r="M83" s="732">
        <v>213.37328244274809</v>
      </c>
      <c r="N83" s="732">
        <v>256.93095169082125</v>
      </c>
      <c r="O83" s="732">
        <v>265.24287218045112</v>
      </c>
      <c r="P83" s="732">
        <v>306.74281216069488</v>
      </c>
      <c r="Q83" s="732">
        <v>257.71542577487764</v>
      </c>
      <c r="R83" s="733">
        <v>378.57142857142861</v>
      </c>
    </row>
    <row r="84" spans="1:18">
      <c r="A84" s="211"/>
      <c r="B84" s="600"/>
      <c r="C84" s="600"/>
      <c r="D84" s="600"/>
      <c r="E84" s="600"/>
      <c r="F84" s="600"/>
      <c r="G84" s="600"/>
      <c r="H84" s="600"/>
      <c r="I84" s="600"/>
      <c r="J84" s="600"/>
      <c r="K84" s="600"/>
      <c r="L84" s="600"/>
      <c r="M84" s="600"/>
      <c r="N84" s="600"/>
      <c r="O84" s="600"/>
      <c r="P84" s="600"/>
      <c r="Q84" s="600"/>
      <c r="R84" s="396"/>
    </row>
    <row r="85" spans="1:18" ht="13.5" thickBot="1">
      <c r="A85" s="617" t="s">
        <v>306</v>
      </c>
      <c r="B85" s="646">
        <v>52783</v>
      </c>
      <c r="C85" s="646">
        <v>40757</v>
      </c>
      <c r="D85" s="646">
        <v>532569</v>
      </c>
      <c r="E85" s="646">
        <v>397529</v>
      </c>
      <c r="F85" s="646">
        <v>289637</v>
      </c>
      <c r="G85" s="646">
        <v>314523</v>
      </c>
      <c r="H85" s="646">
        <v>550209</v>
      </c>
      <c r="I85" s="646">
        <v>4583</v>
      </c>
      <c r="J85" s="646">
        <v>2182590</v>
      </c>
      <c r="K85" s="650">
        <v>171.99189890684505</v>
      </c>
      <c r="L85" s="650">
        <v>164.86976592977894</v>
      </c>
      <c r="M85" s="650">
        <v>245.20802005730712</v>
      </c>
      <c r="N85" s="650">
        <v>229.52064519846348</v>
      </c>
      <c r="O85" s="650">
        <v>253.03182150761123</v>
      </c>
      <c r="P85" s="650">
        <v>286.49588875853277</v>
      </c>
      <c r="Q85" s="650">
        <v>319.47467853220559</v>
      </c>
      <c r="R85" s="651">
        <v>391.94588697359814</v>
      </c>
    </row>
    <row r="86" spans="1:18" ht="23.25" customHeight="1">
      <c r="A86" s="122" t="s">
        <v>495</v>
      </c>
    </row>
    <row r="87" spans="1:18">
      <c r="A87" s="23" t="s">
        <v>529</v>
      </c>
    </row>
  </sheetData>
  <mergeCells count="15">
    <mergeCell ref="A1:R1"/>
    <mergeCell ref="A3:R3"/>
    <mergeCell ref="K5:R5"/>
    <mergeCell ref="B6:C6"/>
    <mergeCell ref="D6:E6"/>
    <mergeCell ref="G6:G7"/>
    <mergeCell ref="H6:I6"/>
    <mergeCell ref="Q6:R6"/>
    <mergeCell ref="J6:J7"/>
    <mergeCell ref="K6:L6"/>
    <mergeCell ref="M6:N6"/>
    <mergeCell ref="P6:P7"/>
    <mergeCell ref="A4:J4"/>
    <mergeCell ref="A5:A7"/>
    <mergeCell ref="B5:J5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41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M89"/>
  <sheetViews>
    <sheetView view="pageBreakPreview" zoomScale="80" zoomScaleNormal="70" zoomScaleSheetLayoutView="80" workbookViewId="0">
      <selection activeCell="E94" sqref="E94"/>
    </sheetView>
  </sheetViews>
  <sheetFormatPr baseColWidth="10" defaultRowHeight="12.75"/>
  <cols>
    <col min="1" max="1" width="40" style="23" customWidth="1"/>
    <col min="2" max="11" width="18.7109375" style="23" customWidth="1"/>
    <col min="12" max="12" width="18.7109375" style="21" customWidth="1"/>
    <col min="13" max="16384" width="11.42578125" style="23"/>
  </cols>
  <sheetData>
    <row r="1" spans="1:13" s="74" customFormat="1" ht="18">
      <c r="A1" s="1209" t="s">
        <v>231</v>
      </c>
      <c r="B1" s="1209"/>
      <c r="C1" s="1209"/>
      <c r="D1" s="1209"/>
      <c r="E1" s="1209"/>
      <c r="F1" s="1209"/>
      <c r="G1" s="1209"/>
      <c r="H1" s="1209"/>
      <c r="I1" s="1209"/>
      <c r="J1" s="1209"/>
      <c r="K1" s="1209"/>
      <c r="L1" s="1209"/>
    </row>
    <row r="2" spans="1:13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2"/>
    </row>
    <row r="3" spans="1:13" s="53" customFormat="1" ht="24" customHeight="1">
      <c r="A3" s="1237" t="s">
        <v>587</v>
      </c>
      <c r="B3" s="1237"/>
      <c r="C3" s="1237"/>
      <c r="D3" s="1237"/>
      <c r="E3" s="1237"/>
      <c r="F3" s="1237"/>
      <c r="G3" s="1237"/>
      <c r="H3" s="1237"/>
      <c r="I3" s="1237"/>
      <c r="J3" s="1237"/>
      <c r="K3" s="1237"/>
      <c r="L3" s="1237"/>
    </row>
    <row r="4" spans="1:13" ht="13.5" thickBot="1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</row>
    <row r="5" spans="1:13">
      <c r="A5" s="1214" t="s">
        <v>304</v>
      </c>
      <c r="B5" s="1328" t="s">
        <v>302</v>
      </c>
      <c r="C5" s="1339"/>
      <c r="D5" s="1339"/>
      <c r="E5" s="1339"/>
      <c r="F5" s="1340"/>
      <c r="G5" s="1328" t="s">
        <v>303</v>
      </c>
      <c r="H5" s="1339"/>
      <c r="I5" s="1339"/>
      <c r="J5" s="1339"/>
      <c r="K5" s="1340"/>
      <c r="L5" s="1328" t="s">
        <v>47</v>
      </c>
      <c r="M5" s="21"/>
    </row>
    <row r="6" spans="1:13">
      <c r="A6" s="1215"/>
      <c r="B6" s="1341"/>
      <c r="C6" s="1342"/>
      <c r="D6" s="1342"/>
      <c r="E6" s="1342"/>
      <c r="F6" s="1343"/>
      <c r="G6" s="1341"/>
      <c r="H6" s="1342"/>
      <c r="I6" s="1342"/>
      <c r="J6" s="1342"/>
      <c r="K6" s="1343"/>
      <c r="L6" s="1335"/>
      <c r="M6" s="21"/>
    </row>
    <row r="7" spans="1:13" ht="35.25" customHeight="1" thickBot="1">
      <c r="A7" s="1216"/>
      <c r="B7" s="571" t="s">
        <v>258</v>
      </c>
      <c r="C7" s="571" t="s">
        <v>212</v>
      </c>
      <c r="D7" s="571" t="s">
        <v>99</v>
      </c>
      <c r="E7" s="571" t="s">
        <v>259</v>
      </c>
      <c r="F7" s="571" t="s">
        <v>47</v>
      </c>
      <c r="G7" s="571" t="s">
        <v>258</v>
      </c>
      <c r="H7" s="571" t="s">
        <v>212</v>
      </c>
      <c r="I7" s="571" t="s">
        <v>99</v>
      </c>
      <c r="J7" s="571" t="s">
        <v>259</v>
      </c>
      <c r="K7" s="571" t="s">
        <v>47</v>
      </c>
      <c r="L7" s="1329"/>
      <c r="M7" s="21"/>
    </row>
    <row r="8" spans="1:13" ht="21.75" customHeight="1">
      <c r="A8" s="208" t="s">
        <v>178</v>
      </c>
      <c r="B8" s="375">
        <v>12552.550999999999</v>
      </c>
      <c r="C8" s="375">
        <v>738.73299999999995</v>
      </c>
      <c r="D8" s="375">
        <v>18.302</v>
      </c>
      <c r="E8" s="375">
        <v>355.77500000000003</v>
      </c>
      <c r="F8" s="375">
        <v>13665.360999999999</v>
      </c>
      <c r="G8" s="375">
        <v>334.72</v>
      </c>
      <c r="H8" s="375">
        <v>196.08699999999999</v>
      </c>
      <c r="I8" s="375">
        <v>11488.565999999999</v>
      </c>
      <c r="J8" s="375">
        <v>828.61900000000003</v>
      </c>
      <c r="K8" s="375">
        <v>12847.992</v>
      </c>
      <c r="L8" s="376">
        <v>26513.352999999999</v>
      </c>
      <c r="M8" s="21"/>
    </row>
    <row r="9" spans="1:13">
      <c r="A9" s="211" t="s">
        <v>179</v>
      </c>
      <c r="B9" s="377">
        <v>13063.033000000001</v>
      </c>
      <c r="C9" s="377">
        <v>1316.835</v>
      </c>
      <c r="D9" s="377">
        <v>5372.2110000000002</v>
      </c>
      <c r="E9" s="377">
        <v>1402.9029999999998</v>
      </c>
      <c r="F9" s="377">
        <v>21154.982</v>
      </c>
      <c r="G9" s="377">
        <v>2091.1970000000001</v>
      </c>
      <c r="H9" s="377">
        <v>387.07799999999997</v>
      </c>
      <c r="I9" s="377">
        <v>2130.9559999999997</v>
      </c>
      <c r="J9" s="377">
        <v>77.186000000000007</v>
      </c>
      <c r="K9" s="377">
        <v>4686.4169999999995</v>
      </c>
      <c r="L9" s="378">
        <v>25841.398999999998</v>
      </c>
      <c r="M9" s="21"/>
    </row>
    <row r="10" spans="1:13">
      <c r="A10" s="211" t="s">
        <v>180</v>
      </c>
      <c r="B10" s="377">
        <v>8670.2650000000012</v>
      </c>
      <c r="C10" s="377">
        <v>594.13800000000003</v>
      </c>
      <c r="D10" s="377">
        <v>710.38900000000001</v>
      </c>
      <c r="E10" s="377">
        <v>401.89099999999996</v>
      </c>
      <c r="F10" s="377">
        <v>10376.683000000001</v>
      </c>
      <c r="G10" s="377">
        <v>0</v>
      </c>
      <c r="H10" s="377">
        <v>0</v>
      </c>
      <c r="I10" s="377">
        <v>0</v>
      </c>
      <c r="J10" s="377">
        <v>0</v>
      </c>
      <c r="K10" s="377">
        <v>0</v>
      </c>
      <c r="L10" s="378">
        <v>10376.683000000001</v>
      </c>
      <c r="M10" s="21"/>
    </row>
    <row r="11" spans="1:13">
      <c r="A11" s="211" t="s">
        <v>181</v>
      </c>
      <c r="B11" s="377">
        <v>9168.5570000000007</v>
      </c>
      <c r="C11" s="377">
        <v>1025.6690000000001</v>
      </c>
      <c r="D11" s="377">
        <v>11792.957999999999</v>
      </c>
      <c r="E11" s="377">
        <v>894.16500000000008</v>
      </c>
      <c r="F11" s="377">
        <v>22881.349000000002</v>
      </c>
      <c r="G11" s="377">
        <v>574.54199999999992</v>
      </c>
      <c r="H11" s="377">
        <v>24.419999999999998</v>
      </c>
      <c r="I11" s="377">
        <v>0</v>
      </c>
      <c r="J11" s="377">
        <v>41.628999999999998</v>
      </c>
      <c r="K11" s="377">
        <v>640.59099999999989</v>
      </c>
      <c r="L11" s="378">
        <v>23521.940000000002</v>
      </c>
      <c r="M11" s="21"/>
    </row>
    <row r="12" spans="1:13" s="75" customFormat="1">
      <c r="A12" s="704" t="s">
        <v>76</v>
      </c>
      <c r="B12" s="734">
        <v>43454.406000000003</v>
      </c>
      <c r="C12" s="734">
        <v>3675.375</v>
      </c>
      <c r="D12" s="734">
        <v>17893.86</v>
      </c>
      <c r="E12" s="734">
        <v>3054.7339999999999</v>
      </c>
      <c r="F12" s="734">
        <v>68078.375</v>
      </c>
      <c r="G12" s="734">
        <v>3000.4590000000003</v>
      </c>
      <c r="H12" s="734">
        <v>607.58499999999992</v>
      </c>
      <c r="I12" s="734">
        <v>13619.521999999999</v>
      </c>
      <c r="J12" s="734">
        <v>947.43400000000008</v>
      </c>
      <c r="K12" s="734">
        <v>18175</v>
      </c>
      <c r="L12" s="735">
        <v>86253.375</v>
      </c>
      <c r="M12" s="22"/>
    </row>
    <row r="13" spans="1:13">
      <c r="A13" s="211"/>
      <c r="B13" s="373"/>
      <c r="C13" s="373"/>
      <c r="D13" s="373"/>
      <c r="E13" s="373"/>
      <c r="F13" s="369"/>
      <c r="G13" s="369"/>
      <c r="H13" s="369"/>
      <c r="I13" s="369"/>
      <c r="J13" s="369"/>
      <c r="K13" s="369"/>
      <c r="L13" s="374"/>
      <c r="M13" s="21"/>
    </row>
    <row r="14" spans="1:13" s="75" customFormat="1">
      <c r="A14" s="704" t="s">
        <v>77</v>
      </c>
      <c r="B14" s="734">
        <v>7195.8110000000015</v>
      </c>
      <c r="C14" s="734">
        <v>1362.7170000000001</v>
      </c>
      <c r="D14" s="734">
        <v>2880.0389999999998</v>
      </c>
      <c r="E14" s="734">
        <v>3994.0529999999999</v>
      </c>
      <c r="F14" s="734">
        <v>15432.620000000003</v>
      </c>
      <c r="G14" s="734">
        <v>885.49</v>
      </c>
      <c r="H14" s="734">
        <v>10.278</v>
      </c>
      <c r="I14" s="734">
        <v>91.521000000000001</v>
      </c>
      <c r="J14" s="734">
        <v>37.302999999999997</v>
      </c>
      <c r="K14" s="734">
        <v>1024.5920000000001</v>
      </c>
      <c r="L14" s="735">
        <v>16457.212000000003</v>
      </c>
      <c r="M14" s="22"/>
    </row>
    <row r="15" spans="1:13">
      <c r="A15" s="211"/>
      <c r="B15" s="373"/>
      <c r="C15" s="373"/>
      <c r="D15" s="373"/>
      <c r="E15" s="373"/>
      <c r="F15" s="369"/>
      <c r="G15" s="369"/>
      <c r="H15" s="369"/>
      <c r="I15" s="369"/>
      <c r="J15" s="369"/>
      <c r="K15" s="369"/>
      <c r="L15" s="374"/>
      <c r="M15" s="21"/>
    </row>
    <row r="16" spans="1:13" s="75" customFormat="1">
      <c r="A16" s="704" t="s">
        <v>78</v>
      </c>
      <c r="B16" s="734">
        <v>1468.5350000000001</v>
      </c>
      <c r="C16" s="734">
        <v>1806.5130000000001</v>
      </c>
      <c r="D16" s="734">
        <v>4577.098</v>
      </c>
      <c r="E16" s="734">
        <v>930.28200000000004</v>
      </c>
      <c r="F16" s="734">
        <v>8782.4279999999999</v>
      </c>
      <c r="G16" s="734">
        <v>0</v>
      </c>
      <c r="H16" s="734">
        <v>0</v>
      </c>
      <c r="I16" s="734">
        <v>0</v>
      </c>
      <c r="J16" s="734">
        <v>0</v>
      </c>
      <c r="K16" s="734">
        <v>0</v>
      </c>
      <c r="L16" s="735">
        <v>8782.4279999999999</v>
      </c>
      <c r="M16" s="22"/>
    </row>
    <row r="17" spans="1:13">
      <c r="A17" s="211"/>
      <c r="B17" s="373"/>
      <c r="C17" s="373"/>
      <c r="D17" s="373"/>
      <c r="E17" s="373"/>
      <c r="F17" s="369"/>
      <c r="G17" s="369"/>
      <c r="H17" s="369"/>
      <c r="I17" s="369"/>
      <c r="J17" s="369"/>
      <c r="K17" s="369"/>
      <c r="L17" s="374"/>
      <c r="M17" s="21"/>
    </row>
    <row r="18" spans="1:13">
      <c r="A18" s="211" t="s">
        <v>305</v>
      </c>
      <c r="B18" s="754" t="s">
        <v>521</v>
      </c>
      <c r="C18" s="754" t="s">
        <v>521</v>
      </c>
      <c r="D18" s="754" t="s">
        <v>521</v>
      </c>
      <c r="E18" s="754" t="s">
        <v>521</v>
      </c>
      <c r="F18" s="754" t="s">
        <v>521</v>
      </c>
      <c r="G18" s="754" t="s">
        <v>521</v>
      </c>
      <c r="H18" s="754" t="s">
        <v>521</v>
      </c>
      <c r="I18" s="754" t="s">
        <v>521</v>
      </c>
      <c r="J18" s="754" t="s">
        <v>521</v>
      </c>
      <c r="K18" s="754" t="s">
        <v>521</v>
      </c>
      <c r="L18" s="754">
        <v>1081.9379999999999</v>
      </c>
      <c r="M18" s="21"/>
    </row>
    <row r="19" spans="1:13">
      <c r="A19" s="211" t="s">
        <v>182</v>
      </c>
      <c r="B19" s="377">
        <v>3711.4870000000001</v>
      </c>
      <c r="C19" s="377">
        <v>4056.0469999999996</v>
      </c>
      <c r="D19" s="377">
        <v>1385.3229999999999</v>
      </c>
      <c r="E19" s="377">
        <v>2955.7359999999999</v>
      </c>
      <c r="F19" s="377">
        <v>12108.593000000001</v>
      </c>
      <c r="G19" s="377">
        <v>0</v>
      </c>
      <c r="H19" s="377">
        <v>0</v>
      </c>
      <c r="I19" s="377">
        <v>0</v>
      </c>
      <c r="J19" s="377">
        <v>0</v>
      </c>
      <c r="K19" s="377">
        <v>0</v>
      </c>
      <c r="L19" s="378">
        <v>12108.593000000001</v>
      </c>
      <c r="M19" s="21"/>
    </row>
    <row r="20" spans="1:13">
      <c r="A20" s="211" t="s">
        <v>183</v>
      </c>
      <c r="B20" s="754" t="s">
        <v>521</v>
      </c>
      <c r="C20" s="754" t="s">
        <v>521</v>
      </c>
      <c r="D20" s="754" t="s">
        <v>521</v>
      </c>
      <c r="E20" s="754" t="s">
        <v>521</v>
      </c>
      <c r="F20" s="754" t="s">
        <v>521</v>
      </c>
      <c r="G20" s="754" t="s">
        <v>521</v>
      </c>
      <c r="H20" s="754" t="s">
        <v>521</v>
      </c>
      <c r="I20" s="754" t="s">
        <v>521</v>
      </c>
      <c r="J20" s="754" t="s">
        <v>521</v>
      </c>
      <c r="K20" s="754" t="s">
        <v>521</v>
      </c>
      <c r="L20" s="754">
        <v>89.387</v>
      </c>
      <c r="M20" s="21"/>
    </row>
    <row r="21" spans="1:13" s="75" customFormat="1">
      <c r="A21" s="704" t="s">
        <v>110</v>
      </c>
      <c r="B21" s="734">
        <v>4009.665</v>
      </c>
      <c r="C21" s="734">
        <v>4311.9819999999991</v>
      </c>
      <c r="D21" s="734">
        <v>1706.9139999999998</v>
      </c>
      <c r="E21" s="734">
        <v>3251.357</v>
      </c>
      <c r="F21" s="734">
        <v>13279.918000000001</v>
      </c>
      <c r="G21" s="734">
        <v>0</v>
      </c>
      <c r="H21" s="734">
        <v>0</v>
      </c>
      <c r="I21" s="734">
        <v>0</v>
      </c>
      <c r="J21" s="734">
        <v>0</v>
      </c>
      <c r="K21" s="734">
        <v>0</v>
      </c>
      <c r="L21" s="735">
        <v>13279.918000000001</v>
      </c>
      <c r="M21" s="22"/>
    </row>
    <row r="22" spans="1:13">
      <c r="A22" s="211"/>
      <c r="B22" s="373"/>
      <c r="C22" s="373"/>
      <c r="D22" s="373"/>
      <c r="E22" s="373"/>
      <c r="F22" s="369"/>
      <c r="G22" s="369"/>
      <c r="H22" s="369"/>
      <c r="I22" s="369"/>
      <c r="J22" s="369"/>
      <c r="K22" s="369"/>
      <c r="L22" s="374"/>
      <c r="M22" s="21"/>
    </row>
    <row r="23" spans="1:13" s="75" customFormat="1">
      <c r="A23" s="704" t="s">
        <v>79</v>
      </c>
      <c r="B23" s="734">
        <v>4103.9555199999995</v>
      </c>
      <c r="C23" s="734">
        <v>331.04000000000008</v>
      </c>
      <c r="D23" s="734">
        <v>987.97585099999992</v>
      </c>
      <c r="E23" s="734">
        <v>933.71119999999996</v>
      </c>
      <c r="F23" s="734">
        <v>6356.6825709999994</v>
      </c>
      <c r="G23" s="734">
        <v>0</v>
      </c>
      <c r="H23" s="734">
        <v>0</v>
      </c>
      <c r="I23" s="734">
        <v>79.490438999999995</v>
      </c>
      <c r="J23" s="734">
        <v>0</v>
      </c>
      <c r="K23" s="734">
        <v>79.490438999999995</v>
      </c>
      <c r="L23" s="735">
        <v>6436.1730099999995</v>
      </c>
      <c r="M23" s="22"/>
    </row>
    <row r="24" spans="1:13">
      <c r="A24" s="211"/>
      <c r="B24" s="373"/>
      <c r="C24" s="373"/>
      <c r="D24" s="373"/>
      <c r="E24" s="373"/>
      <c r="F24" s="369"/>
      <c r="G24" s="369"/>
      <c r="H24" s="369"/>
      <c r="I24" s="369"/>
      <c r="J24" s="369"/>
      <c r="K24" s="369"/>
      <c r="L24" s="374"/>
      <c r="M24" s="21"/>
    </row>
    <row r="25" spans="1:13" s="75" customFormat="1">
      <c r="A25" s="704" t="s">
        <v>80</v>
      </c>
      <c r="B25" s="734">
        <v>2908.6309000000001</v>
      </c>
      <c r="C25" s="734">
        <v>218.41300000000004</v>
      </c>
      <c r="D25" s="734">
        <v>363.09609999999998</v>
      </c>
      <c r="E25" s="734">
        <v>407.61659999999995</v>
      </c>
      <c r="F25" s="734">
        <v>3897.7566000000002</v>
      </c>
      <c r="G25" s="734">
        <v>0</v>
      </c>
      <c r="H25" s="734">
        <v>0</v>
      </c>
      <c r="I25" s="734">
        <v>0</v>
      </c>
      <c r="J25" s="734">
        <v>0</v>
      </c>
      <c r="K25" s="734">
        <v>0</v>
      </c>
      <c r="L25" s="735">
        <v>3897.7566000000002</v>
      </c>
      <c r="M25" s="22"/>
    </row>
    <row r="26" spans="1:13">
      <c r="A26" s="211"/>
      <c r="B26" s="373"/>
      <c r="C26" s="373"/>
      <c r="D26" s="373"/>
      <c r="E26" s="373"/>
      <c r="F26" s="369"/>
      <c r="G26" s="369"/>
      <c r="H26" s="369"/>
      <c r="I26" s="369"/>
      <c r="J26" s="369"/>
      <c r="K26" s="369"/>
      <c r="L26" s="374"/>
      <c r="M26" s="21"/>
    </row>
    <row r="27" spans="1:13">
      <c r="A27" s="211" t="s">
        <v>184</v>
      </c>
      <c r="B27" s="377">
        <v>5947.7330000000002</v>
      </c>
      <c r="C27" s="377">
        <v>120.804</v>
      </c>
      <c r="D27" s="377">
        <v>279.392</v>
      </c>
      <c r="E27" s="377">
        <v>13575.079000000002</v>
      </c>
      <c r="F27" s="377">
        <v>19923.008000000002</v>
      </c>
      <c r="G27" s="377">
        <v>946.923</v>
      </c>
      <c r="H27" s="377">
        <v>0</v>
      </c>
      <c r="I27" s="377">
        <v>271.916</v>
      </c>
      <c r="J27" s="377">
        <v>1680.4949999999999</v>
      </c>
      <c r="K27" s="377">
        <v>2899.3339999999998</v>
      </c>
      <c r="L27" s="378">
        <v>22822.342000000001</v>
      </c>
      <c r="M27" s="21"/>
    </row>
    <row r="28" spans="1:13">
      <c r="A28" s="211" t="s">
        <v>185</v>
      </c>
      <c r="B28" s="377">
        <v>14.496</v>
      </c>
      <c r="C28" s="377">
        <v>24.939</v>
      </c>
      <c r="D28" s="377">
        <v>0.89999999999999991</v>
      </c>
      <c r="E28" s="377">
        <v>112.56700000000001</v>
      </c>
      <c r="F28" s="377">
        <v>152.90200000000002</v>
      </c>
      <c r="G28" s="377">
        <v>0</v>
      </c>
      <c r="H28" s="377">
        <v>0</v>
      </c>
      <c r="I28" s="377">
        <v>0</v>
      </c>
      <c r="J28" s="377">
        <v>0</v>
      </c>
      <c r="K28" s="377">
        <v>0</v>
      </c>
      <c r="L28" s="378">
        <v>152.90200000000002</v>
      </c>
      <c r="M28" s="21"/>
    </row>
    <row r="29" spans="1:13">
      <c r="A29" s="211" t="s">
        <v>186</v>
      </c>
      <c r="B29" s="377">
        <v>30.599999999999998</v>
      </c>
      <c r="C29" s="377">
        <v>2288.7849999999999</v>
      </c>
      <c r="D29" s="377">
        <v>20.518999999999998</v>
      </c>
      <c r="E29" s="377">
        <v>5454.7749999999996</v>
      </c>
      <c r="F29" s="377">
        <v>7794.6789999999992</v>
      </c>
      <c r="G29" s="377">
        <v>0</v>
      </c>
      <c r="H29" s="377">
        <v>0</v>
      </c>
      <c r="I29" s="377">
        <v>0</v>
      </c>
      <c r="J29" s="377">
        <v>0</v>
      </c>
      <c r="K29" s="377">
        <v>0</v>
      </c>
      <c r="L29" s="378">
        <v>7794.6789999999992</v>
      </c>
      <c r="M29" s="21"/>
    </row>
    <row r="30" spans="1:13" s="75" customFormat="1">
      <c r="A30" s="704" t="s">
        <v>111</v>
      </c>
      <c r="B30" s="734">
        <v>5992.8290000000006</v>
      </c>
      <c r="C30" s="734">
        <v>2434.5279999999998</v>
      </c>
      <c r="D30" s="734">
        <v>300.81099999999998</v>
      </c>
      <c r="E30" s="734">
        <v>19142.421000000002</v>
      </c>
      <c r="F30" s="734">
        <v>27870.589</v>
      </c>
      <c r="G30" s="734">
        <v>946.923</v>
      </c>
      <c r="H30" s="734">
        <v>0</v>
      </c>
      <c r="I30" s="734">
        <v>271.916</v>
      </c>
      <c r="J30" s="734">
        <v>1680.4949999999999</v>
      </c>
      <c r="K30" s="734">
        <v>2899.3339999999998</v>
      </c>
      <c r="L30" s="735">
        <v>30769.922999999999</v>
      </c>
      <c r="M30" s="22"/>
    </row>
    <row r="31" spans="1:13">
      <c r="A31" s="211"/>
      <c r="B31" s="373"/>
      <c r="C31" s="373"/>
      <c r="D31" s="373"/>
      <c r="E31" s="373"/>
      <c r="F31" s="369"/>
      <c r="G31" s="369"/>
      <c r="H31" s="369"/>
      <c r="I31" s="369"/>
      <c r="J31" s="369"/>
      <c r="K31" s="369"/>
      <c r="L31" s="374"/>
      <c r="M31" s="21"/>
    </row>
    <row r="32" spans="1:13">
      <c r="A32" s="211" t="s">
        <v>187</v>
      </c>
      <c r="B32" s="377">
        <v>45365.178999999996</v>
      </c>
      <c r="C32" s="377">
        <v>8078.99</v>
      </c>
      <c r="D32" s="377">
        <v>1873.046</v>
      </c>
      <c r="E32" s="377">
        <v>14076.102000000001</v>
      </c>
      <c r="F32" s="377">
        <v>69393.316999999995</v>
      </c>
      <c r="G32" s="377">
        <v>57.209000000000003</v>
      </c>
      <c r="H32" s="377">
        <v>397.154</v>
      </c>
      <c r="I32" s="377">
        <v>328.78000000000003</v>
      </c>
      <c r="J32" s="377">
        <v>1486.9129999999998</v>
      </c>
      <c r="K32" s="377">
        <v>2270.0559999999996</v>
      </c>
      <c r="L32" s="378">
        <v>71663.372999999992</v>
      </c>
      <c r="M32" s="21"/>
    </row>
    <row r="33" spans="1:13">
      <c r="A33" s="211" t="s">
        <v>188</v>
      </c>
      <c r="B33" s="377">
        <v>8559.5989999999983</v>
      </c>
      <c r="C33" s="377">
        <v>524.41899999999998</v>
      </c>
      <c r="D33" s="220">
        <v>1231.4660000000001</v>
      </c>
      <c r="E33" s="377">
        <v>3779.2770000000005</v>
      </c>
      <c r="F33" s="377">
        <v>14094.760999999999</v>
      </c>
      <c r="G33" s="377">
        <v>12786.118</v>
      </c>
      <c r="H33" s="377">
        <v>749.40000000000009</v>
      </c>
      <c r="I33" s="377">
        <v>1184.8920000000003</v>
      </c>
      <c r="J33" s="377">
        <v>1689.1109999999999</v>
      </c>
      <c r="K33" s="377">
        <v>16409.521000000001</v>
      </c>
      <c r="L33" s="378">
        <v>30504.281999999999</v>
      </c>
      <c r="M33" s="21"/>
    </row>
    <row r="34" spans="1:13">
      <c r="A34" s="211" t="s">
        <v>189</v>
      </c>
      <c r="B34" s="377">
        <v>12061.066999999997</v>
      </c>
      <c r="C34" s="377">
        <v>534.70699999999999</v>
      </c>
      <c r="D34" s="220">
        <v>39.994999999999997</v>
      </c>
      <c r="E34" s="377">
        <v>1364.145</v>
      </c>
      <c r="F34" s="377">
        <v>13999.913999999999</v>
      </c>
      <c r="G34" s="377">
        <v>4</v>
      </c>
      <c r="H34" s="377">
        <v>0</v>
      </c>
      <c r="I34" s="377">
        <v>0</v>
      </c>
      <c r="J34" s="377">
        <v>0</v>
      </c>
      <c r="K34" s="377">
        <v>4</v>
      </c>
      <c r="L34" s="378">
        <v>14003.913999999999</v>
      </c>
      <c r="M34" s="21"/>
    </row>
    <row r="35" spans="1:13">
      <c r="A35" s="211" t="s">
        <v>190</v>
      </c>
      <c r="B35" s="377">
        <v>526.97</v>
      </c>
      <c r="C35" s="377">
        <v>152.91199999999998</v>
      </c>
      <c r="D35" s="220">
        <v>2.0699999999999998</v>
      </c>
      <c r="E35" s="380">
        <v>9.0229999999999997</v>
      </c>
      <c r="F35" s="377">
        <v>690.97500000000014</v>
      </c>
      <c r="G35" s="377">
        <v>0</v>
      </c>
      <c r="H35" s="377">
        <v>0</v>
      </c>
      <c r="I35" s="377">
        <v>0</v>
      </c>
      <c r="J35" s="377">
        <v>0</v>
      </c>
      <c r="K35" s="377">
        <v>0</v>
      </c>
      <c r="L35" s="378">
        <v>690.97500000000014</v>
      </c>
      <c r="M35" s="21"/>
    </row>
    <row r="36" spans="1:13" s="75" customFormat="1">
      <c r="A36" s="704" t="s">
        <v>81</v>
      </c>
      <c r="B36" s="734">
        <v>66512.814999999988</v>
      </c>
      <c r="C36" s="734">
        <v>9291.0280000000002</v>
      </c>
      <c r="D36" s="734">
        <v>3146.5770000000002</v>
      </c>
      <c r="E36" s="734">
        <v>19228.547000000002</v>
      </c>
      <c r="F36" s="734">
        <v>98178.967000000004</v>
      </c>
      <c r="G36" s="734">
        <v>12847.327000000001</v>
      </c>
      <c r="H36" s="734">
        <v>1146.5540000000001</v>
      </c>
      <c r="I36" s="734">
        <v>1513.6720000000003</v>
      </c>
      <c r="J36" s="734">
        <v>3176.0239999999994</v>
      </c>
      <c r="K36" s="734">
        <v>18683.577000000001</v>
      </c>
      <c r="L36" s="735">
        <v>116862.54400000001</v>
      </c>
      <c r="M36" s="22"/>
    </row>
    <row r="37" spans="1:13">
      <c r="A37" s="211"/>
      <c r="B37" s="373"/>
      <c r="C37" s="373"/>
      <c r="D37" s="373"/>
      <c r="E37" s="373"/>
      <c r="F37" s="369"/>
      <c r="G37" s="369"/>
      <c r="H37" s="369"/>
      <c r="I37" s="369"/>
      <c r="J37" s="369"/>
      <c r="K37" s="369"/>
      <c r="L37" s="374"/>
      <c r="M37" s="21"/>
    </row>
    <row r="38" spans="1:13" s="75" customFormat="1">
      <c r="A38" s="704" t="s">
        <v>82</v>
      </c>
      <c r="B38" s="734">
        <v>1297.2909999999999</v>
      </c>
      <c r="C38" s="734">
        <v>232.714</v>
      </c>
      <c r="D38" s="734">
        <v>133.90799999999999</v>
      </c>
      <c r="E38" s="734">
        <v>387.01600000000002</v>
      </c>
      <c r="F38" s="734">
        <v>2050.9289999999996</v>
      </c>
      <c r="G38" s="734">
        <v>0</v>
      </c>
      <c r="H38" s="734">
        <v>3.9</v>
      </c>
      <c r="I38" s="734">
        <v>208.68299999999999</v>
      </c>
      <c r="J38" s="734">
        <v>49.766000000000005</v>
      </c>
      <c r="K38" s="734">
        <v>262.34899999999999</v>
      </c>
      <c r="L38" s="735">
        <v>2313.2779999999998</v>
      </c>
      <c r="M38" s="22"/>
    </row>
    <row r="39" spans="1:13">
      <c r="A39" s="211"/>
      <c r="B39" s="373"/>
      <c r="C39" s="373"/>
      <c r="D39" s="373"/>
      <c r="E39" s="373"/>
      <c r="F39" s="369"/>
      <c r="G39" s="369"/>
      <c r="H39" s="369"/>
      <c r="I39" s="369"/>
      <c r="J39" s="369"/>
      <c r="K39" s="369"/>
      <c r="L39" s="374"/>
      <c r="M39" s="21"/>
    </row>
    <row r="40" spans="1:13">
      <c r="A40" s="211" t="s">
        <v>83</v>
      </c>
      <c r="B40" s="377">
        <v>11169.875</v>
      </c>
      <c r="C40" s="377">
        <v>913.4140000000001</v>
      </c>
      <c r="D40" s="377">
        <v>466.43099999999998</v>
      </c>
      <c r="E40" s="377">
        <v>911.09900000000005</v>
      </c>
      <c r="F40" s="377">
        <v>13460.819000000001</v>
      </c>
      <c r="G40" s="377">
        <v>0</v>
      </c>
      <c r="H40" s="377">
        <v>0</v>
      </c>
      <c r="I40" s="377">
        <v>0</v>
      </c>
      <c r="J40" s="377">
        <v>0</v>
      </c>
      <c r="K40" s="377">
        <v>0</v>
      </c>
      <c r="L40" s="378">
        <v>13460.819000000001</v>
      </c>
      <c r="M40" s="21"/>
    </row>
    <row r="41" spans="1:13">
      <c r="A41" s="211" t="s">
        <v>191</v>
      </c>
      <c r="B41" s="377">
        <v>5586.5149999999994</v>
      </c>
      <c r="C41" s="377">
        <v>399.57499999999993</v>
      </c>
      <c r="D41" s="377">
        <v>415.803</v>
      </c>
      <c r="E41" s="377">
        <v>364.798</v>
      </c>
      <c r="F41" s="377">
        <v>6766.6909999999989</v>
      </c>
      <c r="G41" s="377">
        <v>0</v>
      </c>
      <c r="H41" s="377">
        <v>0</v>
      </c>
      <c r="I41" s="377">
        <v>391.47900000000004</v>
      </c>
      <c r="J41" s="377">
        <v>19.952999999999996</v>
      </c>
      <c r="K41" s="377">
        <v>411.43200000000002</v>
      </c>
      <c r="L41" s="378">
        <v>7178.1229999999987</v>
      </c>
      <c r="M41" s="21"/>
    </row>
    <row r="42" spans="1:13">
      <c r="A42" s="211" t="s">
        <v>192</v>
      </c>
      <c r="B42" s="377">
        <v>5364.2450000000008</v>
      </c>
      <c r="C42" s="377">
        <v>2072.7040000000002</v>
      </c>
      <c r="D42" s="377">
        <v>986.42700000000013</v>
      </c>
      <c r="E42" s="377">
        <v>2816.7180000000003</v>
      </c>
      <c r="F42" s="377">
        <v>11240.094000000001</v>
      </c>
      <c r="G42" s="377">
        <v>0</v>
      </c>
      <c r="H42" s="377">
        <v>0</v>
      </c>
      <c r="I42" s="377">
        <v>560.29</v>
      </c>
      <c r="J42" s="377">
        <v>115.482</v>
      </c>
      <c r="K42" s="377">
        <v>675.77199999999993</v>
      </c>
      <c r="L42" s="378">
        <v>11915.866000000002</v>
      </c>
      <c r="M42" s="21"/>
    </row>
    <row r="43" spans="1:13">
      <c r="A43" s="211" t="s">
        <v>193</v>
      </c>
      <c r="B43" s="377">
        <v>1801.6259999999997</v>
      </c>
      <c r="C43" s="377">
        <v>176.95200000000003</v>
      </c>
      <c r="D43" s="377">
        <v>204.92</v>
      </c>
      <c r="E43" s="377">
        <v>465.81000000000006</v>
      </c>
      <c r="F43" s="377">
        <v>2649.3079999999995</v>
      </c>
      <c r="G43" s="377">
        <v>0</v>
      </c>
      <c r="H43" s="377">
        <v>0</v>
      </c>
      <c r="I43" s="377">
        <v>0</v>
      </c>
      <c r="J43" s="377">
        <v>0</v>
      </c>
      <c r="K43" s="377">
        <v>0</v>
      </c>
      <c r="L43" s="378">
        <v>2649.3079999999995</v>
      </c>
      <c r="M43" s="21"/>
    </row>
    <row r="44" spans="1:13">
      <c r="A44" s="211" t="s">
        <v>84</v>
      </c>
      <c r="B44" s="377">
        <v>8388.7219999999998</v>
      </c>
      <c r="C44" s="377">
        <v>2693.5780000000004</v>
      </c>
      <c r="D44" s="377">
        <v>9828.93</v>
      </c>
      <c r="E44" s="377">
        <v>3632.3629999999998</v>
      </c>
      <c r="F44" s="377">
        <v>24543.593000000001</v>
      </c>
      <c r="G44" s="377">
        <v>0</v>
      </c>
      <c r="H44" s="377">
        <v>0</v>
      </c>
      <c r="I44" s="377">
        <v>0</v>
      </c>
      <c r="J44" s="377">
        <v>0</v>
      </c>
      <c r="K44" s="377">
        <v>0</v>
      </c>
      <c r="L44" s="378">
        <v>24543.593000000001</v>
      </c>
      <c r="M44" s="21"/>
    </row>
    <row r="45" spans="1:13">
      <c r="A45" s="211" t="s">
        <v>194</v>
      </c>
      <c r="B45" s="377">
        <v>1710.4900000000002</v>
      </c>
      <c r="C45" s="377">
        <v>3245.5200000000004</v>
      </c>
      <c r="D45" s="377">
        <v>119.69999999999999</v>
      </c>
      <c r="E45" s="377">
        <v>11670.259999999998</v>
      </c>
      <c r="F45" s="377">
        <v>16745.969999999998</v>
      </c>
      <c r="G45" s="377">
        <v>0</v>
      </c>
      <c r="H45" s="377">
        <v>0</v>
      </c>
      <c r="I45" s="377">
        <v>0</v>
      </c>
      <c r="J45" s="377">
        <v>0</v>
      </c>
      <c r="K45" s="377">
        <v>0</v>
      </c>
      <c r="L45" s="378">
        <v>16745.969999999998</v>
      </c>
      <c r="M45" s="21"/>
    </row>
    <row r="46" spans="1:13">
      <c r="A46" s="211" t="s">
        <v>195</v>
      </c>
      <c r="B46" s="220">
        <v>214.65999999999997</v>
      </c>
      <c r="C46" s="377">
        <v>118.50000000000001</v>
      </c>
      <c r="D46" s="380">
        <v>11.805</v>
      </c>
      <c r="E46" s="377">
        <v>99.445000000000007</v>
      </c>
      <c r="F46" s="377">
        <v>444.40999999999997</v>
      </c>
      <c r="G46" s="377">
        <v>0</v>
      </c>
      <c r="H46" s="377">
        <v>0</v>
      </c>
      <c r="I46" s="377">
        <v>0</v>
      </c>
      <c r="J46" s="377">
        <v>0</v>
      </c>
      <c r="K46" s="377">
        <v>0</v>
      </c>
      <c r="L46" s="378">
        <v>444.40999999999997</v>
      </c>
      <c r="M46" s="21"/>
    </row>
    <row r="47" spans="1:13">
      <c r="A47" s="211" t="s">
        <v>196</v>
      </c>
      <c r="B47" s="377">
        <v>4723.4009999999998</v>
      </c>
      <c r="C47" s="377">
        <v>3380.1330000000003</v>
      </c>
      <c r="D47" s="377">
        <v>1554.8459999999998</v>
      </c>
      <c r="E47" s="377">
        <v>7391.1580000000004</v>
      </c>
      <c r="F47" s="377">
        <v>17049.538</v>
      </c>
      <c r="G47" s="377">
        <v>0</v>
      </c>
      <c r="H47" s="377">
        <v>0</v>
      </c>
      <c r="I47" s="377">
        <v>1351.4580000000001</v>
      </c>
      <c r="J47" s="377">
        <v>8.1039999999999992</v>
      </c>
      <c r="K47" s="377">
        <v>1359.5620000000001</v>
      </c>
      <c r="L47" s="378">
        <v>18409.100000000002</v>
      </c>
      <c r="M47" s="21"/>
    </row>
    <row r="48" spans="1:13">
      <c r="A48" s="211" t="s">
        <v>197</v>
      </c>
      <c r="B48" s="377">
        <v>3158.7799999999997</v>
      </c>
      <c r="C48" s="377">
        <v>6517.1880000000001</v>
      </c>
      <c r="D48" s="377">
        <v>941.43799999999999</v>
      </c>
      <c r="E48" s="377">
        <v>323.0320000000001</v>
      </c>
      <c r="F48" s="377">
        <v>10940.438</v>
      </c>
      <c r="G48" s="377">
        <v>0</v>
      </c>
      <c r="H48" s="377">
        <v>0</v>
      </c>
      <c r="I48" s="377">
        <v>0</v>
      </c>
      <c r="J48" s="377">
        <v>0</v>
      </c>
      <c r="K48" s="377">
        <v>0</v>
      </c>
      <c r="L48" s="378">
        <v>10940.438</v>
      </c>
      <c r="M48" s="21"/>
    </row>
    <row r="49" spans="1:13" s="75" customFormat="1">
      <c r="A49" s="704" t="s">
        <v>113</v>
      </c>
      <c r="B49" s="734">
        <v>42118.313999999998</v>
      </c>
      <c r="C49" s="734">
        <v>19517.564000000002</v>
      </c>
      <c r="D49" s="734">
        <v>14530.300000000001</v>
      </c>
      <c r="E49" s="734">
        <v>27674.682999999997</v>
      </c>
      <c r="F49" s="734">
        <v>103840.861</v>
      </c>
      <c r="G49" s="734">
        <v>0</v>
      </c>
      <c r="H49" s="734">
        <v>0</v>
      </c>
      <c r="I49" s="734">
        <v>2303.2269999999999</v>
      </c>
      <c r="J49" s="734">
        <v>143.53899999999999</v>
      </c>
      <c r="K49" s="734">
        <v>2446.7660000000001</v>
      </c>
      <c r="L49" s="735">
        <v>106287.62700000001</v>
      </c>
      <c r="M49" s="22"/>
    </row>
    <row r="50" spans="1:13">
      <c r="A50" s="211"/>
      <c r="B50" s="373"/>
      <c r="C50" s="373"/>
      <c r="D50" s="373"/>
      <c r="E50" s="373"/>
      <c r="F50" s="369"/>
      <c r="G50" s="369"/>
      <c r="H50" s="369"/>
      <c r="I50" s="369"/>
      <c r="J50" s="369"/>
      <c r="K50" s="369"/>
      <c r="L50" s="374"/>
      <c r="M50" s="21"/>
    </row>
    <row r="51" spans="1:13" s="75" customFormat="1">
      <c r="A51" s="704" t="s">
        <v>85</v>
      </c>
      <c r="B51" s="734">
        <v>4594.6080000000002</v>
      </c>
      <c r="C51" s="734">
        <v>8536.6980000000003</v>
      </c>
      <c r="D51" s="734">
        <v>988.52599999999995</v>
      </c>
      <c r="E51" s="734">
        <v>11326.080000000002</v>
      </c>
      <c r="F51" s="734">
        <v>25445.912000000004</v>
      </c>
      <c r="G51" s="734">
        <v>0</v>
      </c>
      <c r="H51" s="734">
        <v>0</v>
      </c>
      <c r="I51" s="734">
        <v>394.72199999999998</v>
      </c>
      <c r="J51" s="734">
        <v>134.48599999999999</v>
      </c>
      <c r="K51" s="734">
        <v>529.20799999999997</v>
      </c>
      <c r="L51" s="735">
        <v>25975.120000000003</v>
      </c>
      <c r="M51" s="22"/>
    </row>
    <row r="52" spans="1:13">
      <c r="A52" s="211"/>
      <c r="B52" s="373"/>
      <c r="C52" s="373"/>
      <c r="D52" s="373"/>
      <c r="E52" s="373"/>
      <c r="F52" s="369"/>
      <c r="G52" s="369"/>
      <c r="H52" s="369"/>
      <c r="I52" s="369"/>
      <c r="J52" s="369"/>
      <c r="K52" s="369"/>
      <c r="L52" s="374"/>
      <c r="M52" s="21"/>
    </row>
    <row r="53" spans="1:13">
      <c r="A53" s="211" t="s">
        <v>198</v>
      </c>
      <c r="B53" s="220">
        <v>0</v>
      </c>
      <c r="C53" s="377">
        <v>44.871999999999993</v>
      </c>
      <c r="D53" s="377">
        <v>80.961000000000013</v>
      </c>
      <c r="E53" s="380">
        <v>0</v>
      </c>
      <c r="F53" s="377">
        <v>125.833</v>
      </c>
      <c r="G53" s="377">
        <v>0</v>
      </c>
      <c r="H53" s="377">
        <v>0</v>
      </c>
      <c r="I53" s="377">
        <v>43.606999999999999</v>
      </c>
      <c r="J53" s="377">
        <v>15.965</v>
      </c>
      <c r="K53" s="377">
        <v>59.572000000000003</v>
      </c>
      <c r="L53" s="378">
        <v>185.405</v>
      </c>
      <c r="M53" s="21"/>
    </row>
    <row r="54" spans="1:13">
      <c r="A54" s="211" t="s">
        <v>86</v>
      </c>
      <c r="B54" s="377">
        <v>3212.721</v>
      </c>
      <c r="C54" s="377">
        <v>2406.491</v>
      </c>
      <c r="D54" s="377">
        <v>95.81</v>
      </c>
      <c r="E54" s="377">
        <v>9953.2639999999992</v>
      </c>
      <c r="F54" s="377">
        <v>15668.286</v>
      </c>
      <c r="G54" s="377">
        <v>0</v>
      </c>
      <c r="H54" s="377">
        <v>47.339999999999996</v>
      </c>
      <c r="I54" s="377">
        <v>9.7609999999999992</v>
      </c>
      <c r="J54" s="377">
        <v>231</v>
      </c>
      <c r="K54" s="377">
        <v>288.101</v>
      </c>
      <c r="L54" s="378">
        <v>15956.387000000001</v>
      </c>
      <c r="M54" s="21"/>
    </row>
    <row r="55" spans="1:13">
      <c r="A55" s="211" t="s">
        <v>199</v>
      </c>
      <c r="B55" s="220">
        <v>1.4610000000000001</v>
      </c>
      <c r="C55" s="377">
        <v>16.646000000000001</v>
      </c>
      <c r="D55" s="220">
        <v>0</v>
      </c>
      <c r="E55" s="377">
        <v>0</v>
      </c>
      <c r="F55" s="377">
        <v>18.106999999999999</v>
      </c>
      <c r="G55" s="377">
        <v>0</v>
      </c>
      <c r="H55" s="377">
        <v>0</v>
      </c>
      <c r="I55" s="377">
        <v>0</v>
      </c>
      <c r="J55" s="377">
        <v>0</v>
      </c>
      <c r="K55" s="377">
        <v>0</v>
      </c>
      <c r="L55" s="378">
        <v>18.106999999999999</v>
      </c>
      <c r="M55" s="21"/>
    </row>
    <row r="56" spans="1:13">
      <c r="A56" s="211" t="s">
        <v>200</v>
      </c>
      <c r="B56" s="220">
        <v>10.399999999999999</v>
      </c>
      <c r="C56" s="377">
        <v>0</v>
      </c>
      <c r="D56" s="220">
        <v>0</v>
      </c>
      <c r="E56" s="377">
        <v>4</v>
      </c>
      <c r="F56" s="377">
        <v>14.399999999999999</v>
      </c>
      <c r="G56" s="377">
        <v>0</v>
      </c>
      <c r="H56" s="377">
        <v>0</v>
      </c>
      <c r="I56" s="377">
        <v>0</v>
      </c>
      <c r="J56" s="377">
        <v>0</v>
      </c>
      <c r="K56" s="377">
        <v>0</v>
      </c>
      <c r="L56" s="378">
        <v>14.399999999999999</v>
      </c>
      <c r="M56" s="21"/>
    </row>
    <row r="57" spans="1:13">
      <c r="A57" s="211" t="s">
        <v>87</v>
      </c>
      <c r="B57" s="377">
        <v>0</v>
      </c>
      <c r="C57" s="377">
        <v>2448.7119999999995</v>
      </c>
      <c r="D57" s="377">
        <v>575.45900000000006</v>
      </c>
      <c r="E57" s="377">
        <v>23247.311000000002</v>
      </c>
      <c r="F57" s="377">
        <v>26271.482</v>
      </c>
      <c r="G57" s="377">
        <v>0</v>
      </c>
      <c r="H57" s="377">
        <v>0</v>
      </c>
      <c r="I57" s="377">
        <v>1726.4120000000003</v>
      </c>
      <c r="J57" s="377">
        <v>0</v>
      </c>
      <c r="K57" s="377">
        <v>1726.4120000000003</v>
      </c>
      <c r="L57" s="378">
        <v>27997.894</v>
      </c>
      <c r="M57" s="21"/>
    </row>
    <row r="58" spans="1:13" s="75" customFormat="1">
      <c r="A58" s="704" t="s">
        <v>201</v>
      </c>
      <c r="B58" s="734">
        <v>3224.5819999999999</v>
      </c>
      <c r="C58" s="734">
        <v>4916.7209999999995</v>
      </c>
      <c r="D58" s="734">
        <v>752.23</v>
      </c>
      <c r="E58" s="734">
        <v>33204.574999999997</v>
      </c>
      <c r="F58" s="734">
        <v>42098.108</v>
      </c>
      <c r="G58" s="734">
        <v>0</v>
      </c>
      <c r="H58" s="734">
        <v>47.339999999999996</v>
      </c>
      <c r="I58" s="734">
        <v>1779.7800000000002</v>
      </c>
      <c r="J58" s="734">
        <v>246.965</v>
      </c>
      <c r="K58" s="734">
        <v>2074.085</v>
      </c>
      <c r="L58" s="735">
        <v>44172.192999999999</v>
      </c>
      <c r="M58" s="22"/>
    </row>
    <row r="59" spans="1:13">
      <c r="A59" s="211"/>
      <c r="B59" s="373"/>
      <c r="C59" s="373"/>
      <c r="D59" s="373"/>
      <c r="E59" s="373"/>
      <c r="F59" s="369"/>
      <c r="G59" s="369"/>
      <c r="H59" s="369"/>
      <c r="I59" s="369"/>
      <c r="J59" s="369"/>
      <c r="K59" s="369"/>
      <c r="L59" s="374"/>
      <c r="M59" s="21"/>
    </row>
    <row r="60" spans="1:13">
      <c r="A60" s="211" t="s">
        <v>202</v>
      </c>
      <c r="B60" s="377">
        <v>719.12599999999998</v>
      </c>
      <c r="C60" s="377">
        <v>630.82799999999997</v>
      </c>
      <c r="D60" s="380">
        <v>166.63200000000001</v>
      </c>
      <c r="E60" s="377">
        <v>1249.3187500000001</v>
      </c>
      <c r="F60" s="377">
        <v>2765.9047500000001</v>
      </c>
      <c r="G60" s="377">
        <v>0</v>
      </c>
      <c r="H60" s="377">
        <v>0</v>
      </c>
      <c r="I60" s="377">
        <v>0</v>
      </c>
      <c r="J60" s="377">
        <v>0</v>
      </c>
      <c r="K60" s="377">
        <v>0</v>
      </c>
      <c r="L60" s="378">
        <v>2765.9047500000001</v>
      </c>
      <c r="M60" s="21"/>
    </row>
    <row r="61" spans="1:13">
      <c r="A61" s="211" t="s">
        <v>203</v>
      </c>
      <c r="B61" s="377">
        <v>377.27379999999994</v>
      </c>
      <c r="C61" s="377">
        <v>159.48829999999998</v>
      </c>
      <c r="D61" s="377">
        <v>65.751400000000004</v>
      </c>
      <c r="E61" s="377">
        <v>523.61180000000002</v>
      </c>
      <c r="F61" s="377">
        <v>1126.1252999999999</v>
      </c>
      <c r="G61" s="377">
        <v>0</v>
      </c>
      <c r="H61" s="377">
        <v>0</v>
      </c>
      <c r="I61" s="377">
        <v>0</v>
      </c>
      <c r="J61" s="377">
        <v>0</v>
      </c>
      <c r="K61" s="377">
        <v>0</v>
      </c>
      <c r="L61" s="378">
        <v>1126.1252999999999</v>
      </c>
      <c r="M61" s="21"/>
    </row>
    <row r="62" spans="1:13">
      <c r="A62" s="211" t="s">
        <v>204</v>
      </c>
      <c r="B62" s="377">
        <v>4233.9821089999996</v>
      </c>
      <c r="C62" s="377">
        <v>2378.002876</v>
      </c>
      <c r="D62" s="377">
        <v>10381.481299999999</v>
      </c>
      <c r="E62" s="377">
        <v>27091.268659999998</v>
      </c>
      <c r="F62" s="377">
        <v>44084.734944999997</v>
      </c>
      <c r="G62" s="377">
        <v>9.5000000000000195E-2</v>
      </c>
      <c r="H62" s="377">
        <v>0</v>
      </c>
      <c r="I62" s="377">
        <v>0</v>
      </c>
      <c r="J62" s="377">
        <v>0</v>
      </c>
      <c r="K62" s="377">
        <v>9.5000000000000195E-2</v>
      </c>
      <c r="L62" s="378">
        <v>44084.829944999998</v>
      </c>
      <c r="M62" s="21"/>
    </row>
    <row r="63" spans="1:13" s="75" customFormat="1">
      <c r="A63" s="704" t="s">
        <v>88</v>
      </c>
      <c r="B63" s="734">
        <v>5330.3819089999997</v>
      </c>
      <c r="C63" s="734">
        <v>3168.319176</v>
      </c>
      <c r="D63" s="734">
        <v>10613.8647</v>
      </c>
      <c r="E63" s="734">
        <v>28864.199209999999</v>
      </c>
      <c r="F63" s="734">
        <v>47976.764994999998</v>
      </c>
      <c r="G63" s="734">
        <v>9.5000000000000195E-2</v>
      </c>
      <c r="H63" s="734">
        <v>0</v>
      </c>
      <c r="I63" s="734">
        <v>0</v>
      </c>
      <c r="J63" s="734">
        <v>0</v>
      </c>
      <c r="K63" s="734">
        <v>9.5000000000000195E-2</v>
      </c>
      <c r="L63" s="735">
        <v>47976.859994999999</v>
      </c>
      <c r="M63" s="22"/>
    </row>
    <row r="64" spans="1:13">
      <c r="A64" s="211"/>
      <c r="B64" s="373"/>
      <c r="C64" s="373"/>
      <c r="D64" s="373"/>
      <c r="E64" s="373"/>
      <c r="F64" s="369"/>
      <c r="G64" s="369"/>
      <c r="H64" s="369"/>
      <c r="I64" s="369"/>
      <c r="J64" s="369"/>
      <c r="K64" s="369"/>
      <c r="L64" s="374"/>
      <c r="M64" s="21"/>
    </row>
    <row r="65" spans="1:13" s="75" customFormat="1">
      <c r="A65" s="704" t="s">
        <v>89</v>
      </c>
      <c r="B65" s="734">
        <v>19142.04</v>
      </c>
      <c r="C65" s="734">
        <v>0</v>
      </c>
      <c r="D65" s="734">
        <v>0</v>
      </c>
      <c r="E65" s="734">
        <v>0</v>
      </c>
      <c r="F65" s="734">
        <v>19142.04</v>
      </c>
      <c r="G65" s="734">
        <v>0</v>
      </c>
      <c r="H65" s="734">
        <v>0</v>
      </c>
      <c r="I65" s="734">
        <v>0</v>
      </c>
      <c r="J65" s="734">
        <v>0</v>
      </c>
      <c r="K65" s="734">
        <v>0</v>
      </c>
      <c r="L65" s="735">
        <v>19142.04</v>
      </c>
      <c r="M65" s="22"/>
    </row>
    <row r="66" spans="1:13">
      <c r="A66" s="211"/>
      <c r="B66" s="373"/>
      <c r="C66" s="373"/>
      <c r="D66" s="373"/>
      <c r="E66" s="373"/>
      <c r="F66" s="369"/>
      <c r="G66" s="369"/>
      <c r="H66" s="369"/>
      <c r="I66" s="369"/>
      <c r="J66" s="369"/>
      <c r="K66" s="369"/>
      <c r="L66" s="374"/>
      <c r="M66" s="21"/>
    </row>
    <row r="67" spans="1:13">
      <c r="A67" s="211" t="s">
        <v>90</v>
      </c>
      <c r="B67" s="377">
        <v>32.294600000000003</v>
      </c>
      <c r="C67" s="377">
        <v>17.896000000000001</v>
      </c>
      <c r="D67" s="377">
        <v>0.64319999999999999</v>
      </c>
      <c r="E67" s="377">
        <v>25.430399999999999</v>
      </c>
      <c r="F67" s="377">
        <v>76.264200000000002</v>
      </c>
      <c r="G67" s="377">
        <v>0</v>
      </c>
      <c r="H67" s="377">
        <v>0</v>
      </c>
      <c r="I67" s="377">
        <v>0</v>
      </c>
      <c r="J67" s="377">
        <v>0</v>
      </c>
      <c r="K67" s="377">
        <v>0</v>
      </c>
      <c r="L67" s="378">
        <v>76.264200000000002</v>
      </c>
      <c r="M67" s="21"/>
    </row>
    <row r="68" spans="1:13">
      <c r="A68" s="211" t="s">
        <v>91</v>
      </c>
      <c r="B68" s="377">
        <v>3584.9854999999998</v>
      </c>
      <c r="C68" s="377">
        <v>5824.4889999999996</v>
      </c>
      <c r="D68" s="377">
        <v>5384.5079999999998</v>
      </c>
      <c r="E68" s="377">
        <v>10092.102210526316</v>
      </c>
      <c r="F68" s="377">
        <v>24886.084710526316</v>
      </c>
      <c r="G68" s="377">
        <v>0</v>
      </c>
      <c r="H68" s="377">
        <v>0</v>
      </c>
      <c r="I68" s="377">
        <v>220.68</v>
      </c>
      <c r="J68" s="377">
        <v>0</v>
      </c>
      <c r="K68" s="377">
        <v>220.68</v>
      </c>
      <c r="L68" s="378">
        <v>25106.764710526317</v>
      </c>
      <c r="M68" s="21"/>
    </row>
    <row r="69" spans="1:13" s="75" customFormat="1">
      <c r="A69" s="704" t="s">
        <v>92</v>
      </c>
      <c r="B69" s="734">
        <v>3617.2800999999999</v>
      </c>
      <c r="C69" s="734">
        <v>5842.3849999999993</v>
      </c>
      <c r="D69" s="734">
        <v>5385.1512000000002</v>
      </c>
      <c r="E69" s="734">
        <v>10117.532610526316</v>
      </c>
      <c r="F69" s="734">
        <v>24962.348910526318</v>
      </c>
      <c r="G69" s="734">
        <v>0</v>
      </c>
      <c r="H69" s="734">
        <v>0</v>
      </c>
      <c r="I69" s="734">
        <v>220.68</v>
      </c>
      <c r="J69" s="734">
        <v>0</v>
      </c>
      <c r="K69" s="734">
        <v>220.68</v>
      </c>
      <c r="L69" s="735">
        <v>25183.028910526318</v>
      </c>
      <c r="M69" s="22"/>
    </row>
    <row r="70" spans="1:13">
      <c r="A70" s="211"/>
      <c r="B70" s="373"/>
      <c r="C70" s="373"/>
      <c r="D70" s="373"/>
      <c r="E70" s="373"/>
      <c r="F70" s="369"/>
      <c r="G70" s="369"/>
      <c r="H70" s="369"/>
      <c r="I70" s="369"/>
      <c r="J70" s="369"/>
      <c r="K70" s="369"/>
      <c r="L70" s="374"/>
      <c r="M70" s="21"/>
    </row>
    <row r="71" spans="1:13">
      <c r="A71" s="211" t="s">
        <v>205</v>
      </c>
      <c r="B71" s="377">
        <v>144.62599999999998</v>
      </c>
      <c r="C71" s="377">
        <v>81.891000000000005</v>
      </c>
      <c r="D71" s="377">
        <v>0.56999999999999995</v>
      </c>
      <c r="E71" s="377">
        <v>530.72899999999993</v>
      </c>
      <c r="F71" s="377">
        <v>757.81599999999992</v>
      </c>
      <c r="G71" s="377">
        <v>0</v>
      </c>
      <c r="H71" s="377">
        <v>0</v>
      </c>
      <c r="I71" s="377">
        <v>0.24299999999999999</v>
      </c>
      <c r="J71" s="377">
        <v>0</v>
      </c>
      <c r="K71" s="377">
        <v>0.24299999999999999</v>
      </c>
      <c r="L71" s="378">
        <v>758.05899999999997</v>
      </c>
      <c r="M71" s="21"/>
    </row>
    <row r="72" spans="1:13">
      <c r="A72" s="211" t="s">
        <v>93</v>
      </c>
      <c r="B72" s="380">
        <v>0</v>
      </c>
      <c r="C72" s="377">
        <v>951.32000000000016</v>
      </c>
      <c r="D72" s="377">
        <v>88.5</v>
      </c>
      <c r="E72" s="377">
        <v>1497.13</v>
      </c>
      <c r="F72" s="377">
        <v>2536.9500000000003</v>
      </c>
      <c r="G72" s="377">
        <v>0</v>
      </c>
      <c r="H72" s="377">
        <v>0</v>
      </c>
      <c r="I72" s="377">
        <v>0</v>
      </c>
      <c r="J72" s="377">
        <v>0</v>
      </c>
      <c r="K72" s="377">
        <v>0</v>
      </c>
      <c r="L72" s="378">
        <v>2536.9500000000003</v>
      </c>
      <c r="M72" s="21"/>
    </row>
    <row r="73" spans="1:13">
      <c r="A73" s="211" t="s">
        <v>94</v>
      </c>
      <c r="B73" s="377">
        <v>196.59700000000001</v>
      </c>
      <c r="C73" s="377">
        <v>272.56099999999998</v>
      </c>
      <c r="D73" s="377">
        <v>132.57500000000002</v>
      </c>
      <c r="E73" s="377">
        <v>205.99900000000002</v>
      </c>
      <c r="F73" s="377">
        <v>807.73200000000008</v>
      </c>
      <c r="G73" s="377">
        <v>824.93600000000004</v>
      </c>
      <c r="H73" s="377">
        <v>2162.857</v>
      </c>
      <c r="I73" s="377">
        <v>1554.9</v>
      </c>
      <c r="J73" s="377">
        <v>1464.2050000000002</v>
      </c>
      <c r="K73" s="377">
        <v>6006.8980000000001</v>
      </c>
      <c r="L73" s="378">
        <v>6814.63</v>
      </c>
      <c r="M73" s="21"/>
    </row>
    <row r="74" spans="1:13">
      <c r="A74" s="211" t="s">
        <v>206</v>
      </c>
      <c r="B74" s="377">
        <v>205.91700000000003</v>
      </c>
      <c r="C74" s="377">
        <v>3.875</v>
      </c>
      <c r="D74" s="377">
        <v>0</v>
      </c>
      <c r="E74" s="377">
        <v>33.677999999999997</v>
      </c>
      <c r="F74" s="377">
        <v>243.47000000000003</v>
      </c>
      <c r="G74" s="377">
        <v>0</v>
      </c>
      <c r="H74" s="377">
        <v>0</v>
      </c>
      <c r="I74" s="377">
        <v>0</v>
      </c>
      <c r="J74" s="377">
        <v>0</v>
      </c>
      <c r="K74" s="377">
        <v>0</v>
      </c>
      <c r="L74" s="378">
        <v>243.47000000000003</v>
      </c>
      <c r="M74" s="21"/>
    </row>
    <row r="75" spans="1:13">
      <c r="A75" s="211" t="s">
        <v>95</v>
      </c>
      <c r="B75" s="220">
        <v>0.32500000000000001</v>
      </c>
      <c r="C75" s="377">
        <v>0</v>
      </c>
      <c r="D75" s="220">
        <v>0.68600000000000005</v>
      </c>
      <c r="E75" s="377">
        <v>0.46</v>
      </c>
      <c r="F75" s="377">
        <v>1.4710000000000001</v>
      </c>
      <c r="G75" s="377">
        <v>0</v>
      </c>
      <c r="H75" s="377">
        <v>0</v>
      </c>
      <c r="I75" s="377">
        <v>0</v>
      </c>
      <c r="J75" s="377">
        <v>0</v>
      </c>
      <c r="K75" s="377">
        <v>0</v>
      </c>
      <c r="L75" s="378">
        <v>1.4710000000000001</v>
      </c>
      <c r="M75" s="21"/>
    </row>
    <row r="76" spans="1:13">
      <c r="A76" s="211" t="s">
        <v>207</v>
      </c>
      <c r="B76" s="377">
        <v>61.417999999999999</v>
      </c>
      <c r="C76" s="377">
        <v>122.376</v>
      </c>
      <c r="D76" s="377">
        <v>51.94</v>
      </c>
      <c r="E76" s="377">
        <v>48.84</v>
      </c>
      <c r="F76" s="377">
        <v>284.57400000000001</v>
      </c>
      <c r="G76" s="377">
        <v>11.879999999999999</v>
      </c>
      <c r="H76" s="377">
        <v>19.895</v>
      </c>
      <c r="I76" s="377">
        <v>0</v>
      </c>
      <c r="J76" s="377">
        <v>12.36</v>
      </c>
      <c r="K76" s="377">
        <v>44.134999999999998</v>
      </c>
      <c r="L76" s="378">
        <v>328.709</v>
      </c>
      <c r="M76" s="21"/>
    </row>
    <row r="77" spans="1:13">
      <c r="A77" s="211" t="s">
        <v>208</v>
      </c>
      <c r="B77" s="377">
        <v>651.20900000000006</v>
      </c>
      <c r="C77" s="377">
        <v>529.41099999999994</v>
      </c>
      <c r="D77" s="377">
        <v>38.793000000000006</v>
      </c>
      <c r="E77" s="377">
        <v>645.76</v>
      </c>
      <c r="F77" s="377">
        <v>1865.173</v>
      </c>
      <c r="G77" s="377">
        <v>242.93200000000002</v>
      </c>
      <c r="H77" s="377">
        <v>0</v>
      </c>
      <c r="I77" s="377">
        <v>17.172999999999998</v>
      </c>
      <c r="J77" s="377">
        <v>3.5</v>
      </c>
      <c r="K77" s="377">
        <v>263.60500000000002</v>
      </c>
      <c r="L77" s="378">
        <v>2128.7780000000002</v>
      </c>
      <c r="M77" s="21"/>
    </row>
    <row r="78" spans="1:13">
      <c r="A78" s="211" t="s">
        <v>96</v>
      </c>
      <c r="B78" s="377">
        <v>773.22899999999993</v>
      </c>
      <c r="C78" s="377">
        <v>633.70699999999999</v>
      </c>
      <c r="D78" s="377">
        <v>401.47199999999998</v>
      </c>
      <c r="E78" s="377">
        <v>1084.944</v>
      </c>
      <c r="F78" s="377">
        <v>2893.3519999999999</v>
      </c>
      <c r="G78" s="377">
        <v>1102.787</v>
      </c>
      <c r="H78" s="377">
        <v>871.44400000000007</v>
      </c>
      <c r="I78" s="377">
        <v>2796.62</v>
      </c>
      <c r="J78" s="377">
        <v>2321.1590000000001</v>
      </c>
      <c r="K78" s="377">
        <v>7092.01</v>
      </c>
      <c r="L78" s="378">
        <v>9985.362000000001</v>
      </c>
      <c r="M78" s="21"/>
    </row>
    <row r="79" spans="1:13" s="75" customFormat="1">
      <c r="A79" s="704" t="s">
        <v>112</v>
      </c>
      <c r="B79" s="734">
        <v>2033.3209999999999</v>
      </c>
      <c r="C79" s="734">
        <v>2595.1410000000001</v>
      </c>
      <c r="D79" s="734">
        <v>714.53600000000006</v>
      </c>
      <c r="E79" s="734">
        <v>4047.5400000000004</v>
      </c>
      <c r="F79" s="734">
        <v>9390.5380000000005</v>
      </c>
      <c r="G79" s="734">
        <v>2182.5349999999999</v>
      </c>
      <c r="H79" s="734">
        <v>3054.1959999999999</v>
      </c>
      <c r="I79" s="734">
        <v>4368.9359999999997</v>
      </c>
      <c r="J79" s="734">
        <v>3801.2240000000002</v>
      </c>
      <c r="K79" s="734">
        <v>13406.891000000001</v>
      </c>
      <c r="L79" s="735">
        <v>22797.429</v>
      </c>
      <c r="M79" s="22"/>
    </row>
    <row r="80" spans="1:13">
      <c r="A80" s="211"/>
      <c r="B80" s="373"/>
      <c r="C80" s="373"/>
      <c r="D80" s="373"/>
      <c r="E80" s="373"/>
      <c r="F80" s="369"/>
      <c r="G80" s="369"/>
      <c r="H80" s="369"/>
      <c r="I80" s="369"/>
      <c r="J80" s="369"/>
      <c r="K80" s="369"/>
      <c r="L80" s="374"/>
      <c r="M80" s="21"/>
    </row>
    <row r="81" spans="1:13">
      <c r="A81" s="211" t="s">
        <v>209</v>
      </c>
      <c r="B81" s="377">
        <v>587.17861999999991</v>
      </c>
      <c r="C81" s="377">
        <v>113.18751</v>
      </c>
      <c r="D81" s="377">
        <v>147.43013000000002</v>
      </c>
      <c r="E81" s="377">
        <v>141.88378</v>
      </c>
      <c r="F81" s="377">
        <v>989.68003999999985</v>
      </c>
      <c r="G81" s="377">
        <v>0</v>
      </c>
      <c r="H81" s="377">
        <v>0</v>
      </c>
      <c r="I81" s="377">
        <v>0</v>
      </c>
      <c r="J81" s="377">
        <v>0</v>
      </c>
      <c r="K81" s="377">
        <v>0</v>
      </c>
      <c r="L81" s="378">
        <v>989.68003999999985</v>
      </c>
      <c r="M81" s="21"/>
    </row>
    <row r="82" spans="1:13">
      <c r="A82" s="211" t="s">
        <v>210</v>
      </c>
      <c r="B82" s="377">
        <v>174.67500000000001</v>
      </c>
      <c r="C82" s="377">
        <v>63.198999999999998</v>
      </c>
      <c r="D82" s="377">
        <v>135.08000000000001</v>
      </c>
      <c r="E82" s="377">
        <v>650.66399999999999</v>
      </c>
      <c r="F82" s="377">
        <v>1023.6180000000001</v>
      </c>
      <c r="G82" s="377">
        <v>0</v>
      </c>
      <c r="H82" s="377">
        <v>0</v>
      </c>
      <c r="I82" s="377">
        <v>0</v>
      </c>
      <c r="J82" s="377">
        <v>0</v>
      </c>
      <c r="K82" s="377">
        <v>0</v>
      </c>
      <c r="L82" s="378">
        <v>1023.6180000000001</v>
      </c>
      <c r="M82" s="21"/>
    </row>
    <row r="83" spans="1:13" s="75" customFormat="1">
      <c r="A83" s="704" t="s">
        <v>97</v>
      </c>
      <c r="B83" s="734">
        <v>761.85361999999986</v>
      </c>
      <c r="C83" s="734">
        <v>176.38650999999999</v>
      </c>
      <c r="D83" s="734">
        <v>282.51013</v>
      </c>
      <c r="E83" s="734">
        <v>792.54777999999999</v>
      </c>
      <c r="F83" s="734">
        <v>2013.2980399999999</v>
      </c>
      <c r="G83" s="734">
        <v>0</v>
      </c>
      <c r="H83" s="734">
        <v>0</v>
      </c>
      <c r="I83" s="734">
        <v>0</v>
      </c>
      <c r="J83" s="734">
        <v>0</v>
      </c>
      <c r="K83" s="734">
        <v>0</v>
      </c>
      <c r="L83" s="735">
        <v>2013.2980399999999</v>
      </c>
      <c r="M83" s="22"/>
    </row>
    <row r="84" spans="1:13">
      <c r="A84" s="211"/>
      <c r="B84" s="373"/>
      <c r="C84" s="373"/>
      <c r="D84" s="373"/>
      <c r="E84" s="373"/>
      <c r="F84" s="369"/>
      <c r="G84" s="369"/>
      <c r="H84" s="369"/>
      <c r="I84" s="369"/>
      <c r="J84" s="369"/>
      <c r="K84" s="369"/>
      <c r="L84" s="374"/>
      <c r="M84" s="21"/>
    </row>
    <row r="85" spans="1:13" ht="13.5" thickBot="1">
      <c r="A85" s="617" t="s">
        <v>98</v>
      </c>
      <c r="B85" s="652">
        <v>217766.31904899998</v>
      </c>
      <c r="C85" s="652">
        <v>68417.52468599999</v>
      </c>
      <c r="D85" s="652">
        <v>65257.396981000005</v>
      </c>
      <c r="E85" s="652">
        <v>167356.89540052629</v>
      </c>
      <c r="F85" s="652">
        <v>518798.13611652632</v>
      </c>
      <c r="G85" s="652">
        <v>19862.829000000002</v>
      </c>
      <c r="H85" s="652">
        <v>4869.8530000000001</v>
      </c>
      <c r="I85" s="652">
        <v>24852.149439000001</v>
      </c>
      <c r="J85" s="652">
        <v>10217.235999999999</v>
      </c>
      <c r="K85" s="652">
        <v>59802.067439000006</v>
      </c>
      <c r="L85" s="653">
        <v>578600.20355552633</v>
      </c>
      <c r="M85" s="21"/>
    </row>
    <row r="86" spans="1:13" ht="28.5" customHeight="1">
      <c r="A86" s="1347" t="s">
        <v>517</v>
      </c>
      <c r="B86" s="1347"/>
      <c r="C86" s="1347"/>
      <c r="D86" s="1347"/>
      <c r="E86" s="1347"/>
      <c r="F86" s="1347"/>
      <c r="G86" s="1347"/>
      <c r="H86" s="1347"/>
      <c r="I86" s="1347"/>
      <c r="J86" s="1347"/>
      <c r="K86" s="1347"/>
    </row>
    <row r="87" spans="1:13">
      <c r="A87" s="1295" t="s">
        <v>516</v>
      </c>
      <c r="B87" s="1295"/>
      <c r="C87" s="1295"/>
      <c r="D87" s="1295"/>
      <c r="E87" s="1295"/>
      <c r="F87" s="1295"/>
      <c r="G87" s="1295"/>
      <c r="H87" s="1295"/>
      <c r="I87" s="1295"/>
      <c r="J87" s="1295"/>
      <c r="K87" s="1295"/>
    </row>
    <row r="88" spans="1:13">
      <c r="A88" s="1288" t="s">
        <v>515</v>
      </c>
      <c r="B88" s="1288"/>
      <c r="C88" s="1288"/>
      <c r="D88" s="1288"/>
      <c r="E88" s="1288"/>
      <c r="F88" s="1288"/>
      <c r="G88" s="1288"/>
      <c r="H88" s="1288"/>
      <c r="I88" s="1288"/>
      <c r="J88" s="1288"/>
      <c r="K88" s="1288"/>
    </row>
    <row r="89" spans="1:13">
      <c r="A89" s="23" t="s">
        <v>529</v>
      </c>
    </row>
  </sheetData>
  <mergeCells count="9">
    <mergeCell ref="A86:K86"/>
    <mergeCell ref="A87:K87"/>
    <mergeCell ref="A88:K88"/>
    <mergeCell ref="A1:L1"/>
    <mergeCell ref="A3:L3"/>
    <mergeCell ref="B5:F6"/>
    <mergeCell ref="G5:K6"/>
    <mergeCell ref="L5:L7"/>
    <mergeCell ref="A5:A7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4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8">
    <pageSetUpPr fitToPage="1"/>
  </sheetPr>
  <dimension ref="A1:J108"/>
  <sheetViews>
    <sheetView view="pageBreakPreview" zoomScale="80" zoomScaleNormal="70" zoomScaleSheetLayoutView="80" workbookViewId="0">
      <selection activeCell="E94" sqref="E94"/>
    </sheetView>
  </sheetViews>
  <sheetFormatPr baseColWidth="10" defaultRowHeight="12.75"/>
  <cols>
    <col min="1" max="1" width="31" style="19" customWidth="1"/>
    <col min="2" max="2" width="20" style="19" customWidth="1"/>
    <col min="3" max="3" width="21.85546875" style="19" customWidth="1"/>
    <col min="4" max="4" width="15.7109375" style="19" customWidth="1"/>
    <col min="5" max="5" width="13" style="19" customWidth="1"/>
    <col min="6" max="6" width="12.7109375" style="19" customWidth="1"/>
    <col min="7" max="7" width="15.7109375" style="19" customWidth="1"/>
    <col min="8" max="8" width="20.85546875" style="19" customWidth="1"/>
    <col min="9" max="16384" width="11.42578125" style="19"/>
  </cols>
  <sheetData>
    <row r="1" spans="1:9" ht="18">
      <c r="A1" s="1209" t="s">
        <v>231</v>
      </c>
      <c r="B1" s="1209"/>
      <c r="C1" s="1209"/>
      <c r="D1" s="1209"/>
      <c r="E1" s="1209"/>
      <c r="F1" s="1209"/>
      <c r="G1" s="1209"/>
      <c r="H1" s="1209"/>
    </row>
    <row r="2" spans="1:9">
      <c r="A2" s="23"/>
      <c r="B2" s="23"/>
      <c r="C2" s="23"/>
      <c r="D2" s="23"/>
      <c r="E2" s="23"/>
      <c r="F2" s="23"/>
      <c r="G2" s="23"/>
      <c r="H2" s="23"/>
    </row>
    <row r="3" spans="1:9" ht="15">
      <c r="A3" s="1210" t="s">
        <v>566</v>
      </c>
      <c r="B3" s="1210"/>
      <c r="C3" s="1210"/>
      <c r="D3" s="1210"/>
      <c r="E3" s="1210"/>
      <c r="F3" s="1210"/>
      <c r="G3" s="1210"/>
      <c r="H3" s="1210"/>
    </row>
    <row r="4" spans="1:9" ht="13.5" customHeight="1" thickBot="1">
      <c r="A4" s="206"/>
      <c r="B4" s="207"/>
      <c r="C4" s="207"/>
      <c r="D4" s="207"/>
      <c r="E4" s="207"/>
      <c r="F4" s="207"/>
      <c r="G4" s="207"/>
      <c r="H4" s="207"/>
    </row>
    <row r="5" spans="1:9" s="858" customFormat="1" ht="32.25" customHeight="1">
      <c r="A5" s="1214" t="s">
        <v>232</v>
      </c>
      <c r="B5" s="794"/>
      <c r="C5" s="1211" t="s">
        <v>175</v>
      </c>
      <c r="D5" s="1212"/>
      <c r="E5" s="1213"/>
      <c r="F5" s="1211" t="s">
        <v>70</v>
      </c>
      <c r="G5" s="1212"/>
      <c r="H5" s="1212"/>
    </row>
    <row r="6" spans="1:9" s="858" customFormat="1" ht="18" customHeight="1">
      <c r="A6" s="1215"/>
      <c r="B6" s="807" t="s">
        <v>47</v>
      </c>
      <c r="C6" s="793" t="s">
        <v>176</v>
      </c>
      <c r="D6" s="1205" t="s">
        <v>72</v>
      </c>
      <c r="E6" s="1206"/>
      <c r="F6" s="1207" t="s">
        <v>42</v>
      </c>
      <c r="G6" s="1205" t="s">
        <v>73</v>
      </c>
      <c r="H6" s="1206"/>
    </row>
    <row r="7" spans="1:9" s="858" customFormat="1" ht="18" customHeight="1" thickBot="1">
      <c r="A7" s="1216"/>
      <c r="B7" s="419"/>
      <c r="C7" s="419" t="s">
        <v>177</v>
      </c>
      <c r="D7" s="571" t="s">
        <v>42</v>
      </c>
      <c r="E7" s="571" t="s">
        <v>43</v>
      </c>
      <c r="F7" s="1208"/>
      <c r="G7" s="571" t="s">
        <v>74</v>
      </c>
      <c r="H7" s="781" t="s">
        <v>75</v>
      </c>
    </row>
    <row r="8" spans="1:9" ht="21" customHeight="1">
      <c r="A8" s="208" t="s">
        <v>178</v>
      </c>
      <c r="B8" s="209">
        <v>334218</v>
      </c>
      <c r="C8" s="209">
        <v>74154.5</v>
      </c>
      <c r="D8" s="209">
        <v>1432.100341796875</v>
      </c>
      <c r="E8" s="209">
        <v>14073.400390625</v>
      </c>
      <c r="F8" s="209">
        <v>680</v>
      </c>
      <c r="G8" s="209">
        <v>4921</v>
      </c>
      <c r="H8" s="210">
        <v>35928.8984375</v>
      </c>
      <c r="I8" s="25"/>
    </row>
    <row r="9" spans="1:9">
      <c r="A9" s="211" t="s">
        <v>179</v>
      </c>
      <c r="B9" s="194">
        <v>443657</v>
      </c>
      <c r="C9" s="194">
        <v>106682.8984375</v>
      </c>
      <c r="D9" s="194">
        <v>2875.20068359375</v>
      </c>
      <c r="E9" s="194">
        <v>15963.9013671875</v>
      </c>
      <c r="F9" s="194">
        <v>1142</v>
      </c>
      <c r="G9" s="194">
        <v>5400</v>
      </c>
      <c r="H9" s="195">
        <v>41591.69921875</v>
      </c>
      <c r="I9" s="25"/>
    </row>
    <row r="10" spans="1:9">
      <c r="A10" s="211" t="s">
        <v>180</v>
      </c>
      <c r="B10" s="194">
        <v>62496</v>
      </c>
      <c r="C10" s="194">
        <v>30492.798828125</v>
      </c>
      <c r="D10" s="194">
        <v>654.50018310546875</v>
      </c>
      <c r="E10" s="194">
        <v>930.7001953125</v>
      </c>
      <c r="F10" s="194">
        <v>348</v>
      </c>
      <c r="G10" s="212">
        <v>384</v>
      </c>
      <c r="H10" s="195">
        <v>2934</v>
      </c>
      <c r="I10" s="25"/>
    </row>
    <row r="11" spans="1:9">
      <c r="A11" s="211" t="s">
        <v>181</v>
      </c>
      <c r="B11" s="194">
        <v>99000</v>
      </c>
      <c r="C11" s="194">
        <v>25104.599609375</v>
      </c>
      <c r="D11" s="194">
        <v>282.80007934570313</v>
      </c>
      <c r="E11" s="194">
        <v>3628.600341796875</v>
      </c>
      <c r="F11" s="194">
        <v>455</v>
      </c>
      <c r="G11" s="194">
        <v>1574</v>
      </c>
      <c r="H11" s="195">
        <v>9730.7998046875</v>
      </c>
      <c r="I11" s="25"/>
    </row>
    <row r="12" spans="1:9">
      <c r="A12" s="704" t="s">
        <v>76</v>
      </c>
      <c r="B12" s="705">
        <v>939371</v>
      </c>
      <c r="C12" s="705">
        <v>236434.796875</v>
      </c>
      <c r="D12" s="705">
        <v>5244.6012878417969</v>
      </c>
      <c r="E12" s="705">
        <v>34596.602294921875</v>
      </c>
      <c r="F12" s="705">
        <v>2625</v>
      </c>
      <c r="G12" s="705">
        <v>12279</v>
      </c>
      <c r="H12" s="706">
        <v>90185.3974609375</v>
      </c>
      <c r="I12" s="25"/>
    </row>
    <row r="13" spans="1:9">
      <c r="A13" s="211"/>
      <c r="B13" s="194"/>
      <c r="C13" s="194"/>
      <c r="D13" s="194"/>
      <c r="E13" s="194"/>
      <c r="F13" s="194"/>
      <c r="G13" s="194"/>
      <c r="H13" s="195"/>
      <c r="I13" s="25"/>
    </row>
    <row r="14" spans="1:9">
      <c r="A14" s="704" t="s">
        <v>77</v>
      </c>
      <c r="B14" s="705">
        <v>393810</v>
      </c>
      <c r="C14" s="705">
        <v>30879</v>
      </c>
      <c r="D14" s="705">
        <v>21162</v>
      </c>
      <c r="E14" s="705">
        <v>51458</v>
      </c>
      <c r="F14" s="705">
        <v>4516</v>
      </c>
      <c r="G14" s="705">
        <v>6619</v>
      </c>
      <c r="H14" s="706">
        <v>37412</v>
      </c>
      <c r="I14" s="25"/>
    </row>
    <row r="15" spans="1:9">
      <c r="A15" s="211" t="s">
        <v>230</v>
      </c>
      <c r="B15" s="194"/>
      <c r="C15" s="194"/>
      <c r="D15" s="194"/>
      <c r="E15" s="194"/>
      <c r="F15" s="194"/>
      <c r="G15" s="194"/>
      <c r="H15" s="195"/>
      <c r="I15" s="25"/>
    </row>
    <row r="16" spans="1:9">
      <c r="A16" s="704" t="s">
        <v>78</v>
      </c>
      <c r="B16" s="705">
        <v>282446</v>
      </c>
      <c r="C16" s="705">
        <v>5643</v>
      </c>
      <c r="D16" s="705">
        <v>13428</v>
      </c>
      <c r="E16" s="705">
        <v>45507</v>
      </c>
      <c r="F16" s="705">
        <v>2666</v>
      </c>
      <c r="G16" s="705">
        <v>356</v>
      </c>
      <c r="H16" s="706">
        <v>38554</v>
      </c>
      <c r="I16" s="25"/>
    </row>
    <row r="17" spans="1:9">
      <c r="A17" s="211"/>
      <c r="B17" s="194"/>
      <c r="C17" s="194"/>
      <c r="D17" s="194"/>
      <c r="E17" s="194"/>
      <c r="F17" s="194"/>
      <c r="G17" s="194"/>
      <c r="H17" s="195"/>
      <c r="I17" s="25"/>
    </row>
    <row r="18" spans="1:9">
      <c r="A18" s="211" t="s">
        <v>233</v>
      </c>
      <c r="B18" s="194">
        <v>41196</v>
      </c>
      <c r="C18" s="194">
        <v>6834</v>
      </c>
      <c r="D18" s="194">
        <v>470</v>
      </c>
      <c r="E18" s="194">
        <v>5358</v>
      </c>
      <c r="F18" s="194">
        <v>622</v>
      </c>
      <c r="G18" s="194">
        <v>731</v>
      </c>
      <c r="H18" s="195">
        <v>4140</v>
      </c>
      <c r="I18" s="25"/>
    </row>
    <row r="19" spans="1:9">
      <c r="A19" s="211" t="s">
        <v>182</v>
      </c>
      <c r="B19" s="194">
        <v>51225</v>
      </c>
      <c r="C19" s="194">
        <v>10353</v>
      </c>
      <c r="D19" s="194">
        <v>964</v>
      </c>
      <c r="E19" s="194">
        <v>5612</v>
      </c>
      <c r="F19" s="194">
        <v>932</v>
      </c>
      <c r="G19" s="194">
        <v>936</v>
      </c>
      <c r="H19" s="195">
        <v>4166</v>
      </c>
      <c r="I19" s="25"/>
    </row>
    <row r="20" spans="1:9">
      <c r="A20" s="211" t="s">
        <v>183</v>
      </c>
      <c r="B20" s="194">
        <v>49558</v>
      </c>
      <c r="C20" s="194">
        <v>8691</v>
      </c>
      <c r="D20" s="194">
        <v>899</v>
      </c>
      <c r="E20" s="194">
        <v>5159</v>
      </c>
      <c r="F20" s="194">
        <v>855</v>
      </c>
      <c r="G20" s="194">
        <v>705</v>
      </c>
      <c r="H20" s="195">
        <v>4255</v>
      </c>
      <c r="I20" s="25"/>
    </row>
    <row r="21" spans="1:9">
      <c r="A21" s="704" t="s">
        <v>234</v>
      </c>
      <c r="B21" s="705">
        <v>141979</v>
      </c>
      <c r="C21" s="705">
        <v>25878</v>
      </c>
      <c r="D21" s="705">
        <v>2333</v>
      </c>
      <c r="E21" s="705">
        <v>16129</v>
      </c>
      <c r="F21" s="705">
        <v>2409</v>
      </c>
      <c r="G21" s="705">
        <v>2372</v>
      </c>
      <c r="H21" s="706">
        <v>12561</v>
      </c>
      <c r="I21" s="25"/>
    </row>
    <row r="22" spans="1:9">
      <c r="A22" s="211"/>
      <c r="B22" s="194"/>
      <c r="C22" s="194"/>
      <c r="D22" s="194"/>
      <c r="E22" s="194"/>
      <c r="F22" s="194"/>
      <c r="G22" s="194"/>
      <c r="H22" s="195"/>
      <c r="I22" s="25"/>
    </row>
    <row r="23" spans="1:9">
      <c r="A23" s="704" t="s">
        <v>79</v>
      </c>
      <c r="B23" s="705">
        <v>114030</v>
      </c>
      <c r="C23" s="705">
        <v>11904</v>
      </c>
      <c r="D23" s="705">
        <v>8037</v>
      </c>
      <c r="E23" s="705">
        <v>14999</v>
      </c>
      <c r="F23" s="705">
        <v>5025</v>
      </c>
      <c r="G23" s="705">
        <v>2192</v>
      </c>
      <c r="H23" s="706">
        <v>11487</v>
      </c>
      <c r="I23" s="25"/>
    </row>
    <row r="24" spans="1:9">
      <c r="A24" s="211"/>
      <c r="B24" s="194"/>
      <c r="C24" s="194"/>
      <c r="D24" s="194"/>
      <c r="E24" s="194"/>
      <c r="F24" s="194"/>
      <c r="G24" s="194"/>
      <c r="H24" s="195"/>
      <c r="I24" s="25"/>
    </row>
    <row r="25" spans="1:9">
      <c r="A25" s="704" t="s">
        <v>80</v>
      </c>
      <c r="B25" s="705">
        <v>40215</v>
      </c>
      <c r="C25" s="705">
        <v>13767.7998046875</v>
      </c>
      <c r="D25" s="705">
        <v>0</v>
      </c>
      <c r="E25" s="705">
        <v>1691.199951171875</v>
      </c>
      <c r="F25" s="705">
        <v>1208</v>
      </c>
      <c r="G25" s="705">
        <v>1493</v>
      </c>
      <c r="H25" s="706">
        <v>1549.199951171875</v>
      </c>
      <c r="I25" s="25"/>
    </row>
    <row r="26" spans="1:9">
      <c r="A26" s="211"/>
      <c r="B26" s="194"/>
      <c r="C26" s="194"/>
      <c r="D26" s="194"/>
      <c r="E26" s="194"/>
      <c r="F26" s="194"/>
      <c r="G26" s="194"/>
      <c r="H26" s="195"/>
      <c r="I26" s="25"/>
    </row>
    <row r="27" spans="1:9">
      <c r="A27" s="211" t="s">
        <v>184</v>
      </c>
      <c r="B27" s="194">
        <v>217322</v>
      </c>
      <c r="C27" s="194">
        <v>156336</v>
      </c>
      <c r="D27" s="194">
        <v>877</v>
      </c>
      <c r="E27" s="194">
        <v>3241</v>
      </c>
      <c r="F27" s="194">
        <v>10970</v>
      </c>
      <c r="G27" s="194">
        <v>3864</v>
      </c>
      <c r="H27" s="195">
        <v>4210</v>
      </c>
      <c r="I27" s="25"/>
    </row>
    <row r="28" spans="1:9">
      <c r="A28" s="211" t="s">
        <v>185</v>
      </c>
      <c r="B28" s="194">
        <v>38724</v>
      </c>
      <c r="C28" s="194">
        <v>21547</v>
      </c>
      <c r="D28" s="194">
        <v>193</v>
      </c>
      <c r="E28" s="194">
        <v>815</v>
      </c>
      <c r="F28" s="194">
        <v>1167</v>
      </c>
      <c r="G28" s="194">
        <v>866</v>
      </c>
      <c r="H28" s="195">
        <v>900</v>
      </c>
      <c r="I28" s="25"/>
    </row>
    <row r="29" spans="1:9">
      <c r="A29" s="211" t="s">
        <v>186</v>
      </c>
      <c r="B29" s="194">
        <v>66149</v>
      </c>
      <c r="C29" s="194">
        <v>36082</v>
      </c>
      <c r="D29" s="194">
        <v>180</v>
      </c>
      <c r="E29" s="194">
        <v>5556</v>
      </c>
      <c r="F29" s="194">
        <v>5167</v>
      </c>
      <c r="G29" s="194">
        <v>1828</v>
      </c>
      <c r="H29" s="195">
        <v>5081</v>
      </c>
      <c r="I29" s="25"/>
    </row>
    <row r="30" spans="1:9">
      <c r="A30" s="704" t="s">
        <v>238</v>
      </c>
      <c r="B30" s="705">
        <v>322195</v>
      </c>
      <c r="C30" s="705">
        <v>213965</v>
      </c>
      <c r="D30" s="705">
        <v>1250</v>
      </c>
      <c r="E30" s="705">
        <v>9612</v>
      </c>
      <c r="F30" s="705">
        <v>17304</v>
      </c>
      <c r="G30" s="705">
        <v>6558</v>
      </c>
      <c r="H30" s="706">
        <v>10191</v>
      </c>
      <c r="I30" s="25"/>
    </row>
    <row r="31" spans="1:9">
      <c r="A31" s="211"/>
      <c r="B31" s="194"/>
      <c r="C31" s="194"/>
      <c r="D31" s="194"/>
      <c r="E31" s="194"/>
      <c r="F31" s="194"/>
      <c r="G31" s="194"/>
      <c r="H31" s="195"/>
      <c r="I31" s="25"/>
    </row>
    <row r="32" spans="1:9">
      <c r="A32" s="211" t="s">
        <v>187</v>
      </c>
      <c r="B32" s="194">
        <v>155326</v>
      </c>
      <c r="C32" s="194">
        <v>87003.296875</v>
      </c>
      <c r="D32" s="194">
        <v>701.10009765625</v>
      </c>
      <c r="E32" s="194">
        <v>5169.599609375</v>
      </c>
      <c r="F32" s="194">
        <v>3221</v>
      </c>
      <c r="G32" s="194">
        <v>2598</v>
      </c>
      <c r="H32" s="195">
        <v>8205</v>
      </c>
      <c r="I32" s="25"/>
    </row>
    <row r="33" spans="1:9">
      <c r="A33" s="211" t="s">
        <v>188</v>
      </c>
      <c r="B33" s="194">
        <v>143370</v>
      </c>
      <c r="C33" s="194">
        <v>63922.69921875</v>
      </c>
      <c r="D33" s="194">
        <v>875.30010986328125</v>
      </c>
      <c r="E33" s="194">
        <v>5938.99951171875</v>
      </c>
      <c r="F33" s="194">
        <v>2312</v>
      </c>
      <c r="G33" s="194">
        <v>2342</v>
      </c>
      <c r="H33" s="195">
        <v>10172.25</v>
      </c>
      <c r="I33" s="25"/>
    </row>
    <row r="34" spans="1:9">
      <c r="A34" s="211" t="s">
        <v>189</v>
      </c>
      <c r="B34" s="194">
        <v>285645</v>
      </c>
      <c r="C34" s="194">
        <v>206852.59375</v>
      </c>
      <c r="D34" s="194">
        <v>1225.7001953125</v>
      </c>
      <c r="E34" s="194">
        <v>5282.69970703125</v>
      </c>
      <c r="F34" s="194">
        <v>8350</v>
      </c>
      <c r="G34" s="194">
        <v>3771</v>
      </c>
      <c r="H34" s="195">
        <v>9452.25</v>
      </c>
      <c r="I34" s="25"/>
    </row>
    <row r="35" spans="1:9">
      <c r="A35" s="211" t="s">
        <v>190</v>
      </c>
      <c r="B35" s="194">
        <v>11627</v>
      </c>
      <c r="C35" s="194">
        <v>9340.400390625</v>
      </c>
      <c r="D35" s="212">
        <v>22.400009155273438</v>
      </c>
      <c r="E35" s="181">
        <v>50.200000762939453</v>
      </c>
      <c r="F35" s="194">
        <v>247</v>
      </c>
      <c r="G35" s="194">
        <v>278</v>
      </c>
      <c r="H35" s="195">
        <v>84.75</v>
      </c>
      <c r="I35" s="25"/>
    </row>
    <row r="36" spans="1:9">
      <c r="A36" s="704" t="s">
        <v>81</v>
      </c>
      <c r="B36" s="705">
        <v>595968</v>
      </c>
      <c r="C36" s="705">
        <v>367118.990234375</v>
      </c>
      <c r="D36" s="705">
        <v>2824.5004119873047</v>
      </c>
      <c r="E36" s="705">
        <v>16441.498828887939</v>
      </c>
      <c r="F36" s="705">
        <v>14130</v>
      </c>
      <c r="G36" s="705">
        <v>8989</v>
      </c>
      <c r="H36" s="706">
        <v>27914.25</v>
      </c>
      <c r="I36" s="25"/>
    </row>
    <row r="37" spans="1:9">
      <c r="A37" s="211"/>
      <c r="B37" s="194"/>
      <c r="C37" s="194"/>
      <c r="D37" s="194"/>
      <c r="E37" s="194"/>
      <c r="F37" s="194"/>
      <c r="G37" s="194"/>
      <c r="H37" s="195"/>
      <c r="I37" s="25"/>
    </row>
    <row r="38" spans="1:9">
      <c r="A38" s="704" t="s">
        <v>82</v>
      </c>
      <c r="B38" s="705">
        <v>27537</v>
      </c>
      <c r="C38" s="705">
        <v>7630.9501953125</v>
      </c>
      <c r="D38" s="705">
        <v>6</v>
      </c>
      <c r="E38" s="705">
        <v>2433.0498046875</v>
      </c>
      <c r="F38" s="705">
        <v>730</v>
      </c>
      <c r="G38" s="705">
        <v>601</v>
      </c>
      <c r="H38" s="706">
        <v>2379.35009765625</v>
      </c>
      <c r="I38" s="25"/>
    </row>
    <row r="39" spans="1:9">
      <c r="A39" s="211"/>
      <c r="B39" s="194"/>
      <c r="C39" s="194"/>
      <c r="D39" s="194"/>
      <c r="E39" s="194"/>
      <c r="F39" s="194"/>
      <c r="G39" s="194"/>
      <c r="H39" s="195"/>
      <c r="I39" s="25"/>
    </row>
    <row r="40" spans="1:9">
      <c r="A40" s="211" t="s">
        <v>235</v>
      </c>
      <c r="B40" s="194">
        <v>221823</v>
      </c>
      <c r="C40" s="194">
        <v>32547.298828125</v>
      </c>
      <c r="D40" s="194">
        <v>19732</v>
      </c>
      <c r="E40" s="194">
        <v>27281.69921875</v>
      </c>
      <c r="F40" s="194">
        <v>7331</v>
      </c>
      <c r="G40" s="194">
        <v>5925</v>
      </c>
      <c r="H40" s="195">
        <v>14062.7001953125</v>
      </c>
      <c r="I40" s="25"/>
    </row>
    <row r="41" spans="1:9">
      <c r="A41" s="211" t="s">
        <v>191</v>
      </c>
      <c r="B41" s="194">
        <v>74429</v>
      </c>
      <c r="C41" s="194">
        <v>10200.7998046875</v>
      </c>
      <c r="D41" s="194">
        <v>2805.599853515625</v>
      </c>
      <c r="E41" s="194">
        <v>7848.60009765625</v>
      </c>
      <c r="F41" s="194">
        <v>1985</v>
      </c>
      <c r="G41" s="194">
        <v>1552</v>
      </c>
      <c r="H41" s="195">
        <v>5616.14990234375</v>
      </c>
      <c r="I41" s="25"/>
    </row>
    <row r="42" spans="1:9">
      <c r="A42" s="211" t="s">
        <v>192</v>
      </c>
      <c r="B42" s="194">
        <v>130381</v>
      </c>
      <c r="C42" s="194">
        <v>32516.900390625</v>
      </c>
      <c r="D42" s="194">
        <v>2797.599853515625</v>
      </c>
      <c r="E42" s="194">
        <v>13329.5</v>
      </c>
      <c r="F42" s="194">
        <v>3036</v>
      </c>
      <c r="G42" s="194">
        <v>1269</v>
      </c>
      <c r="H42" s="195">
        <v>12143.900390625</v>
      </c>
      <c r="I42" s="25"/>
    </row>
    <row r="43" spans="1:9">
      <c r="A43" s="211" t="s">
        <v>193</v>
      </c>
      <c r="B43" s="194">
        <v>60695</v>
      </c>
      <c r="C43" s="194">
        <v>8021.89990234375</v>
      </c>
      <c r="D43" s="194">
        <v>1754.2000732421875</v>
      </c>
      <c r="E43" s="194">
        <v>7538.89990234375</v>
      </c>
      <c r="F43" s="194">
        <v>1074</v>
      </c>
      <c r="G43" s="194">
        <v>375</v>
      </c>
      <c r="H43" s="195">
        <v>6484.85009765625</v>
      </c>
      <c r="I43" s="25"/>
    </row>
    <row r="44" spans="1:9">
      <c r="A44" s="211" t="s">
        <v>84</v>
      </c>
      <c r="B44" s="194">
        <v>514920</v>
      </c>
      <c r="C44" s="194">
        <v>60432.69921875</v>
      </c>
      <c r="D44" s="194">
        <v>52674.40234375</v>
      </c>
      <c r="E44" s="194">
        <v>65016.90234375</v>
      </c>
      <c r="F44" s="194">
        <v>15518</v>
      </c>
      <c r="G44" s="194">
        <v>10383</v>
      </c>
      <c r="H44" s="195">
        <v>27336.599609375</v>
      </c>
      <c r="I44" s="25"/>
    </row>
    <row r="45" spans="1:9">
      <c r="A45" s="211" t="s">
        <v>194</v>
      </c>
      <c r="B45" s="194">
        <v>131171</v>
      </c>
      <c r="C45" s="194">
        <v>49237.69921875</v>
      </c>
      <c r="D45" s="194">
        <v>4895.19970703125</v>
      </c>
      <c r="E45" s="194">
        <v>9630.099609375</v>
      </c>
      <c r="F45" s="194">
        <v>13666</v>
      </c>
      <c r="G45" s="194">
        <v>5042</v>
      </c>
      <c r="H45" s="195">
        <v>4854.5</v>
      </c>
      <c r="I45" s="25"/>
    </row>
    <row r="46" spans="1:9">
      <c r="A46" s="211" t="s">
        <v>195</v>
      </c>
      <c r="B46" s="194">
        <v>21504</v>
      </c>
      <c r="C46" s="194">
        <v>3572.60009765625</v>
      </c>
      <c r="D46" s="194">
        <v>1299.9000244140625</v>
      </c>
      <c r="E46" s="194">
        <v>2011.5</v>
      </c>
      <c r="F46" s="194">
        <v>687</v>
      </c>
      <c r="G46" s="194">
        <v>237</v>
      </c>
      <c r="H46" s="195">
        <v>1406.4000244140625</v>
      </c>
      <c r="I46" s="25"/>
    </row>
    <row r="47" spans="1:9">
      <c r="A47" s="211" t="s">
        <v>196</v>
      </c>
      <c r="B47" s="194">
        <v>48650</v>
      </c>
      <c r="C47" s="194">
        <v>18806.69921875</v>
      </c>
      <c r="D47" s="194">
        <v>1616.300048828125</v>
      </c>
      <c r="E47" s="194">
        <v>3992</v>
      </c>
      <c r="F47" s="194">
        <v>3092</v>
      </c>
      <c r="G47" s="194">
        <v>1781</v>
      </c>
      <c r="H47" s="195">
        <v>2741.2998046875</v>
      </c>
      <c r="I47" s="25"/>
    </row>
    <row r="48" spans="1:9">
      <c r="A48" s="211" t="s">
        <v>197</v>
      </c>
      <c r="B48" s="194">
        <v>93994</v>
      </c>
      <c r="C48" s="194">
        <v>23731.900390625</v>
      </c>
      <c r="D48" s="194">
        <v>4147.5</v>
      </c>
      <c r="E48" s="194">
        <v>9387.599609375</v>
      </c>
      <c r="F48" s="194">
        <v>2347</v>
      </c>
      <c r="G48" s="194">
        <v>2333</v>
      </c>
      <c r="H48" s="195">
        <v>6361.2998046875</v>
      </c>
      <c r="I48" s="25"/>
    </row>
    <row r="49" spans="1:9">
      <c r="A49" s="704" t="s">
        <v>236</v>
      </c>
      <c r="B49" s="705">
        <v>1297567</v>
      </c>
      <c r="C49" s="705">
        <v>239068.4970703125</v>
      </c>
      <c r="D49" s="705">
        <v>91722.701904296875</v>
      </c>
      <c r="E49" s="705">
        <v>146036.80078125</v>
      </c>
      <c r="F49" s="705">
        <v>48736</v>
      </c>
      <c r="G49" s="705">
        <v>28897</v>
      </c>
      <c r="H49" s="706">
        <v>81007.699829101563</v>
      </c>
      <c r="I49" s="25"/>
    </row>
    <row r="50" spans="1:9">
      <c r="A50" s="211"/>
      <c r="B50" s="194"/>
      <c r="C50" s="194"/>
      <c r="D50" s="194"/>
      <c r="E50" s="194"/>
      <c r="F50" s="194"/>
      <c r="G50" s="194"/>
      <c r="H50" s="195"/>
      <c r="I50" s="25"/>
    </row>
    <row r="51" spans="1:9">
      <c r="A51" s="704" t="s">
        <v>85</v>
      </c>
      <c r="B51" s="705">
        <v>89613</v>
      </c>
      <c r="C51" s="705">
        <v>15163</v>
      </c>
      <c r="D51" s="705">
        <v>5958.60009765625</v>
      </c>
      <c r="E51" s="705">
        <v>8443.400390625</v>
      </c>
      <c r="F51" s="705">
        <v>3748</v>
      </c>
      <c r="G51" s="705">
        <v>3957</v>
      </c>
      <c r="H51" s="706">
        <v>4784.2001953125</v>
      </c>
      <c r="I51" s="25"/>
    </row>
    <row r="52" spans="1:9">
      <c r="A52" s="211"/>
      <c r="B52" s="194"/>
      <c r="C52" s="194"/>
      <c r="D52" s="194"/>
      <c r="E52" s="194"/>
      <c r="F52" s="194"/>
      <c r="G52" s="194"/>
      <c r="H52" s="195"/>
      <c r="I52" s="25"/>
    </row>
    <row r="53" spans="1:9">
      <c r="A53" s="211" t="s">
        <v>198</v>
      </c>
      <c r="B53" s="194">
        <v>9659</v>
      </c>
      <c r="C53" s="194">
        <v>2150.300048828125</v>
      </c>
      <c r="D53" s="194">
        <v>369</v>
      </c>
      <c r="E53" s="194">
        <v>975.699951171875</v>
      </c>
      <c r="F53" s="194">
        <v>652</v>
      </c>
      <c r="G53" s="194">
        <v>421</v>
      </c>
      <c r="H53" s="195">
        <v>678</v>
      </c>
      <c r="I53" s="25"/>
    </row>
    <row r="54" spans="1:9">
      <c r="A54" s="211" t="s">
        <v>86</v>
      </c>
      <c r="B54" s="194">
        <v>93660</v>
      </c>
      <c r="C54" s="194">
        <v>9424.5</v>
      </c>
      <c r="D54" s="194">
        <v>7812.89990234375</v>
      </c>
      <c r="E54" s="194">
        <v>11233.599609375</v>
      </c>
      <c r="F54" s="194">
        <v>3940</v>
      </c>
      <c r="G54" s="194">
        <v>3852</v>
      </c>
      <c r="H54" s="195">
        <v>3754.89990234375</v>
      </c>
      <c r="I54" s="25"/>
    </row>
    <row r="55" spans="1:9">
      <c r="A55" s="211" t="s">
        <v>199</v>
      </c>
      <c r="B55" s="194">
        <v>12692</v>
      </c>
      <c r="C55" s="194">
        <v>6015.7001953125</v>
      </c>
      <c r="D55" s="194">
        <v>387.89999389648437</v>
      </c>
      <c r="E55" s="194">
        <v>484.39999389648437</v>
      </c>
      <c r="F55" s="194">
        <v>2305</v>
      </c>
      <c r="G55" s="194">
        <v>628</v>
      </c>
      <c r="H55" s="195">
        <v>128.5</v>
      </c>
      <c r="I55" s="25"/>
    </row>
    <row r="56" spans="1:9">
      <c r="A56" s="211" t="s">
        <v>200</v>
      </c>
      <c r="B56" s="194">
        <v>13469</v>
      </c>
      <c r="C56" s="181">
        <v>2353.800048828125</v>
      </c>
      <c r="D56" s="194">
        <v>901.79998779296875</v>
      </c>
      <c r="E56" s="194">
        <v>1200.4000244140625</v>
      </c>
      <c r="F56" s="194">
        <v>789</v>
      </c>
      <c r="G56" s="194">
        <v>692</v>
      </c>
      <c r="H56" s="195">
        <v>481.70001220703125</v>
      </c>
      <c r="I56" s="25"/>
    </row>
    <row r="57" spans="1:9">
      <c r="A57" s="211" t="s">
        <v>87</v>
      </c>
      <c r="B57" s="194">
        <v>253786</v>
      </c>
      <c r="C57" s="194">
        <v>108154.6484375</v>
      </c>
      <c r="D57" s="194">
        <v>7325.99951171875</v>
      </c>
      <c r="E57" s="194">
        <v>15780.3505859375</v>
      </c>
      <c r="F57" s="194">
        <v>29362</v>
      </c>
      <c r="G57" s="194">
        <v>17295</v>
      </c>
      <c r="H57" s="195">
        <v>8297.599609375</v>
      </c>
      <c r="I57" s="25"/>
    </row>
    <row r="58" spans="1:9">
      <c r="A58" s="704" t="s">
        <v>201</v>
      </c>
      <c r="B58" s="705">
        <v>383266</v>
      </c>
      <c r="C58" s="705">
        <v>128098.94873046875</v>
      </c>
      <c r="D58" s="705">
        <v>16797.599395751953</v>
      </c>
      <c r="E58" s="705">
        <v>29674.450164794922</v>
      </c>
      <c r="F58" s="705">
        <v>37048</v>
      </c>
      <c r="G58" s="705">
        <v>22888</v>
      </c>
      <c r="H58" s="706">
        <v>13340.699523925781</v>
      </c>
      <c r="I58" s="25"/>
    </row>
    <row r="59" spans="1:9">
      <c r="A59" s="211"/>
      <c r="B59" s="194"/>
      <c r="C59" s="194"/>
      <c r="D59" s="194"/>
      <c r="E59" s="194"/>
      <c r="F59" s="194"/>
      <c r="G59" s="194"/>
      <c r="H59" s="195"/>
      <c r="I59" s="25"/>
    </row>
    <row r="60" spans="1:9">
      <c r="A60" s="211" t="s">
        <v>202</v>
      </c>
      <c r="B60" s="194">
        <v>5864</v>
      </c>
      <c r="C60" s="194">
        <v>1409</v>
      </c>
      <c r="D60" s="194">
        <v>229</v>
      </c>
      <c r="E60" s="194">
        <v>410</v>
      </c>
      <c r="F60" s="194">
        <v>536</v>
      </c>
      <c r="G60" s="194">
        <v>13</v>
      </c>
      <c r="H60" s="195">
        <v>331</v>
      </c>
      <c r="I60" s="25"/>
    </row>
    <row r="61" spans="1:9">
      <c r="A61" s="211" t="s">
        <v>203</v>
      </c>
      <c r="B61" s="194">
        <v>20822</v>
      </c>
      <c r="C61" s="194">
        <v>3604</v>
      </c>
      <c r="D61" s="194">
        <v>1321</v>
      </c>
      <c r="E61" s="194">
        <v>1982</v>
      </c>
      <c r="F61" s="194">
        <v>895</v>
      </c>
      <c r="G61" s="194">
        <v>261</v>
      </c>
      <c r="H61" s="195">
        <v>1245</v>
      </c>
      <c r="I61" s="25"/>
    </row>
    <row r="62" spans="1:9">
      <c r="A62" s="211" t="s">
        <v>204</v>
      </c>
      <c r="B62" s="194">
        <v>24350</v>
      </c>
      <c r="C62" s="194">
        <v>10054</v>
      </c>
      <c r="D62" s="194">
        <v>618</v>
      </c>
      <c r="E62" s="194">
        <v>1830</v>
      </c>
      <c r="F62" s="194">
        <v>1234</v>
      </c>
      <c r="G62" s="194">
        <v>1244</v>
      </c>
      <c r="H62" s="195">
        <v>1498</v>
      </c>
      <c r="I62" s="25"/>
    </row>
    <row r="63" spans="1:9">
      <c r="A63" s="704" t="s">
        <v>88</v>
      </c>
      <c r="B63" s="705">
        <v>51036</v>
      </c>
      <c r="C63" s="705">
        <v>15067</v>
      </c>
      <c r="D63" s="705">
        <v>2168</v>
      </c>
      <c r="E63" s="705">
        <v>4222</v>
      </c>
      <c r="F63" s="705">
        <v>2665</v>
      </c>
      <c r="G63" s="705">
        <v>1518</v>
      </c>
      <c r="H63" s="706">
        <v>3074</v>
      </c>
      <c r="I63" s="25"/>
    </row>
    <row r="64" spans="1:9">
      <c r="A64" s="211"/>
      <c r="B64" s="194"/>
      <c r="C64" s="194"/>
      <c r="D64" s="194"/>
      <c r="E64" s="194"/>
      <c r="F64" s="194"/>
      <c r="G64" s="194"/>
      <c r="H64" s="195"/>
      <c r="I64" s="25"/>
    </row>
    <row r="65" spans="1:9">
      <c r="A65" s="704" t="s">
        <v>89</v>
      </c>
      <c r="B65" s="705">
        <v>72285</v>
      </c>
      <c r="C65" s="705">
        <v>41684.6015625</v>
      </c>
      <c r="D65" s="705">
        <v>3</v>
      </c>
      <c r="E65" s="705">
        <v>989.39996337890625</v>
      </c>
      <c r="F65" s="705">
        <v>17346</v>
      </c>
      <c r="G65" s="705">
        <v>1472</v>
      </c>
      <c r="H65" s="706">
        <v>991.800048828125</v>
      </c>
      <c r="I65" s="25"/>
    </row>
    <row r="66" spans="1:9">
      <c r="A66" s="211"/>
      <c r="B66" s="194"/>
      <c r="C66" s="194"/>
      <c r="D66" s="194"/>
      <c r="E66" s="194"/>
      <c r="F66" s="194"/>
      <c r="G66" s="194"/>
      <c r="H66" s="195"/>
    </row>
    <row r="67" spans="1:9">
      <c r="A67" s="211" t="s">
        <v>90</v>
      </c>
      <c r="B67" s="194">
        <v>281694</v>
      </c>
      <c r="C67" s="194">
        <v>63141.6015625</v>
      </c>
      <c r="D67" s="194">
        <v>6387.99951171875</v>
      </c>
      <c r="E67" s="194">
        <v>13132.4013671875</v>
      </c>
      <c r="F67" s="194">
        <v>6102</v>
      </c>
      <c r="G67" s="194">
        <v>4966</v>
      </c>
      <c r="H67" s="195">
        <v>17530.80078125</v>
      </c>
      <c r="I67" s="25"/>
    </row>
    <row r="68" spans="1:9">
      <c r="A68" s="211" t="s">
        <v>91</v>
      </c>
      <c r="B68" s="194">
        <v>504022</v>
      </c>
      <c r="C68" s="194">
        <v>122731.5</v>
      </c>
      <c r="D68" s="194">
        <v>12340.9990234375</v>
      </c>
      <c r="E68" s="194">
        <v>23802.5</v>
      </c>
      <c r="F68" s="194">
        <v>11557</v>
      </c>
      <c r="G68" s="194">
        <v>9400</v>
      </c>
      <c r="H68" s="195">
        <v>29113.650390625</v>
      </c>
      <c r="I68" s="25"/>
    </row>
    <row r="69" spans="1:9">
      <c r="A69" s="704" t="s">
        <v>92</v>
      </c>
      <c r="B69" s="705">
        <v>785716</v>
      </c>
      <c r="C69" s="705">
        <v>185873.1015625</v>
      </c>
      <c r="D69" s="705">
        <v>18728.99853515625</v>
      </c>
      <c r="E69" s="705">
        <v>36934.9013671875</v>
      </c>
      <c r="F69" s="705">
        <v>17659</v>
      </c>
      <c r="G69" s="705">
        <v>14366</v>
      </c>
      <c r="H69" s="706">
        <v>46644.451171875</v>
      </c>
      <c r="I69" s="25"/>
    </row>
    <row r="70" spans="1:9">
      <c r="A70" s="211"/>
      <c r="B70" s="194"/>
      <c r="C70" s="194"/>
      <c r="D70" s="194"/>
      <c r="E70" s="194"/>
      <c r="F70" s="194"/>
      <c r="G70" s="194"/>
      <c r="H70" s="195"/>
      <c r="I70" s="25"/>
    </row>
    <row r="71" spans="1:9">
      <c r="A71" s="211" t="s">
        <v>205</v>
      </c>
      <c r="B71" s="194">
        <v>2235</v>
      </c>
      <c r="C71" s="194">
        <v>964.9000244140625</v>
      </c>
      <c r="D71" s="194">
        <v>157.59999084472656</v>
      </c>
      <c r="E71" s="194">
        <v>165.5</v>
      </c>
      <c r="F71" s="194">
        <v>250</v>
      </c>
      <c r="G71" s="194">
        <v>30</v>
      </c>
      <c r="H71" s="195">
        <v>134.69999694824219</v>
      </c>
      <c r="I71" s="25"/>
    </row>
    <row r="72" spans="1:9">
      <c r="A72" s="211" t="s">
        <v>93</v>
      </c>
      <c r="B72" s="194">
        <v>142302</v>
      </c>
      <c r="C72" s="194">
        <v>13500.7998046875</v>
      </c>
      <c r="D72" s="194">
        <v>10364.7998046875</v>
      </c>
      <c r="E72" s="194">
        <v>16403.3984375</v>
      </c>
      <c r="F72" s="194">
        <v>5106</v>
      </c>
      <c r="G72" s="194">
        <v>2858</v>
      </c>
      <c r="H72" s="195">
        <v>9360.900390625</v>
      </c>
      <c r="I72" s="25"/>
    </row>
    <row r="73" spans="1:9">
      <c r="A73" s="211" t="s">
        <v>94</v>
      </c>
      <c r="B73" s="194">
        <v>145141</v>
      </c>
      <c r="C73" s="194">
        <v>9112.9501953125</v>
      </c>
      <c r="D73" s="194">
        <v>8102</v>
      </c>
      <c r="E73" s="194">
        <v>23303.05078125</v>
      </c>
      <c r="F73" s="194">
        <v>2601</v>
      </c>
      <c r="G73" s="194">
        <v>1843</v>
      </c>
      <c r="H73" s="195">
        <v>16053</v>
      </c>
      <c r="I73" s="25"/>
    </row>
    <row r="74" spans="1:9">
      <c r="A74" s="211" t="s">
        <v>206</v>
      </c>
      <c r="B74" s="194">
        <v>21155</v>
      </c>
      <c r="C74" s="194">
        <v>2809.699951171875</v>
      </c>
      <c r="D74" s="194">
        <v>561.60003662109375</v>
      </c>
      <c r="E74" s="194">
        <v>2881.699951171875</v>
      </c>
      <c r="F74" s="194">
        <v>979</v>
      </c>
      <c r="G74" s="194">
        <v>423</v>
      </c>
      <c r="H74" s="195">
        <v>2288.199951171875</v>
      </c>
      <c r="I74" s="25"/>
    </row>
    <row r="75" spans="1:9">
      <c r="A75" s="211" t="s">
        <v>95</v>
      </c>
      <c r="B75" s="194">
        <v>60345</v>
      </c>
      <c r="C75" s="194">
        <v>2402.699951171875</v>
      </c>
      <c r="D75" s="194">
        <v>4446.39990234375</v>
      </c>
      <c r="E75" s="194">
        <v>7974.8994140625</v>
      </c>
      <c r="F75" s="194">
        <v>1158</v>
      </c>
      <c r="G75" s="194">
        <v>996</v>
      </c>
      <c r="H75" s="195">
        <v>4059.300048828125</v>
      </c>
      <c r="I75" s="25"/>
    </row>
    <row r="76" spans="1:9">
      <c r="A76" s="211" t="s">
        <v>207</v>
      </c>
      <c r="B76" s="194">
        <v>30742</v>
      </c>
      <c r="C76" s="194">
        <v>2006.1500244140625</v>
      </c>
      <c r="D76" s="194">
        <v>2192</v>
      </c>
      <c r="E76" s="194">
        <v>3913.849853515625</v>
      </c>
      <c r="F76" s="194">
        <v>1302</v>
      </c>
      <c r="G76" s="194">
        <v>499</v>
      </c>
      <c r="H76" s="195">
        <v>2490.300048828125</v>
      </c>
      <c r="I76" s="25"/>
    </row>
    <row r="77" spans="1:9">
      <c r="A77" s="211" t="s">
        <v>208</v>
      </c>
      <c r="B77" s="194">
        <v>15133</v>
      </c>
      <c r="C77" s="194">
        <v>2059.199951171875</v>
      </c>
      <c r="D77" s="194">
        <v>1008</v>
      </c>
      <c r="E77" s="194">
        <v>1858.7999267578125</v>
      </c>
      <c r="F77" s="194">
        <v>463</v>
      </c>
      <c r="G77" s="194">
        <v>305</v>
      </c>
      <c r="H77" s="195">
        <v>1103.300048828125</v>
      </c>
      <c r="I77" s="25"/>
    </row>
    <row r="78" spans="1:9">
      <c r="A78" s="211" t="s">
        <v>96</v>
      </c>
      <c r="B78" s="194">
        <v>105844</v>
      </c>
      <c r="C78" s="194">
        <v>11747.2998046875</v>
      </c>
      <c r="D78" s="194">
        <v>7446.39990234375</v>
      </c>
      <c r="E78" s="194">
        <v>13033.2998046875</v>
      </c>
      <c r="F78" s="194">
        <v>4587</v>
      </c>
      <c r="G78" s="194">
        <v>1955</v>
      </c>
      <c r="H78" s="195">
        <v>7348.7001953125</v>
      </c>
      <c r="I78" s="25"/>
    </row>
    <row r="79" spans="1:9">
      <c r="A79" s="704" t="s">
        <v>237</v>
      </c>
      <c r="B79" s="705">
        <v>522897</v>
      </c>
      <c r="C79" s="705">
        <v>44603.69970703125</v>
      </c>
      <c r="D79" s="705">
        <v>34278.79963684082</v>
      </c>
      <c r="E79" s="705">
        <v>69534.498168945313</v>
      </c>
      <c r="F79" s="705">
        <v>16446</v>
      </c>
      <c r="G79" s="705">
        <v>8909</v>
      </c>
      <c r="H79" s="706">
        <v>42838.400680541992</v>
      </c>
      <c r="I79" s="25"/>
    </row>
    <row r="80" spans="1:9">
      <c r="A80" s="211"/>
      <c r="B80" s="194"/>
      <c r="C80" s="194"/>
      <c r="D80" s="194"/>
      <c r="E80" s="194"/>
      <c r="F80" s="194"/>
      <c r="G80" s="194"/>
      <c r="H80" s="195"/>
      <c r="I80" s="25"/>
    </row>
    <row r="81" spans="1:10">
      <c r="A81" s="211" t="s">
        <v>209</v>
      </c>
      <c r="B81" s="194">
        <v>12190</v>
      </c>
      <c r="C81" s="194">
        <v>1077.199951171875</v>
      </c>
      <c r="D81" s="194">
        <v>1319.5</v>
      </c>
      <c r="E81" s="194">
        <v>1580.2999267578125</v>
      </c>
      <c r="F81" s="194">
        <v>730</v>
      </c>
      <c r="G81" s="194">
        <v>310</v>
      </c>
      <c r="H81" s="195">
        <v>978.0999755859375</v>
      </c>
      <c r="I81" s="25"/>
    </row>
    <row r="82" spans="1:10">
      <c r="A82" s="211" t="s">
        <v>210</v>
      </c>
      <c r="B82" s="194">
        <v>6612</v>
      </c>
      <c r="C82" s="194">
        <v>1369.0999755859375</v>
      </c>
      <c r="D82" s="194">
        <v>357.29998779296875</v>
      </c>
      <c r="E82" s="194">
        <v>855.5999755859375</v>
      </c>
      <c r="F82" s="194">
        <v>556</v>
      </c>
      <c r="G82" s="194">
        <v>141</v>
      </c>
      <c r="H82" s="195">
        <v>471.25</v>
      </c>
      <c r="I82" s="25"/>
    </row>
    <row r="83" spans="1:10">
      <c r="A83" s="704" t="s">
        <v>97</v>
      </c>
      <c r="B83" s="705">
        <v>18802</v>
      </c>
      <c r="C83" s="705">
        <v>2446.2999267578125</v>
      </c>
      <c r="D83" s="705">
        <v>1676.7999877929687</v>
      </c>
      <c r="E83" s="705">
        <v>2435.89990234375</v>
      </c>
      <c r="F83" s="705">
        <v>1286</v>
      </c>
      <c r="G83" s="705">
        <v>451</v>
      </c>
      <c r="H83" s="706">
        <v>1449.3499755859375</v>
      </c>
      <c r="I83" s="25"/>
    </row>
    <row r="84" spans="1:10">
      <c r="A84" s="213"/>
      <c r="B84" s="214"/>
      <c r="C84" s="214"/>
      <c r="D84" s="214"/>
      <c r="E84" s="214"/>
      <c r="F84" s="214"/>
      <c r="G84" s="214"/>
      <c r="H84" s="215"/>
      <c r="I84" s="25"/>
      <c r="J84" s="105"/>
    </row>
    <row r="85" spans="1:10" ht="13.5" thickBot="1">
      <c r="A85" s="617" t="s">
        <v>98</v>
      </c>
      <c r="B85" s="618">
        <v>6078733</v>
      </c>
      <c r="C85" s="618">
        <v>1585226.6856689453</v>
      </c>
      <c r="D85" s="618">
        <v>225619.60125732422</v>
      </c>
      <c r="E85" s="618">
        <v>491138.70161819458</v>
      </c>
      <c r="F85" s="618">
        <v>195547</v>
      </c>
      <c r="G85" s="618">
        <v>123917</v>
      </c>
      <c r="H85" s="619">
        <v>426363.79893493652</v>
      </c>
      <c r="I85" s="25"/>
    </row>
    <row r="86" spans="1:10" ht="24.75" customHeight="1">
      <c r="A86" s="1204"/>
      <c r="B86" s="1204"/>
      <c r="C86" s="1204"/>
      <c r="D86" s="1204"/>
      <c r="E86" s="1204"/>
      <c r="F86" s="1204"/>
      <c r="G86" s="1204"/>
      <c r="H86" s="1204"/>
      <c r="I86" s="25"/>
    </row>
    <row r="87" spans="1:10">
      <c r="A87" s="1204"/>
      <c r="B87" s="1204"/>
      <c r="C87" s="1204"/>
      <c r="D87" s="1204"/>
      <c r="E87" s="1204"/>
      <c r="F87" s="1204"/>
      <c r="G87" s="1204"/>
      <c r="H87" s="1204"/>
      <c r="I87" s="25"/>
    </row>
    <row r="88" spans="1:10">
      <c r="B88" s="25"/>
      <c r="C88" s="25"/>
      <c r="D88" s="25"/>
      <c r="E88" s="25"/>
      <c r="F88" s="25"/>
      <c r="G88" s="25"/>
      <c r="H88" s="25"/>
      <c r="I88" s="25"/>
    </row>
    <row r="89" spans="1:10">
      <c r="B89" s="25"/>
      <c r="C89" s="25"/>
      <c r="D89" s="25"/>
      <c r="E89" s="25"/>
      <c r="F89" s="25"/>
      <c r="G89" s="25"/>
      <c r="H89" s="25"/>
      <c r="I89" s="25"/>
    </row>
    <row r="90" spans="1:10">
      <c r="B90" s="25"/>
      <c r="C90" s="60"/>
      <c r="D90" s="60"/>
      <c r="E90" s="25"/>
      <c r="F90" s="25"/>
      <c r="G90" s="60"/>
      <c r="H90" s="25"/>
      <c r="I90" s="25"/>
    </row>
    <row r="91" spans="1:10">
      <c r="B91" s="25"/>
      <c r="C91" s="25"/>
      <c r="D91" s="25"/>
      <c r="E91" s="25"/>
      <c r="F91" s="25"/>
      <c r="G91" s="25"/>
      <c r="H91" s="25"/>
      <c r="I91" s="25"/>
    </row>
    <row r="92" spans="1:10">
      <c r="B92" s="25"/>
      <c r="C92" s="25"/>
      <c r="D92" s="25"/>
      <c r="E92" s="25"/>
      <c r="F92" s="25"/>
      <c r="G92" s="25"/>
      <c r="H92" s="25"/>
      <c r="I92" s="25"/>
    </row>
    <row r="93" spans="1:10">
      <c r="B93" s="25"/>
      <c r="C93" s="25"/>
      <c r="D93" s="25"/>
      <c r="E93" s="25"/>
      <c r="F93" s="25"/>
      <c r="G93" s="25"/>
      <c r="H93" s="25"/>
      <c r="I93" s="25"/>
    </row>
    <row r="94" spans="1:10">
      <c r="B94" s="25"/>
      <c r="C94" s="25"/>
      <c r="D94" s="25"/>
      <c r="E94" s="25"/>
      <c r="F94" s="25"/>
      <c r="G94" s="25"/>
      <c r="H94" s="25"/>
      <c r="I94" s="25"/>
    </row>
    <row r="95" spans="1:10">
      <c r="B95" s="25"/>
      <c r="C95" s="25"/>
      <c r="D95" s="25"/>
      <c r="E95" s="25"/>
      <c r="F95" s="25"/>
      <c r="G95" s="25"/>
      <c r="H95" s="25"/>
      <c r="I95" s="25"/>
    </row>
    <row r="96" spans="1:10">
      <c r="B96" s="25"/>
      <c r="C96" s="25"/>
      <c r="D96" s="25"/>
      <c r="E96" s="25"/>
      <c r="F96" s="25"/>
      <c r="G96" s="25"/>
      <c r="H96" s="25"/>
      <c r="I96" s="25"/>
    </row>
    <row r="97" spans="2:8">
      <c r="B97" s="25"/>
      <c r="C97" s="25"/>
      <c r="D97" s="25"/>
      <c r="E97" s="25"/>
      <c r="F97" s="25"/>
      <c r="G97" s="25"/>
      <c r="H97" s="25"/>
    </row>
    <row r="98" spans="2:8">
      <c r="B98" s="25"/>
      <c r="C98" s="25"/>
      <c r="D98" s="25"/>
      <c r="E98" s="25"/>
      <c r="F98" s="25"/>
      <c r="G98" s="25"/>
      <c r="H98" s="25"/>
    </row>
    <row r="99" spans="2:8">
      <c r="B99" s="25"/>
      <c r="C99" s="25"/>
      <c r="D99" s="25"/>
      <c r="E99" s="25"/>
      <c r="F99" s="25"/>
      <c r="G99" s="25"/>
      <c r="H99" s="25"/>
    </row>
    <row r="100" spans="2:8">
      <c r="B100" s="25"/>
      <c r="C100" s="25"/>
      <c r="D100" s="25"/>
      <c r="E100" s="25"/>
      <c r="F100" s="25"/>
      <c r="G100" s="25"/>
      <c r="H100" s="25"/>
    </row>
    <row r="101" spans="2:8">
      <c r="B101" s="25"/>
      <c r="C101" s="25"/>
      <c r="D101" s="25"/>
      <c r="E101" s="25"/>
      <c r="F101" s="25"/>
      <c r="G101" s="25"/>
      <c r="H101" s="25"/>
    </row>
    <row r="102" spans="2:8">
      <c r="B102" s="25"/>
      <c r="C102" s="25"/>
      <c r="D102" s="25"/>
      <c r="E102" s="25"/>
      <c r="F102" s="25"/>
      <c r="G102" s="25"/>
      <c r="H102" s="25"/>
    </row>
    <row r="103" spans="2:8">
      <c r="B103" s="25"/>
      <c r="C103" s="25"/>
      <c r="D103" s="25"/>
      <c r="E103" s="25"/>
      <c r="F103" s="25"/>
      <c r="G103" s="25"/>
      <c r="H103" s="25"/>
    </row>
    <row r="104" spans="2:8">
      <c r="B104" s="25"/>
      <c r="C104" s="25"/>
      <c r="D104" s="25"/>
      <c r="E104" s="25"/>
      <c r="F104" s="25"/>
      <c r="G104" s="25"/>
      <c r="H104" s="25"/>
    </row>
    <row r="105" spans="2:8">
      <c r="B105" s="25"/>
      <c r="C105" s="25"/>
      <c r="D105" s="25"/>
      <c r="E105" s="25"/>
      <c r="F105" s="25"/>
      <c r="G105" s="25"/>
      <c r="H105" s="25"/>
    </row>
    <row r="106" spans="2:8">
      <c r="B106" s="25"/>
      <c r="C106" s="25"/>
      <c r="D106" s="25"/>
      <c r="E106" s="25"/>
      <c r="F106" s="25"/>
      <c r="G106" s="25"/>
      <c r="H106" s="25"/>
    </row>
    <row r="107" spans="2:8">
      <c r="B107" s="25"/>
      <c r="C107" s="25"/>
      <c r="D107" s="25"/>
      <c r="E107" s="25"/>
      <c r="F107" s="25"/>
      <c r="G107" s="25"/>
      <c r="H107" s="25"/>
    </row>
    <row r="108" spans="2:8">
      <c r="B108" s="25"/>
      <c r="C108" s="25"/>
      <c r="D108" s="25"/>
      <c r="E108" s="25"/>
      <c r="F108" s="25"/>
      <c r="G108" s="25"/>
      <c r="H108" s="25"/>
    </row>
  </sheetData>
  <mergeCells count="10">
    <mergeCell ref="A1:H1"/>
    <mergeCell ref="A3:H3"/>
    <mergeCell ref="C5:E5"/>
    <mergeCell ref="F5:H5"/>
    <mergeCell ref="A5:A7"/>
    <mergeCell ref="A87:H87"/>
    <mergeCell ref="A86:H86"/>
    <mergeCell ref="D6:E6"/>
    <mergeCell ref="G6:H6"/>
    <mergeCell ref="F6:F7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69">
    <pageSetUpPr fitToPage="1"/>
  </sheetPr>
  <dimension ref="A1:T89"/>
  <sheetViews>
    <sheetView view="pageBreakPreview" topLeftCell="G49" zoomScale="80" zoomScaleNormal="70" zoomScaleSheetLayoutView="80" workbookViewId="0">
      <selection activeCell="E94" sqref="E94"/>
    </sheetView>
  </sheetViews>
  <sheetFormatPr baseColWidth="10" defaultRowHeight="12.75"/>
  <cols>
    <col min="1" max="1" width="34.85546875" style="23" customWidth="1"/>
    <col min="2" max="2" width="16.28515625" style="23" customWidth="1"/>
    <col min="3" max="3" width="15.42578125" style="23" customWidth="1"/>
    <col min="4" max="4" width="15.5703125" style="23" customWidth="1"/>
    <col min="5" max="5" width="18" style="23" customWidth="1"/>
    <col min="6" max="6" width="20" style="23" customWidth="1"/>
    <col min="7" max="7" width="13.85546875" style="23" bestFit="1" customWidth="1"/>
    <col min="8" max="8" width="16.5703125" style="23" customWidth="1"/>
    <col min="9" max="9" width="14.85546875" style="23" customWidth="1"/>
    <col min="10" max="10" width="16.42578125" style="23" customWidth="1"/>
    <col min="11" max="11" width="14.28515625" style="23" customWidth="1"/>
    <col min="12" max="12" width="14.85546875" style="21" customWidth="1"/>
    <col min="13" max="13" width="14.28515625" style="23" customWidth="1"/>
    <col min="14" max="14" width="13.7109375" style="23" customWidth="1"/>
    <col min="15" max="15" width="15.140625" style="23" customWidth="1"/>
    <col min="16" max="16" width="16.140625" style="23" customWidth="1"/>
    <col min="17" max="17" width="13.28515625" style="23" customWidth="1"/>
    <col min="18" max="18" width="12" style="23" customWidth="1"/>
    <col min="19" max="19" width="15.5703125" style="23" customWidth="1"/>
    <col min="20" max="20" width="17.7109375" style="23" bestFit="1" customWidth="1"/>
    <col min="21" max="16384" width="11.42578125" style="23"/>
  </cols>
  <sheetData>
    <row r="1" spans="1:20" s="74" customFormat="1" ht="18">
      <c r="A1" s="1209" t="s">
        <v>231</v>
      </c>
      <c r="B1" s="1209"/>
      <c r="C1" s="1209"/>
      <c r="D1" s="1209"/>
      <c r="E1" s="1209"/>
      <c r="F1" s="1209"/>
      <c r="G1" s="1209"/>
      <c r="H1" s="1209"/>
      <c r="I1" s="1209"/>
      <c r="J1" s="1209"/>
      <c r="K1" s="1209"/>
      <c r="L1" s="1209"/>
      <c r="M1" s="1209"/>
      <c r="N1" s="1209"/>
      <c r="O1" s="1209"/>
      <c r="P1" s="1209"/>
      <c r="Q1" s="1209"/>
      <c r="R1" s="1209"/>
      <c r="S1" s="1209"/>
      <c r="T1" s="1209"/>
    </row>
    <row r="2" spans="1:20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2"/>
    </row>
    <row r="3" spans="1:20" s="53" customFormat="1" ht="23.25" customHeight="1">
      <c r="A3" s="1210" t="s">
        <v>588</v>
      </c>
      <c r="B3" s="1210"/>
      <c r="C3" s="1210"/>
      <c r="D3" s="1210"/>
      <c r="E3" s="1210"/>
      <c r="F3" s="1210"/>
      <c r="G3" s="1210"/>
      <c r="H3" s="1210"/>
      <c r="I3" s="1210"/>
      <c r="J3" s="1210"/>
      <c r="K3" s="1210"/>
      <c r="L3" s="1210"/>
      <c r="M3" s="1210"/>
      <c r="N3" s="1210"/>
      <c r="O3" s="1210"/>
      <c r="P3" s="1210"/>
      <c r="Q3" s="1210"/>
      <c r="R3" s="1210"/>
      <c r="S3" s="1210"/>
      <c r="T3" s="1210"/>
    </row>
    <row r="4" spans="1:20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20" ht="24" customHeight="1">
      <c r="A5" s="1344" t="s">
        <v>304</v>
      </c>
      <c r="B5" s="1334" t="s">
        <v>302</v>
      </c>
      <c r="C5" s="1334"/>
      <c r="D5" s="1334"/>
      <c r="E5" s="1334"/>
      <c r="F5" s="1334"/>
      <c r="G5" s="1334"/>
      <c r="H5" s="1334"/>
      <c r="I5" s="1334"/>
      <c r="J5" s="1334"/>
      <c r="K5" s="1334" t="s">
        <v>303</v>
      </c>
      <c r="L5" s="1334"/>
      <c r="M5" s="1334"/>
      <c r="N5" s="1334"/>
      <c r="O5" s="1334"/>
      <c r="P5" s="1334"/>
      <c r="Q5" s="1334"/>
      <c r="R5" s="1334"/>
      <c r="S5" s="1211"/>
      <c r="T5" s="1328" t="s">
        <v>274</v>
      </c>
    </row>
    <row r="6" spans="1:20" ht="43.5" customHeight="1">
      <c r="A6" s="1345"/>
      <c r="B6" s="1297" t="s">
        <v>483</v>
      </c>
      <c r="C6" s="1297"/>
      <c r="D6" s="1297" t="s">
        <v>484</v>
      </c>
      <c r="E6" s="1297"/>
      <c r="F6" s="590" t="s">
        <v>485</v>
      </c>
      <c r="G6" s="1297" t="s">
        <v>486</v>
      </c>
      <c r="H6" s="1297" t="s">
        <v>487</v>
      </c>
      <c r="I6" s="1297"/>
      <c r="J6" s="1297" t="s">
        <v>274</v>
      </c>
      <c r="K6" s="1297" t="s">
        <v>483</v>
      </c>
      <c r="L6" s="1297"/>
      <c r="M6" s="1297" t="s">
        <v>484</v>
      </c>
      <c r="N6" s="1297"/>
      <c r="O6" s="590" t="s">
        <v>485</v>
      </c>
      <c r="P6" s="1297" t="s">
        <v>486</v>
      </c>
      <c r="Q6" s="1297" t="s">
        <v>487</v>
      </c>
      <c r="R6" s="1297"/>
      <c r="S6" s="1298" t="s">
        <v>274</v>
      </c>
      <c r="T6" s="1335"/>
    </row>
    <row r="7" spans="1:20" ht="52.5" customHeight="1" thickBot="1">
      <c r="A7" s="1346"/>
      <c r="B7" s="592" t="s">
        <v>488</v>
      </c>
      <c r="C7" s="592" t="s">
        <v>489</v>
      </c>
      <c r="D7" s="592" t="s">
        <v>490</v>
      </c>
      <c r="E7" s="592" t="s">
        <v>491</v>
      </c>
      <c r="F7" s="592" t="s">
        <v>492</v>
      </c>
      <c r="G7" s="1302"/>
      <c r="H7" s="592" t="s">
        <v>493</v>
      </c>
      <c r="I7" s="592" t="s">
        <v>494</v>
      </c>
      <c r="J7" s="1302"/>
      <c r="K7" s="592" t="s">
        <v>488</v>
      </c>
      <c r="L7" s="592" t="s">
        <v>489</v>
      </c>
      <c r="M7" s="592" t="s">
        <v>490</v>
      </c>
      <c r="N7" s="592" t="s">
        <v>491</v>
      </c>
      <c r="O7" s="592" t="s">
        <v>492</v>
      </c>
      <c r="P7" s="1302"/>
      <c r="Q7" s="592" t="s">
        <v>493</v>
      </c>
      <c r="R7" s="592" t="s">
        <v>494</v>
      </c>
      <c r="S7" s="1322"/>
      <c r="T7" s="1329"/>
    </row>
    <row r="8" spans="1:20" ht="26.25" customHeight="1">
      <c r="A8" s="1015" t="s">
        <v>178</v>
      </c>
      <c r="B8" s="1020">
        <v>1118.9060000000002</v>
      </c>
      <c r="C8" s="1020">
        <v>925.572</v>
      </c>
      <c r="D8" s="1020">
        <v>5416.8769999999995</v>
      </c>
      <c r="E8" s="1020">
        <v>5091.195999999999</v>
      </c>
      <c r="F8" s="1020">
        <v>738.73299999999995</v>
      </c>
      <c r="G8" s="1020">
        <v>18.302</v>
      </c>
      <c r="H8" s="1020">
        <v>345.47800000000001</v>
      </c>
      <c r="I8" s="1020">
        <v>10.297000000000001</v>
      </c>
      <c r="J8" s="1020">
        <v>13665.360999999999</v>
      </c>
      <c r="K8" s="1020">
        <v>42.317</v>
      </c>
      <c r="L8" s="1020">
        <v>11.129999999999999</v>
      </c>
      <c r="M8" s="1020">
        <v>229.322</v>
      </c>
      <c r="N8" s="1020">
        <v>51.950999999999993</v>
      </c>
      <c r="O8" s="1020">
        <v>196.08699999999999</v>
      </c>
      <c r="P8" s="1020">
        <v>11488.565999999999</v>
      </c>
      <c r="Q8" s="1020">
        <v>811.19100000000003</v>
      </c>
      <c r="R8" s="1020">
        <v>17.427999999999997</v>
      </c>
      <c r="S8" s="1021">
        <v>12847.992</v>
      </c>
      <c r="T8" s="1021">
        <v>26513.352999999999</v>
      </c>
    </row>
    <row r="9" spans="1:20">
      <c r="A9" s="211" t="s">
        <v>179</v>
      </c>
      <c r="B9" s="1018">
        <v>836.78599999999994</v>
      </c>
      <c r="C9" s="1018">
        <v>514.99900000000002</v>
      </c>
      <c r="D9" s="1018">
        <v>7477.0260000000007</v>
      </c>
      <c r="E9" s="1018">
        <v>4234.2219999999998</v>
      </c>
      <c r="F9" s="1018">
        <v>1316.835</v>
      </c>
      <c r="G9" s="1018">
        <v>5372.2110000000002</v>
      </c>
      <c r="H9" s="1018">
        <v>1364.8849999999998</v>
      </c>
      <c r="I9" s="1018">
        <v>38.018000000000001</v>
      </c>
      <c r="J9" s="1018">
        <v>21154.982</v>
      </c>
      <c r="K9" s="1018">
        <v>235.64</v>
      </c>
      <c r="L9" s="1018">
        <v>109.014</v>
      </c>
      <c r="M9" s="1018">
        <v>775.39199999999983</v>
      </c>
      <c r="N9" s="1018">
        <v>971.15100000000007</v>
      </c>
      <c r="O9" s="1018">
        <v>387.07799999999997</v>
      </c>
      <c r="P9" s="1018">
        <v>2130.9559999999997</v>
      </c>
      <c r="Q9" s="1018">
        <v>55.974000000000004</v>
      </c>
      <c r="R9" s="1018">
        <v>21.212</v>
      </c>
      <c r="S9" s="1019">
        <v>4686.4169999999995</v>
      </c>
      <c r="T9" s="904">
        <v>25841.398999999998</v>
      </c>
    </row>
    <row r="10" spans="1:20">
      <c r="A10" s="211" t="s">
        <v>180</v>
      </c>
      <c r="B10" s="1018">
        <v>1518.1569999999999</v>
      </c>
      <c r="C10" s="1018">
        <v>1196.7060000000001</v>
      </c>
      <c r="D10" s="1018">
        <v>3451.48</v>
      </c>
      <c r="E10" s="1018">
        <v>2503.922</v>
      </c>
      <c r="F10" s="1018">
        <v>594.13800000000003</v>
      </c>
      <c r="G10" s="1018">
        <v>710.38900000000001</v>
      </c>
      <c r="H10" s="1018">
        <v>399.54899999999998</v>
      </c>
      <c r="I10" s="1018">
        <v>2.3420000000000001</v>
      </c>
      <c r="J10" s="1018">
        <v>10376.683000000001</v>
      </c>
      <c r="K10" s="1018">
        <v>0</v>
      </c>
      <c r="L10" s="1018">
        <v>0</v>
      </c>
      <c r="M10" s="1018">
        <v>0</v>
      </c>
      <c r="N10" s="1018">
        <v>0</v>
      </c>
      <c r="O10" s="1018">
        <v>0</v>
      </c>
      <c r="P10" s="1018">
        <v>0</v>
      </c>
      <c r="Q10" s="1018">
        <v>0</v>
      </c>
      <c r="R10" s="1018">
        <v>0</v>
      </c>
      <c r="S10" s="1019">
        <v>0</v>
      </c>
      <c r="T10" s="904">
        <v>10376.683000000001</v>
      </c>
    </row>
    <row r="11" spans="1:20">
      <c r="A11" s="211" t="s">
        <v>181</v>
      </c>
      <c r="B11" s="1018">
        <v>1634.1949999999999</v>
      </c>
      <c r="C11" s="1018">
        <v>1363.047</v>
      </c>
      <c r="D11" s="1018">
        <v>3257.7160000000003</v>
      </c>
      <c r="E11" s="1018">
        <v>2913.5990000000002</v>
      </c>
      <c r="F11" s="1018">
        <v>1025.6690000000001</v>
      </c>
      <c r="G11" s="1018">
        <v>11792.957999999999</v>
      </c>
      <c r="H11" s="1018">
        <v>841.44500000000005</v>
      </c>
      <c r="I11" s="1018">
        <v>52.72</v>
      </c>
      <c r="J11" s="1018">
        <v>22881.349000000002</v>
      </c>
      <c r="K11" s="1018">
        <v>86.709000000000003</v>
      </c>
      <c r="L11" s="1018">
        <v>64.024000000000001</v>
      </c>
      <c r="M11" s="1018">
        <v>242.82299999999998</v>
      </c>
      <c r="N11" s="1018">
        <v>180.98599999999999</v>
      </c>
      <c r="O11" s="1018">
        <v>24.419999999999998</v>
      </c>
      <c r="P11" s="1018">
        <v>0</v>
      </c>
      <c r="Q11" s="1018">
        <v>41.628999999999998</v>
      </c>
      <c r="R11" s="1018">
        <v>0</v>
      </c>
      <c r="S11" s="1019">
        <v>640.59099999999989</v>
      </c>
      <c r="T11" s="904">
        <v>23521.940000000002</v>
      </c>
    </row>
    <row r="12" spans="1:20" s="75" customFormat="1">
      <c r="A12" s="704" t="s">
        <v>76</v>
      </c>
      <c r="B12" s="1022">
        <v>5108.0439999999999</v>
      </c>
      <c r="C12" s="1022">
        <v>4000.3240000000001</v>
      </c>
      <c r="D12" s="1022">
        <v>19603.099000000002</v>
      </c>
      <c r="E12" s="1022">
        <v>14742.938999999998</v>
      </c>
      <c r="F12" s="1022">
        <v>3675.375</v>
      </c>
      <c r="G12" s="1022">
        <v>17893.86</v>
      </c>
      <c r="H12" s="1022">
        <v>2951.357</v>
      </c>
      <c r="I12" s="1022">
        <v>103.377</v>
      </c>
      <c r="J12" s="1022">
        <v>68078.375</v>
      </c>
      <c r="K12" s="1022">
        <v>364.666</v>
      </c>
      <c r="L12" s="1022">
        <v>184.16800000000001</v>
      </c>
      <c r="M12" s="1022">
        <v>1247.5369999999998</v>
      </c>
      <c r="N12" s="1022">
        <v>1204.0880000000002</v>
      </c>
      <c r="O12" s="1022">
        <v>607.58499999999992</v>
      </c>
      <c r="P12" s="1022">
        <v>13619.521999999999</v>
      </c>
      <c r="Q12" s="1022">
        <v>908.7940000000001</v>
      </c>
      <c r="R12" s="1022">
        <v>38.64</v>
      </c>
      <c r="S12" s="1023">
        <v>18175</v>
      </c>
      <c r="T12" s="1024">
        <v>86253.375</v>
      </c>
    </row>
    <row r="13" spans="1:20">
      <c r="A13" s="211"/>
      <c r="B13" s="1025"/>
      <c r="C13" s="1025"/>
      <c r="D13" s="1025"/>
      <c r="E13" s="1025"/>
      <c r="F13" s="1025"/>
      <c r="G13" s="1025"/>
      <c r="H13" s="1025"/>
      <c r="I13" s="1025"/>
      <c r="J13" s="1025"/>
      <c r="K13" s="1025"/>
      <c r="L13" s="1025"/>
      <c r="M13" s="1025"/>
      <c r="N13" s="1025"/>
      <c r="O13" s="1025"/>
      <c r="P13" s="1025"/>
      <c r="Q13" s="1025"/>
      <c r="R13" s="1025"/>
      <c r="S13" s="1026"/>
      <c r="T13" s="904"/>
    </row>
    <row r="14" spans="1:20" s="75" customFormat="1">
      <c r="A14" s="704" t="s">
        <v>77</v>
      </c>
      <c r="B14" s="1022">
        <v>323.62700000000001</v>
      </c>
      <c r="C14" s="1022">
        <v>346.596</v>
      </c>
      <c r="D14" s="1022">
        <v>4810.4550000000008</v>
      </c>
      <c r="E14" s="1022">
        <v>1715.1330000000003</v>
      </c>
      <c r="F14" s="1022">
        <v>1362.7170000000001</v>
      </c>
      <c r="G14" s="1022">
        <v>2880.0389999999998</v>
      </c>
      <c r="H14" s="1022">
        <v>3961.6179999999999</v>
      </c>
      <c r="I14" s="1022">
        <v>32.435000000000002</v>
      </c>
      <c r="J14" s="1022">
        <v>15432.620000000003</v>
      </c>
      <c r="K14" s="1022">
        <v>80.403000000000006</v>
      </c>
      <c r="L14" s="1022">
        <v>90.332999999999998</v>
      </c>
      <c r="M14" s="1022">
        <v>513.19799999999998</v>
      </c>
      <c r="N14" s="1022">
        <v>201.55600000000001</v>
      </c>
      <c r="O14" s="1022">
        <v>10.278</v>
      </c>
      <c r="P14" s="1022">
        <v>91.521000000000001</v>
      </c>
      <c r="Q14" s="1022">
        <v>37.302999999999997</v>
      </c>
      <c r="R14" s="1022">
        <v>0</v>
      </c>
      <c r="S14" s="1023">
        <v>1024.5920000000001</v>
      </c>
      <c r="T14" s="1024">
        <v>16457.212000000003</v>
      </c>
    </row>
    <row r="15" spans="1:20">
      <c r="A15" s="211"/>
      <c r="B15" s="1025"/>
      <c r="C15" s="1025"/>
      <c r="D15" s="1025"/>
      <c r="E15" s="1025"/>
      <c r="F15" s="1025"/>
      <c r="G15" s="1025"/>
      <c r="H15" s="1025"/>
      <c r="I15" s="1025"/>
      <c r="J15" s="1025"/>
      <c r="K15" s="1025"/>
      <c r="L15" s="1025"/>
      <c r="M15" s="1025"/>
      <c r="N15" s="1025"/>
      <c r="O15" s="1025"/>
      <c r="P15" s="1025"/>
      <c r="Q15" s="1025"/>
      <c r="R15" s="1025"/>
      <c r="S15" s="1026"/>
      <c r="T15" s="904"/>
    </row>
    <row r="16" spans="1:20" s="75" customFormat="1">
      <c r="A16" s="704" t="s">
        <v>78</v>
      </c>
      <c r="B16" s="1022">
        <v>124.828</v>
      </c>
      <c r="C16" s="1022">
        <v>144.70400000000001</v>
      </c>
      <c r="D16" s="1022">
        <v>393.83000000000004</v>
      </c>
      <c r="E16" s="1022">
        <v>805.173</v>
      </c>
      <c r="F16" s="1022">
        <v>1806.5130000000001</v>
      </c>
      <c r="G16" s="1022">
        <v>4577.098</v>
      </c>
      <c r="H16" s="1022">
        <v>881.89200000000005</v>
      </c>
      <c r="I16" s="1022">
        <v>48.389999999999993</v>
      </c>
      <c r="J16" s="1022">
        <v>8782.4279999999999</v>
      </c>
      <c r="K16" s="1022">
        <v>0</v>
      </c>
      <c r="L16" s="1022">
        <v>0</v>
      </c>
      <c r="M16" s="1022">
        <v>0</v>
      </c>
      <c r="N16" s="1022">
        <v>0</v>
      </c>
      <c r="O16" s="1022">
        <v>0</v>
      </c>
      <c r="P16" s="1022">
        <v>0</v>
      </c>
      <c r="Q16" s="1022">
        <v>0</v>
      </c>
      <c r="R16" s="1022">
        <v>0</v>
      </c>
      <c r="S16" s="1023">
        <v>0</v>
      </c>
      <c r="T16" s="1024">
        <v>8782.4279999999999</v>
      </c>
    </row>
    <row r="17" spans="1:20">
      <c r="A17" s="211"/>
      <c r="B17" s="903"/>
      <c r="C17" s="903"/>
      <c r="D17" s="903"/>
      <c r="E17" s="903"/>
      <c r="F17" s="903"/>
      <c r="G17" s="903"/>
      <c r="H17" s="903"/>
      <c r="I17" s="903"/>
      <c r="J17" s="903"/>
      <c r="K17" s="903"/>
      <c r="L17" s="903"/>
      <c r="M17" s="903"/>
      <c r="N17" s="903"/>
      <c r="O17" s="903"/>
      <c r="P17" s="903"/>
      <c r="Q17" s="903"/>
      <c r="R17" s="903"/>
      <c r="S17" s="904"/>
      <c r="T17" s="904"/>
    </row>
    <row r="18" spans="1:20">
      <c r="A18" s="211" t="s">
        <v>305</v>
      </c>
      <c r="B18" s="1018" t="s">
        <v>521</v>
      </c>
      <c r="C18" s="1018" t="s">
        <v>521</v>
      </c>
      <c r="D18" s="1018" t="s">
        <v>521</v>
      </c>
      <c r="E18" s="1018" t="s">
        <v>521</v>
      </c>
      <c r="F18" s="1018" t="s">
        <v>521</v>
      </c>
      <c r="G18" s="1018" t="s">
        <v>521</v>
      </c>
      <c r="H18" s="1018" t="s">
        <v>521</v>
      </c>
      <c r="I18" s="1018" t="s">
        <v>521</v>
      </c>
      <c r="J18" s="1018" t="s">
        <v>521</v>
      </c>
      <c r="K18" s="1018" t="s">
        <v>521</v>
      </c>
      <c r="L18" s="1018" t="s">
        <v>521</v>
      </c>
      <c r="M18" s="1018" t="s">
        <v>521</v>
      </c>
      <c r="N18" s="1018" t="s">
        <v>521</v>
      </c>
      <c r="O18" s="1018" t="s">
        <v>521</v>
      </c>
      <c r="P18" s="1018" t="s">
        <v>521</v>
      </c>
      <c r="Q18" s="1018" t="s">
        <v>521</v>
      </c>
      <c r="R18" s="1018" t="s">
        <v>521</v>
      </c>
      <c r="S18" s="1018" t="s">
        <v>521</v>
      </c>
      <c r="T18" s="1019">
        <v>1081.9379999999999</v>
      </c>
    </row>
    <row r="19" spans="1:20">
      <c r="A19" s="211" t="s">
        <v>182</v>
      </c>
      <c r="B19" s="1018">
        <v>119.38200000000001</v>
      </c>
      <c r="C19" s="1018">
        <v>38.260000000000005</v>
      </c>
      <c r="D19" s="1018">
        <v>2333.9110000000001</v>
      </c>
      <c r="E19" s="1018">
        <v>1219.934</v>
      </c>
      <c r="F19" s="1018">
        <v>4056.0469999999996</v>
      </c>
      <c r="G19" s="1018">
        <v>1385.3229999999999</v>
      </c>
      <c r="H19" s="1018">
        <v>2590.076</v>
      </c>
      <c r="I19" s="1018">
        <v>365.66</v>
      </c>
      <c r="J19" s="1018">
        <v>12108.593000000001</v>
      </c>
      <c r="K19" s="1018">
        <v>0</v>
      </c>
      <c r="L19" s="1018">
        <v>0</v>
      </c>
      <c r="M19" s="1018">
        <v>0</v>
      </c>
      <c r="N19" s="1018">
        <v>0</v>
      </c>
      <c r="O19" s="1018">
        <v>0</v>
      </c>
      <c r="P19" s="1018">
        <v>0</v>
      </c>
      <c r="Q19" s="1018">
        <v>0</v>
      </c>
      <c r="R19" s="1018">
        <v>0</v>
      </c>
      <c r="S19" s="1019">
        <v>0</v>
      </c>
      <c r="T19" s="904">
        <v>12108.593000000001</v>
      </c>
    </row>
    <row r="20" spans="1:20">
      <c r="A20" s="211" t="s">
        <v>183</v>
      </c>
      <c r="B20" s="1018" t="s">
        <v>521</v>
      </c>
      <c r="C20" s="1018" t="s">
        <v>521</v>
      </c>
      <c r="D20" s="1018" t="s">
        <v>521</v>
      </c>
      <c r="E20" s="1018" t="s">
        <v>521</v>
      </c>
      <c r="F20" s="1018" t="s">
        <v>521</v>
      </c>
      <c r="G20" s="1018" t="s">
        <v>521</v>
      </c>
      <c r="H20" s="1018" t="s">
        <v>521</v>
      </c>
      <c r="I20" s="1018" t="s">
        <v>521</v>
      </c>
      <c r="J20" s="1018" t="s">
        <v>521</v>
      </c>
      <c r="K20" s="1018" t="s">
        <v>521</v>
      </c>
      <c r="L20" s="1018" t="s">
        <v>521</v>
      </c>
      <c r="M20" s="1018" t="s">
        <v>521</v>
      </c>
      <c r="N20" s="1018" t="s">
        <v>521</v>
      </c>
      <c r="O20" s="1018" t="s">
        <v>521</v>
      </c>
      <c r="P20" s="1018" t="s">
        <v>521</v>
      </c>
      <c r="Q20" s="1018" t="s">
        <v>521</v>
      </c>
      <c r="R20" s="1018" t="s">
        <v>521</v>
      </c>
      <c r="S20" s="1018" t="s">
        <v>521</v>
      </c>
      <c r="T20" s="1019">
        <v>89.387</v>
      </c>
    </row>
    <row r="21" spans="1:20" s="75" customFormat="1">
      <c r="A21" s="704" t="s">
        <v>110</v>
      </c>
      <c r="B21" s="1022">
        <v>133.73499999999999</v>
      </c>
      <c r="C21" s="1022">
        <v>61.254000000000005</v>
      </c>
      <c r="D21" s="1022">
        <v>2458.2720000000004</v>
      </c>
      <c r="E21" s="1022">
        <v>1356.404</v>
      </c>
      <c r="F21" s="1022">
        <v>4311.9819999999991</v>
      </c>
      <c r="G21" s="1022">
        <v>1706.9139999999998</v>
      </c>
      <c r="H21" s="1022">
        <v>2786.3450000000003</v>
      </c>
      <c r="I21" s="1022">
        <v>465.012</v>
      </c>
      <c r="J21" s="1022">
        <v>13279.918000000001</v>
      </c>
      <c r="K21" s="1022">
        <v>0</v>
      </c>
      <c r="L21" s="1022">
        <v>0</v>
      </c>
      <c r="M21" s="1022">
        <v>0</v>
      </c>
      <c r="N21" s="1022">
        <v>0</v>
      </c>
      <c r="O21" s="1022">
        <v>0</v>
      </c>
      <c r="P21" s="1022">
        <v>0</v>
      </c>
      <c r="Q21" s="1022">
        <v>0</v>
      </c>
      <c r="R21" s="1022">
        <v>0</v>
      </c>
      <c r="S21" s="1023">
        <v>0</v>
      </c>
      <c r="T21" s="1024">
        <v>13279.918000000001</v>
      </c>
    </row>
    <row r="22" spans="1:20">
      <c r="A22" s="211"/>
      <c r="B22" s="1025"/>
      <c r="C22" s="1025"/>
      <c r="D22" s="1025"/>
      <c r="E22" s="1025"/>
      <c r="F22" s="1025"/>
      <c r="G22" s="1025"/>
      <c r="H22" s="1025"/>
      <c r="I22" s="1025"/>
      <c r="J22" s="1025"/>
      <c r="K22" s="1025"/>
      <c r="L22" s="1025"/>
      <c r="M22" s="1025"/>
      <c r="N22" s="1025"/>
      <c r="O22" s="1025"/>
      <c r="P22" s="1025"/>
      <c r="Q22" s="1025"/>
      <c r="R22" s="1025"/>
      <c r="S22" s="1026"/>
      <c r="T22" s="904"/>
    </row>
    <row r="23" spans="1:20" s="75" customFormat="1">
      <c r="A23" s="704" t="s">
        <v>79</v>
      </c>
      <c r="B23" s="1022">
        <v>0</v>
      </c>
      <c r="C23" s="1022">
        <v>0</v>
      </c>
      <c r="D23" s="1022">
        <v>362.25069999999999</v>
      </c>
      <c r="E23" s="1022">
        <v>3741.7048199999999</v>
      </c>
      <c r="F23" s="1022">
        <v>331.04000000000008</v>
      </c>
      <c r="G23" s="1022">
        <v>987.97585099999992</v>
      </c>
      <c r="H23" s="1022">
        <v>933.71119999999996</v>
      </c>
      <c r="I23" s="1022">
        <v>0</v>
      </c>
      <c r="J23" s="1022">
        <v>6356.6825709999994</v>
      </c>
      <c r="K23" s="1022">
        <v>0</v>
      </c>
      <c r="L23" s="1022">
        <v>0</v>
      </c>
      <c r="M23" s="1022">
        <v>0</v>
      </c>
      <c r="N23" s="1022">
        <v>0</v>
      </c>
      <c r="O23" s="1022">
        <v>0</v>
      </c>
      <c r="P23" s="1022">
        <v>79.490438999999995</v>
      </c>
      <c r="Q23" s="1022">
        <v>0</v>
      </c>
      <c r="R23" s="1022">
        <v>0</v>
      </c>
      <c r="S23" s="1023">
        <v>79.490438999999995</v>
      </c>
      <c r="T23" s="1024">
        <v>6436.1730099999995</v>
      </c>
    </row>
    <row r="24" spans="1:20">
      <c r="A24" s="211"/>
      <c r="B24" s="1025"/>
      <c r="C24" s="1025"/>
      <c r="D24" s="1025"/>
      <c r="E24" s="1025"/>
      <c r="F24" s="1025"/>
      <c r="G24" s="1025"/>
      <c r="H24" s="1025"/>
      <c r="I24" s="1025"/>
      <c r="J24" s="1025"/>
      <c r="K24" s="1025"/>
      <c r="L24" s="1025"/>
      <c r="M24" s="1025"/>
      <c r="N24" s="1025"/>
      <c r="O24" s="1025"/>
      <c r="P24" s="1025"/>
      <c r="Q24" s="1025"/>
      <c r="R24" s="1025"/>
      <c r="S24" s="1026"/>
      <c r="T24" s="904"/>
    </row>
    <row r="25" spans="1:20" s="75" customFormat="1">
      <c r="A25" s="704" t="s">
        <v>80</v>
      </c>
      <c r="B25" s="1022">
        <v>30.572400000000002</v>
      </c>
      <c r="C25" s="1022">
        <v>50.903599999999997</v>
      </c>
      <c r="D25" s="1022">
        <v>1260.5469999999998</v>
      </c>
      <c r="E25" s="1022">
        <v>1566.6079000000002</v>
      </c>
      <c r="F25" s="1022">
        <v>218.41300000000004</v>
      </c>
      <c r="G25" s="1022">
        <v>363.09609999999998</v>
      </c>
      <c r="H25" s="1022">
        <v>407.61659999999995</v>
      </c>
      <c r="I25" s="1022">
        <v>0</v>
      </c>
      <c r="J25" s="1022">
        <v>3897.7566000000002</v>
      </c>
      <c r="K25" s="1022">
        <v>0</v>
      </c>
      <c r="L25" s="1022">
        <v>0</v>
      </c>
      <c r="M25" s="1022">
        <v>0</v>
      </c>
      <c r="N25" s="1022">
        <v>0</v>
      </c>
      <c r="O25" s="1022">
        <v>0</v>
      </c>
      <c r="P25" s="1022">
        <v>0</v>
      </c>
      <c r="Q25" s="1022">
        <v>0</v>
      </c>
      <c r="R25" s="1022">
        <v>0</v>
      </c>
      <c r="S25" s="1023">
        <v>0</v>
      </c>
      <c r="T25" s="1024">
        <v>3897.7566000000002</v>
      </c>
    </row>
    <row r="26" spans="1:20">
      <c r="A26" s="211"/>
      <c r="B26" s="903"/>
      <c r="C26" s="903"/>
      <c r="D26" s="903"/>
      <c r="E26" s="903"/>
      <c r="F26" s="903"/>
      <c r="G26" s="903"/>
      <c r="H26" s="903"/>
      <c r="I26" s="903"/>
      <c r="J26" s="903"/>
      <c r="K26" s="903"/>
      <c r="L26" s="903"/>
      <c r="M26" s="903"/>
      <c r="N26" s="903"/>
      <c r="O26" s="903"/>
      <c r="P26" s="903"/>
      <c r="Q26" s="903"/>
      <c r="R26" s="903"/>
      <c r="S26" s="904"/>
      <c r="T26" s="904"/>
    </row>
    <row r="27" spans="1:20">
      <c r="A27" s="211" t="s">
        <v>184</v>
      </c>
      <c r="B27" s="1018">
        <v>105.70699999999999</v>
      </c>
      <c r="C27" s="1018">
        <v>42.903000000000006</v>
      </c>
      <c r="D27" s="1018">
        <v>0</v>
      </c>
      <c r="E27" s="1018">
        <v>5799.1230000000005</v>
      </c>
      <c r="F27" s="1018">
        <v>120.804</v>
      </c>
      <c r="G27" s="1018">
        <v>279.392</v>
      </c>
      <c r="H27" s="1018">
        <v>13575.079000000002</v>
      </c>
      <c r="I27" s="1018">
        <v>0</v>
      </c>
      <c r="J27" s="1018">
        <v>19923.008000000002</v>
      </c>
      <c r="K27" s="1018">
        <v>257.21299999999997</v>
      </c>
      <c r="L27" s="1018">
        <v>23.689000000000004</v>
      </c>
      <c r="M27" s="1018">
        <v>0</v>
      </c>
      <c r="N27" s="1018">
        <v>666.02099999999996</v>
      </c>
      <c r="O27" s="1018">
        <v>0</v>
      </c>
      <c r="P27" s="1018">
        <v>271.916</v>
      </c>
      <c r="Q27" s="1018">
        <v>1604.3209999999999</v>
      </c>
      <c r="R27" s="1018">
        <v>76.174000000000007</v>
      </c>
      <c r="S27" s="1019">
        <v>2899.3339999999998</v>
      </c>
      <c r="T27" s="904">
        <v>22822.342000000001</v>
      </c>
    </row>
    <row r="28" spans="1:20">
      <c r="A28" s="211" t="s">
        <v>185</v>
      </c>
      <c r="B28" s="1018">
        <v>5.4</v>
      </c>
      <c r="C28" s="1018">
        <v>3</v>
      </c>
      <c r="D28" s="1018">
        <v>2.4</v>
      </c>
      <c r="E28" s="1018">
        <v>3.6960000000000002</v>
      </c>
      <c r="F28" s="1018">
        <v>24.939</v>
      </c>
      <c r="G28" s="1018">
        <v>0.89999999999999991</v>
      </c>
      <c r="H28" s="1018">
        <v>104.057</v>
      </c>
      <c r="I28" s="1018">
        <v>8.51</v>
      </c>
      <c r="J28" s="1018">
        <v>152.90200000000002</v>
      </c>
      <c r="K28" s="1018">
        <v>0</v>
      </c>
      <c r="L28" s="1018">
        <v>0</v>
      </c>
      <c r="M28" s="1018">
        <v>0</v>
      </c>
      <c r="N28" s="1018">
        <v>0</v>
      </c>
      <c r="O28" s="1018">
        <v>0</v>
      </c>
      <c r="P28" s="1018">
        <v>0</v>
      </c>
      <c r="Q28" s="1018">
        <v>0</v>
      </c>
      <c r="R28" s="1018">
        <v>0</v>
      </c>
      <c r="S28" s="1019">
        <v>0</v>
      </c>
      <c r="T28" s="904">
        <v>152.90200000000002</v>
      </c>
    </row>
    <row r="29" spans="1:20">
      <c r="A29" s="211" t="s">
        <v>186</v>
      </c>
      <c r="B29" s="1018">
        <v>0</v>
      </c>
      <c r="C29" s="1018">
        <v>20.399999999999999</v>
      </c>
      <c r="D29" s="1018">
        <v>10.199999999999999</v>
      </c>
      <c r="E29" s="1018">
        <v>0</v>
      </c>
      <c r="F29" s="1018">
        <v>2288.7849999999999</v>
      </c>
      <c r="G29" s="1018">
        <v>20.518999999999998</v>
      </c>
      <c r="H29" s="1018">
        <v>5427.9249999999993</v>
      </c>
      <c r="I29" s="1018">
        <v>26.849999999999998</v>
      </c>
      <c r="J29" s="1018">
        <v>7794.6789999999992</v>
      </c>
      <c r="K29" s="1018">
        <v>0</v>
      </c>
      <c r="L29" s="1018">
        <v>0</v>
      </c>
      <c r="M29" s="1018">
        <v>0</v>
      </c>
      <c r="N29" s="1018">
        <v>0</v>
      </c>
      <c r="O29" s="1018">
        <v>0</v>
      </c>
      <c r="P29" s="1018">
        <v>0</v>
      </c>
      <c r="Q29" s="1018">
        <v>0</v>
      </c>
      <c r="R29" s="1018">
        <v>0</v>
      </c>
      <c r="S29" s="1019">
        <v>0</v>
      </c>
      <c r="T29" s="904">
        <v>7794.6789999999992</v>
      </c>
    </row>
    <row r="30" spans="1:20" s="75" customFormat="1">
      <c r="A30" s="704" t="s">
        <v>111</v>
      </c>
      <c r="B30" s="1022">
        <v>111.107</v>
      </c>
      <c r="C30" s="1022">
        <v>66.302999999999997</v>
      </c>
      <c r="D30" s="1022">
        <v>12.6</v>
      </c>
      <c r="E30" s="1022">
        <v>5802.8190000000004</v>
      </c>
      <c r="F30" s="1022">
        <v>2434.5279999999998</v>
      </c>
      <c r="G30" s="1022">
        <v>300.81099999999998</v>
      </c>
      <c r="H30" s="1022">
        <v>19107.061000000002</v>
      </c>
      <c r="I30" s="1022">
        <v>35.36</v>
      </c>
      <c r="J30" s="1022">
        <v>27870.589</v>
      </c>
      <c r="K30" s="1022">
        <v>257.21299999999997</v>
      </c>
      <c r="L30" s="1022">
        <v>23.689000000000004</v>
      </c>
      <c r="M30" s="1022">
        <v>0</v>
      </c>
      <c r="N30" s="1022">
        <v>666.02099999999996</v>
      </c>
      <c r="O30" s="1022">
        <v>0</v>
      </c>
      <c r="P30" s="1022">
        <v>271.916</v>
      </c>
      <c r="Q30" s="1022">
        <v>1604.3209999999999</v>
      </c>
      <c r="R30" s="1022">
        <v>76.174000000000007</v>
      </c>
      <c r="S30" s="1023">
        <v>2899.3339999999998</v>
      </c>
      <c r="T30" s="1024">
        <v>30769.922999999999</v>
      </c>
    </row>
    <row r="31" spans="1:20">
      <c r="A31" s="211"/>
      <c r="B31" s="903"/>
      <c r="C31" s="903"/>
      <c r="D31" s="903"/>
      <c r="E31" s="903"/>
      <c r="F31" s="903"/>
      <c r="G31" s="903"/>
      <c r="H31" s="903"/>
      <c r="I31" s="903"/>
      <c r="J31" s="903"/>
      <c r="K31" s="903"/>
      <c r="L31" s="903"/>
      <c r="M31" s="903"/>
      <c r="N31" s="903"/>
      <c r="O31" s="903"/>
      <c r="P31" s="903"/>
      <c r="Q31" s="903"/>
      <c r="R31" s="903"/>
      <c r="S31" s="904"/>
      <c r="T31" s="904"/>
    </row>
    <row r="32" spans="1:20">
      <c r="A32" s="211" t="s">
        <v>187</v>
      </c>
      <c r="B32" s="1018">
        <v>111.798</v>
      </c>
      <c r="C32" s="1018">
        <v>41.067</v>
      </c>
      <c r="D32" s="1018">
        <v>27498.520999999997</v>
      </c>
      <c r="E32" s="1018">
        <v>17713.792999999998</v>
      </c>
      <c r="F32" s="1018">
        <v>8078.99</v>
      </c>
      <c r="G32" s="1018">
        <v>1873.046</v>
      </c>
      <c r="H32" s="1018">
        <v>14076.102000000001</v>
      </c>
      <c r="I32" s="1018">
        <v>0</v>
      </c>
      <c r="J32" s="1018">
        <v>69393.316999999995</v>
      </c>
      <c r="K32" s="1018">
        <v>0.22</v>
      </c>
      <c r="L32" s="1018">
        <v>0.51</v>
      </c>
      <c r="M32" s="1018">
        <v>22.905000000000001</v>
      </c>
      <c r="N32" s="1018">
        <v>33.573999999999998</v>
      </c>
      <c r="O32" s="1018">
        <v>397.154</v>
      </c>
      <c r="P32" s="1018">
        <v>328.78000000000003</v>
      </c>
      <c r="Q32" s="1018">
        <v>1486.9129999999998</v>
      </c>
      <c r="R32" s="1018">
        <v>0</v>
      </c>
      <c r="S32" s="1019">
        <v>2270.0559999999996</v>
      </c>
      <c r="T32" s="904">
        <v>71663.372999999992</v>
      </c>
    </row>
    <row r="33" spans="1:20">
      <c r="A33" s="211" t="s">
        <v>188</v>
      </c>
      <c r="B33" s="1018">
        <v>24.684999999999999</v>
      </c>
      <c r="C33" s="1018">
        <v>15.103</v>
      </c>
      <c r="D33" s="1018">
        <v>7562.6729999999998</v>
      </c>
      <c r="E33" s="1018">
        <v>957.13799999999992</v>
      </c>
      <c r="F33" s="1018">
        <v>524.41899999999998</v>
      </c>
      <c r="G33" s="1018">
        <v>1231.4660000000001</v>
      </c>
      <c r="H33" s="1018">
        <v>3746.2770000000005</v>
      </c>
      <c r="I33" s="1018">
        <v>33</v>
      </c>
      <c r="J33" s="1018">
        <v>14094.760999999999</v>
      </c>
      <c r="K33" s="1018">
        <v>4.5860000000000003</v>
      </c>
      <c r="L33" s="1018">
        <v>4.2050000000000001</v>
      </c>
      <c r="M33" s="1018">
        <v>7673.9049999999997</v>
      </c>
      <c r="N33" s="1018">
        <v>5103.4220000000005</v>
      </c>
      <c r="O33" s="1018">
        <v>749.40000000000009</v>
      </c>
      <c r="P33" s="1018">
        <v>1184.8920000000003</v>
      </c>
      <c r="Q33" s="1018">
        <v>1689.1109999999999</v>
      </c>
      <c r="R33" s="1018">
        <v>0</v>
      </c>
      <c r="S33" s="1019">
        <v>16409.521000000001</v>
      </c>
      <c r="T33" s="904">
        <v>30504.281999999999</v>
      </c>
    </row>
    <row r="34" spans="1:20">
      <c r="A34" s="211" t="s">
        <v>189</v>
      </c>
      <c r="B34" s="1018">
        <v>15.478999999999997</v>
      </c>
      <c r="C34" s="1018">
        <v>25.331999999999997</v>
      </c>
      <c r="D34" s="1018">
        <v>10903.052999999998</v>
      </c>
      <c r="E34" s="1018">
        <v>1117.203</v>
      </c>
      <c r="F34" s="1018">
        <v>534.70699999999999</v>
      </c>
      <c r="G34" s="1018">
        <v>39.994999999999997</v>
      </c>
      <c r="H34" s="1018">
        <v>1364.145</v>
      </c>
      <c r="I34" s="1018">
        <v>0</v>
      </c>
      <c r="J34" s="1018">
        <v>13999.913999999999</v>
      </c>
      <c r="K34" s="1018">
        <v>0</v>
      </c>
      <c r="L34" s="1018">
        <v>0</v>
      </c>
      <c r="M34" s="1018">
        <v>0</v>
      </c>
      <c r="N34" s="1018">
        <v>4</v>
      </c>
      <c r="O34" s="1018">
        <v>0</v>
      </c>
      <c r="P34" s="1018">
        <v>0</v>
      </c>
      <c r="Q34" s="1018">
        <v>0</v>
      </c>
      <c r="R34" s="1018">
        <v>0</v>
      </c>
      <c r="S34" s="1019">
        <v>4</v>
      </c>
      <c r="T34" s="904">
        <v>14003.913999999999</v>
      </c>
    </row>
    <row r="35" spans="1:20">
      <c r="A35" s="211" t="s">
        <v>190</v>
      </c>
      <c r="B35" s="1018">
        <v>3.62</v>
      </c>
      <c r="C35" s="1018">
        <v>4.9279999999999999</v>
      </c>
      <c r="D35" s="1018">
        <v>109.13200000000001</v>
      </c>
      <c r="E35" s="1018">
        <v>409.28999999999996</v>
      </c>
      <c r="F35" s="1018">
        <v>152.91199999999998</v>
      </c>
      <c r="G35" s="1018">
        <v>2.0699999999999998</v>
      </c>
      <c r="H35" s="1018">
        <v>9.0229999999999997</v>
      </c>
      <c r="I35" s="1018">
        <v>0</v>
      </c>
      <c r="J35" s="1018">
        <v>690.97500000000014</v>
      </c>
      <c r="K35" s="1018">
        <v>0</v>
      </c>
      <c r="L35" s="1018">
        <v>0</v>
      </c>
      <c r="M35" s="1018">
        <v>0</v>
      </c>
      <c r="N35" s="1018">
        <v>0</v>
      </c>
      <c r="O35" s="1018">
        <v>0</v>
      </c>
      <c r="P35" s="1018">
        <v>0</v>
      </c>
      <c r="Q35" s="1018">
        <v>0</v>
      </c>
      <c r="R35" s="1018">
        <v>0</v>
      </c>
      <c r="S35" s="1019">
        <v>0</v>
      </c>
      <c r="T35" s="904">
        <v>690.97500000000014</v>
      </c>
    </row>
    <row r="36" spans="1:20" s="75" customFormat="1">
      <c r="A36" s="704" t="s">
        <v>81</v>
      </c>
      <c r="B36" s="1022">
        <v>155.58199999999999</v>
      </c>
      <c r="C36" s="1022">
        <v>86.429999999999993</v>
      </c>
      <c r="D36" s="1022">
        <v>46073.378999999994</v>
      </c>
      <c r="E36" s="1022">
        <v>20197.423999999999</v>
      </c>
      <c r="F36" s="1022">
        <v>9291.0280000000002</v>
      </c>
      <c r="G36" s="1022">
        <v>3146.5770000000002</v>
      </c>
      <c r="H36" s="1022">
        <v>19195.547000000002</v>
      </c>
      <c r="I36" s="1022">
        <v>33</v>
      </c>
      <c r="J36" s="1022">
        <v>98178.967000000004</v>
      </c>
      <c r="K36" s="1022">
        <v>4.806</v>
      </c>
      <c r="L36" s="1022">
        <v>4.7149999999999999</v>
      </c>
      <c r="M36" s="1022">
        <v>7696.8099999999995</v>
      </c>
      <c r="N36" s="1022">
        <v>5140.9960000000001</v>
      </c>
      <c r="O36" s="1022">
        <v>1146.5540000000001</v>
      </c>
      <c r="P36" s="1022">
        <v>1513.6720000000003</v>
      </c>
      <c r="Q36" s="1022">
        <v>3176.0239999999994</v>
      </c>
      <c r="R36" s="1022">
        <v>0</v>
      </c>
      <c r="S36" s="1023">
        <v>18683.577000000001</v>
      </c>
      <c r="T36" s="1024">
        <v>116862.54400000001</v>
      </c>
    </row>
    <row r="37" spans="1:20">
      <c r="A37" s="211"/>
      <c r="B37" s="1025"/>
      <c r="C37" s="1025"/>
      <c r="D37" s="1025"/>
      <c r="E37" s="1025"/>
      <c r="F37" s="1025"/>
      <c r="G37" s="1025"/>
      <c r="H37" s="1025"/>
      <c r="I37" s="1025"/>
      <c r="J37" s="1025"/>
      <c r="K37" s="1025"/>
      <c r="L37" s="1025"/>
      <c r="M37" s="1025"/>
      <c r="N37" s="1025"/>
      <c r="O37" s="1025"/>
      <c r="P37" s="1025"/>
      <c r="Q37" s="1025"/>
      <c r="R37" s="1025"/>
      <c r="S37" s="1026"/>
      <c r="T37" s="904"/>
    </row>
    <row r="38" spans="1:20" s="75" customFormat="1">
      <c r="A38" s="704" t="s">
        <v>82</v>
      </c>
      <c r="B38" s="1022">
        <v>23.755000000000003</v>
      </c>
      <c r="C38" s="1022">
        <v>17.641000000000002</v>
      </c>
      <c r="D38" s="1022">
        <v>539.70799999999997</v>
      </c>
      <c r="E38" s="1022">
        <v>716.18700000000001</v>
      </c>
      <c r="F38" s="1022">
        <v>232.714</v>
      </c>
      <c r="G38" s="1022">
        <v>133.90799999999999</v>
      </c>
      <c r="H38" s="1022">
        <v>386.43200000000002</v>
      </c>
      <c r="I38" s="1022">
        <v>0.58399999999999996</v>
      </c>
      <c r="J38" s="1022">
        <v>2050.9289999999996</v>
      </c>
      <c r="K38" s="1022">
        <v>0</v>
      </c>
      <c r="L38" s="1022">
        <v>0</v>
      </c>
      <c r="M38" s="1022">
        <v>0</v>
      </c>
      <c r="N38" s="1022">
        <v>0</v>
      </c>
      <c r="O38" s="1022">
        <v>3.9</v>
      </c>
      <c r="P38" s="1022">
        <v>208.68299999999999</v>
      </c>
      <c r="Q38" s="1022">
        <v>49.766000000000005</v>
      </c>
      <c r="R38" s="1022">
        <v>0</v>
      </c>
      <c r="S38" s="1023">
        <v>262.34899999999999</v>
      </c>
      <c r="T38" s="1024">
        <v>2313.2779999999998</v>
      </c>
    </row>
    <row r="39" spans="1:20">
      <c r="A39" s="211"/>
      <c r="B39" s="903"/>
      <c r="C39" s="903"/>
      <c r="D39" s="903"/>
      <c r="E39" s="903"/>
      <c r="F39" s="903"/>
      <c r="G39" s="903"/>
      <c r="H39" s="903"/>
      <c r="I39" s="903"/>
      <c r="J39" s="903"/>
      <c r="K39" s="903"/>
      <c r="L39" s="903"/>
      <c r="M39" s="903"/>
      <c r="N39" s="903"/>
      <c r="O39" s="903"/>
      <c r="P39" s="903"/>
      <c r="Q39" s="903"/>
      <c r="R39" s="903"/>
      <c r="S39" s="904"/>
      <c r="T39" s="904"/>
    </row>
    <row r="40" spans="1:20">
      <c r="A40" s="211" t="s">
        <v>83</v>
      </c>
      <c r="B40" s="1018">
        <v>198.184</v>
      </c>
      <c r="C40" s="1018">
        <v>52.461999999999996</v>
      </c>
      <c r="D40" s="1018">
        <v>5321.3760000000002</v>
      </c>
      <c r="E40" s="1018">
        <v>5597.8529999999992</v>
      </c>
      <c r="F40" s="1018">
        <v>913.4140000000001</v>
      </c>
      <c r="G40" s="1018">
        <v>466.43099999999998</v>
      </c>
      <c r="H40" s="1018">
        <v>906.46600000000001</v>
      </c>
      <c r="I40" s="1018">
        <v>4.6330000000000009</v>
      </c>
      <c r="J40" s="1018">
        <v>13460.819000000001</v>
      </c>
      <c r="K40" s="1018">
        <v>0</v>
      </c>
      <c r="L40" s="1018">
        <v>0</v>
      </c>
      <c r="M40" s="1018">
        <v>0</v>
      </c>
      <c r="N40" s="1018">
        <v>0</v>
      </c>
      <c r="O40" s="1018">
        <v>0</v>
      </c>
      <c r="P40" s="1018">
        <v>0</v>
      </c>
      <c r="Q40" s="1018">
        <v>0</v>
      </c>
      <c r="R40" s="1018">
        <v>0</v>
      </c>
      <c r="S40" s="1019">
        <v>0</v>
      </c>
      <c r="T40" s="904">
        <v>13460.819000000001</v>
      </c>
    </row>
    <row r="41" spans="1:20">
      <c r="A41" s="211" t="s">
        <v>191</v>
      </c>
      <c r="B41" s="1018">
        <v>740.92100000000005</v>
      </c>
      <c r="C41" s="1018">
        <v>87.387</v>
      </c>
      <c r="D41" s="1018">
        <v>3504.9740000000002</v>
      </c>
      <c r="E41" s="1018">
        <v>1253.2329999999997</v>
      </c>
      <c r="F41" s="1018">
        <v>399.57499999999993</v>
      </c>
      <c r="G41" s="1018">
        <v>415.803</v>
      </c>
      <c r="H41" s="1018">
        <v>359.00600000000003</v>
      </c>
      <c r="I41" s="1018">
        <v>5.7920000000000007</v>
      </c>
      <c r="J41" s="1018">
        <v>6766.6909999999989</v>
      </c>
      <c r="K41" s="1018">
        <v>0</v>
      </c>
      <c r="L41" s="1018">
        <v>0</v>
      </c>
      <c r="M41" s="1018">
        <v>0</v>
      </c>
      <c r="N41" s="1018">
        <v>0</v>
      </c>
      <c r="O41" s="1018">
        <v>0</v>
      </c>
      <c r="P41" s="1018">
        <v>391.47900000000004</v>
      </c>
      <c r="Q41" s="1018">
        <v>19.952999999999996</v>
      </c>
      <c r="R41" s="1018">
        <v>0</v>
      </c>
      <c r="S41" s="1019">
        <v>411.43200000000002</v>
      </c>
      <c r="T41" s="904">
        <v>7178.1229999999987</v>
      </c>
    </row>
    <row r="42" spans="1:20">
      <c r="A42" s="211" t="s">
        <v>192</v>
      </c>
      <c r="B42" s="1018">
        <v>310.39699999999999</v>
      </c>
      <c r="C42" s="1018">
        <v>313.03700000000003</v>
      </c>
      <c r="D42" s="1018">
        <v>2488.4320000000002</v>
      </c>
      <c r="E42" s="1018">
        <v>2252.3790000000004</v>
      </c>
      <c r="F42" s="1018">
        <v>2072.7040000000002</v>
      </c>
      <c r="G42" s="1018">
        <v>986.42700000000013</v>
      </c>
      <c r="H42" s="1018">
        <v>2584.4340000000002</v>
      </c>
      <c r="I42" s="1018">
        <v>232.28400000000002</v>
      </c>
      <c r="J42" s="1018">
        <v>11240.094000000001</v>
      </c>
      <c r="K42" s="1018">
        <v>0</v>
      </c>
      <c r="L42" s="1018">
        <v>0</v>
      </c>
      <c r="M42" s="1018">
        <v>0</v>
      </c>
      <c r="N42" s="1018">
        <v>0</v>
      </c>
      <c r="O42" s="1018">
        <v>0</v>
      </c>
      <c r="P42" s="1018">
        <v>560.29</v>
      </c>
      <c r="Q42" s="1018">
        <v>115.268</v>
      </c>
      <c r="R42" s="1018">
        <v>0.214</v>
      </c>
      <c r="S42" s="1019">
        <v>675.77199999999993</v>
      </c>
      <c r="T42" s="904">
        <v>11915.866000000002</v>
      </c>
    </row>
    <row r="43" spans="1:20">
      <c r="A43" s="211" t="s">
        <v>193</v>
      </c>
      <c r="B43" s="1018">
        <v>0</v>
      </c>
      <c r="C43" s="1018">
        <v>0</v>
      </c>
      <c r="D43" s="1018">
        <v>1202.5259999999998</v>
      </c>
      <c r="E43" s="1018">
        <v>599.1</v>
      </c>
      <c r="F43" s="1018">
        <v>176.95200000000003</v>
      </c>
      <c r="G43" s="1018">
        <v>204.92</v>
      </c>
      <c r="H43" s="1018">
        <v>340.76000000000005</v>
      </c>
      <c r="I43" s="1018">
        <v>125.05000000000003</v>
      </c>
      <c r="J43" s="1018">
        <v>2649.3079999999995</v>
      </c>
      <c r="K43" s="1018">
        <v>0</v>
      </c>
      <c r="L43" s="1018">
        <v>0</v>
      </c>
      <c r="M43" s="1018">
        <v>0</v>
      </c>
      <c r="N43" s="1018">
        <v>0</v>
      </c>
      <c r="O43" s="1018">
        <v>0</v>
      </c>
      <c r="P43" s="1018">
        <v>0</v>
      </c>
      <c r="Q43" s="1018">
        <v>0</v>
      </c>
      <c r="R43" s="1018">
        <v>0</v>
      </c>
      <c r="S43" s="1019">
        <v>0</v>
      </c>
      <c r="T43" s="904">
        <v>2649.3079999999995</v>
      </c>
    </row>
    <row r="44" spans="1:20">
      <c r="A44" s="211" t="s">
        <v>84</v>
      </c>
      <c r="B44" s="1018">
        <v>51.363</v>
      </c>
      <c r="C44" s="1018">
        <v>81.64500000000001</v>
      </c>
      <c r="D44" s="1018">
        <v>4832.4069999999992</v>
      </c>
      <c r="E44" s="1018">
        <v>3423.3070000000002</v>
      </c>
      <c r="F44" s="1018">
        <v>2693.5780000000004</v>
      </c>
      <c r="G44" s="1018">
        <v>9828.93</v>
      </c>
      <c r="H44" s="1018">
        <v>3629.0629999999996</v>
      </c>
      <c r="I44" s="1018">
        <v>3.3</v>
      </c>
      <c r="J44" s="1018">
        <v>24543.593000000001</v>
      </c>
      <c r="K44" s="1018">
        <v>0</v>
      </c>
      <c r="L44" s="1018">
        <v>0</v>
      </c>
      <c r="M44" s="1018">
        <v>0</v>
      </c>
      <c r="N44" s="1018">
        <v>0</v>
      </c>
      <c r="O44" s="1018">
        <v>0</v>
      </c>
      <c r="P44" s="1018">
        <v>0</v>
      </c>
      <c r="Q44" s="1018">
        <v>0</v>
      </c>
      <c r="R44" s="1018">
        <v>0</v>
      </c>
      <c r="S44" s="1019">
        <v>0</v>
      </c>
      <c r="T44" s="904">
        <v>24543.593000000001</v>
      </c>
    </row>
    <row r="45" spans="1:20">
      <c r="A45" s="211" t="s">
        <v>194</v>
      </c>
      <c r="B45" s="1018">
        <v>19.89</v>
      </c>
      <c r="C45" s="1018">
        <v>28.730000000000004</v>
      </c>
      <c r="D45" s="1018">
        <v>894.74</v>
      </c>
      <c r="E45" s="1018">
        <v>767.13000000000011</v>
      </c>
      <c r="F45" s="1018">
        <v>3245.5200000000004</v>
      </c>
      <c r="G45" s="1018">
        <v>119.69999999999999</v>
      </c>
      <c r="H45" s="1018">
        <v>11670.259999999998</v>
      </c>
      <c r="I45" s="1018">
        <v>0</v>
      </c>
      <c r="J45" s="1018">
        <v>16745.969999999998</v>
      </c>
      <c r="K45" s="1018">
        <v>0</v>
      </c>
      <c r="L45" s="1018">
        <v>0</v>
      </c>
      <c r="M45" s="1018">
        <v>0</v>
      </c>
      <c r="N45" s="1018">
        <v>0</v>
      </c>
      <c r="O45" s="1018">
        <v>0</v>
      </c>
      <c r="P45" s="1018">
        <v>0</v>
      </c>
      <c r="Q45" s="1018">
        <v>0</v>
      </c>
      <c r="R45" s="1018">
        <v>0</v>
      </c>
      <c r="S45" s="1019">
        <v>0</v>
      </c>
      <c r="T45" s="904">
        <v>16745.969999999998</v>
      </c>
    </row>
    <row r="46" spans="1:20">
      <c r="A46" s="211" t="s">
        <v>195</v>
      </c>
      <c r="B46" s="1018">
        <v>1.9750000000000001</v>
      </c>
      <c r="C46" s="1018">
        <v>16.824999999999999</v>
      </c>
      <c r="D46" s="1018">
        <v>97.47999999999999</v>
      </c>
      <c r="E46" s="1018">
        <v>98.38</v>
      </c>
      <c r="F46" s="1018">
        <v>118.50000000000001</v>
      </c>
      <c r="G46" s="1018">
        <v>11.805</v>
      </c>
      <c r="H46" s="1018">
        <v>99.445000000000007</v>
      </c>
      <c r="I46" s="1018">
        <v>0</v>
      </c>
      <c r="J46" s="1018">
        <v>444.40999999999997</v>
      </c>
      <c r="K46" s="1018">
        <v>0</v>
      </c>
      <c r="L46" s="1018">
        <v>0</v>
      </c>
      <c r="M46" s="1018">
        <v>0</v>
      </c>
      <c r="N46" s="1018">
        <v>0</v>
      </c>
      <c r="O46" s="1018">
        <v>0</v>
      </c>
      <c r="P46" s="1018">
        <v>0</v>
      </c>
      <c r="Q46" s="1018">
        <v>0</v>
      </c>
      <c r="R46" s="1018">
        <v>0</v>
      </c>
      <c r="S46" s="1019">
        <v>0</v>
      </c>
      <c r="T46" s="904">
        <v>444.40999999999997</v>
      </c>
    </row>
    <row r="47" spans="1:20">
      <c r="A47" s="211" t="s">
        <v>196</v>
      </c>
      <c r="B47" s="1018">
        <v>125.26900000000001</v>
      </c>
      <c r="C47" s="1018">
        <v>95.641999999999996</v>
      </c>
      <c r="D47" s="1018">
        <v>2751.0360000000001</v>
      </c>
      <c r="E47" s="1018">
        <v>1751.4540000000002</v>
      </c>
      <c r="F47" s="1018">
        <v>3380.1330000000003</v>
      </c>
      <c r="G47" s="1018">
        <v>1554.8459999999998</v>
      </c>
      <c r="H47" s="1018">
        <v>6987.4830000000002</v>
      </c>
      <c r="I47" s="1018">
        <v>403.67499999999995</v>
      </c>
      <c r="J47" s="1018">
        <v>17049.538</v>
      </c>
      <c r="K47" s="1018">
        <v>0</v>
      </c>
      <c r="L47" s="1018">
        <v>0</v>
      </c>
      <c r="M47" s="1018">
        <v>0</v>
      </c>
      <c r="N47" s="1018">
        <v>0</v>
      </c>
      <c r="O47" s="1018">
        <v>0</v>
      </c>
      <c r="P47" s="1018">
        <v>1351.4580000000001</v>
      </c>
      <c r="Q47" s="1018">
        <v>8.1039999999999992</v>
      </c>
      <c r="R47" s="1018">
        <v>0</v>
      </c>
      <c r="S47" s="1019">
        <v>1359.5620000000001</v>
      </c>
      <c r="T47" s="904">
        <v>18409.100000000002</v>
      </c>
    </row>
    <row r="48" spans="1:20">
      <c r="A48" s="211" t="s">
        <v>197</v>
      </c>
      <c r="B48" s="1018">
        <v>72.563000000000002</v>
      </c>
      <c r="C48" s="1018">
        <v>104.127</v>
      </c>
      <c r="D48" s="1018">
        <v>1750.0989999999999</v>
      </c>
      <c r="E48" s="1018">
        <v>1231.991</v>
      </c>
      <c r="F48" s="1018">
        <v>6517.1880000000001</v>
      </c>
      <c r="G48" s="1018">
        <v>941.43799999999999</v>
      </c>
      <c r="H48" s="1018">
        <v>318.57400000000007</v>
      </c>
      <c r="I48" s="1018">
        <v>4.4580000000000002</v>
      </c>
      <c r="J48" s="1018">
        <v>10940.438</v>
      </c>
      <c r="K48" s="1018">
        <v>0</v>
      </c>
      <c r="L48" s="1018">
        <v>0</v>
      </c>
      <c r="M48" s="1018">
        <v>0</v>
      </c>
      <c r="N48" s="1018">
        <v>0</v>
      </c>
      <c r="O48" s="1018">
        <v>0</v>
      </c>
      <c r="P48" s="1018">
        <v>0</v>
      </c>
      <c r="Q48" s="1018">
        <v>0</v>
      </c>
      <c r="R48" s="1018">
        <v>0</v>
      </c>
      <c r="S48" s="1019">
        <v>0</v>
      </c>
      <c r="T48" s="904">
        <v>10940.438</v>
      </c>
    </row>
    <row r="49" spans="1:20" s="75" customFormat="1">
      <c r="A49" s="704" t="s">
        <v>113</v>
      </c>
      <c r="B49" s="1022">
        <v>1520.5620000000001</v>
      </c>
      <c r="C49" s="1022">
        <v>779.85500000000002</v>
      </c>
      <c r="D49" s="1022">
        <v>22843.07</v>
      </c>
      <c r="E49" s="1022">
        <v>16974.826999999997</v>
      </c>
      <c r="F49" s="1022">
        <v>19517.564000000002</v>
      </c>
      <c r="G49" s="1022">
        <v>14530.300000000001</v>
      </c>
      <c r="H49" s="1022">
        <v>26895.490999999998</v>
      </c>
      <c r="I49" s="1022">
        <v>779.19200000000001</v>
      </c>
      <c r="J49" s="1022">
        <v>103840.861</v>
      </c>
      <c r="K49" s="1022">
        <v>0</v>
      </c>
      <c r="L49" s="1022">
        <v>0</v>
      </c>
      <c r="M49" s="1022">
        <v>0</v>
      </c>
      <c r="N49" s="1022">
        <v>0</v>
      </c>
      <c r="O49" s="1022">
        <v>0</v>
      </c>
      <c r="P49" s="1022">
        <v>2303.2269999999999</v>
      </c>
      <c r="Q49" s="1022">
        <v>143.32499999999999</v>
      </c>
      <c r="R49" s="1022">
        <v>0.214</v>
      </c>
      <c r="S49" s="1023">
        <v>2446.7660000000001</v>
      </c>
      <c r="T49" s="1024">
        <v>106287.62700000001</v>
      </c>
    </row>
    <row r="50" spans="1:20">
      <c r="A50" s="211"/>
      <c r="B50" s="1025"/>
      <c r="C50" s="1025"/>
      <c r="D50" s="1025"/>
      <c r="E50" s="1025"/>
      <c r="F50" s="1025"/>
      <c r="G50" s="1025"/>
      <c r="H50" s="1025"/>
      <c r="I50" s="1025"/>
      <c r="J50" s="1025"/>
      <c r="K50" s="1025"/>
      <c r="L50" s="1025"/>
      <c r="M50" s="1025"/>
      <c r="N50" s="1025"/>
      <c r="O50" s="1025"/>
      <c r="P50" s="1025"/>
      <c r="Q50" s="1025"/>
      <c r="R50" s="1025"/>
      <c r="S50" s="1026"/>
      <c r="T50" s="904"/>
    </row>
    <row r="51" spans="1:20" s="75" customFormat="1">
      <c r="A51" s="704" t="s">
        <v>85</v>
      </c>
      <c r="B51" s="1022">
        <v>118.94699999999999</v>
      </c>
      <c r="C51" s="1022">
        <v>57.277000000000008</v>
      </c>
      <c r="D51" s="1022">
        <v>2556.6820000000002</v>
      </c>
      <c r="E51" s="1022">
        <v>1861.7020000000002</v>
      </c>
      <c r="F51" s="1022">
        <v>8536.6980000000003</v>
      </c>
      <c r="G51" s="1022">
        <v>988.52599999999995</v>
      </c>
      <c r="H51" s="1022">
        <v>11319.863000000001</v>
      </c>
      <c r="I51" s="1022">
        <v>6.2169999999999996</v>
      </c>
      <c r="J51" s="1022">
        <v>25445.912000000004</v>
      </c>
      <c r="K51" s="1022">
        <v>0</v>
      </c>
      <c r="L51" s="1022">
        <v>0</v>
      </c>
      <c r="M51" s="1022">
        <v>0</v>
      </c>
      <c r="N51" s="1022">
        <v>0</v>
      </c>
      <c r="O51" s="1022">
        <v>0</v>
      </c>
      <c r="P51" s="1022">
        <v>394.72199999999998</v>
      </c>
      <c r="Q51" s="1022">
        <v>134.23599999999999</v>
      </c>
      <c r="R51" s="1022">
        <v>0.25</v>
      </c>
      <c r="S51" s="1023">
        <v>529.20799999999997</v>
      </c>
      <c r="T51" s="1024">
        <v>25975.120000000003</v>
      </c>
    </row>
    <row r="52" spans="1:20">
      <c r="A52" s="211"/>
      <c r="B52" s="903"/>
      <c r="C52" s="903"/>
      <c r="D52" s="903"/>
      <c r="E52" s="903"/>
      <c r="F52" s="903"/>
      <c r="G52" s="903"/>
      <c r="H52" s="903"/>
      <c r="I52" s="903"/>
      <c r="J52" s="903"/>
      <c r="K52" s="903"/>
      <c r="L52" s="903"/>
      <c r="M52" s="903"/>
      <c r="N52" s="903"/>
      <c r="O52" s="903"/>
      <c r="P52" s="903"/>
      <c r="Q52" s="903"/>
      <c r="R52" s="903"/>
      <c r="S52" s="904"/>
      <c r="T52" s="904"/>
    </row>
    <row r="53" spans="1:20">
      <c r="A53" s="211" t="s">
        <v>198</v>
      </c>
      <c r="B53" s="1018">
        <v>0</v>
      </c>
      <c r="C53" s="1018">
        <v>0</v>
      </c>
      <c r="D53" s="1018">
        <v>0</v>
      </c>
      <c r="E53" s="1018">
        <v>0</v>
      </c>
      <c r="F53" s="1018">
        <v>44.871999999999993</v>
      </c>
      <c r="G53" s="1018">
        <v>80.961000000000013</v>
      </c>
      <c r="H53" s="1018">
        <v>0</v>
      </c>
      <c r="I53" s="1018">
        <v>0</v>
      </c>
      <c r="J53" s="1018">
        <v>125.833</v>
      </c>
      <c r="K53" s="1018">
        <v>0</v>
      </c>
      <c r="L53" s="1018">
        <v>0</v>
      </c>
      <c r="M53" s="1018">
        <v>0</v>
      </c>
      <c r="N53" s="1018">
        <v>0</v>
      </c>
      <c r="O53" s="1018">
        <v>0</v>
      </c>
      <c r="P53" s="1018">
        <v>43.606999999999999</v>
      </c>
      <c r="Q53" s="1018">
        <v>4.0330000000000004</v>
      </c>
      <c r="R53" s="1018">
        <v>11.932</v>
      </c>
      <c r="S53" s="1019">
        <v>59.572000000000003</v>
      </c>
      <c r="T53" s="904">
        <v>185.405</v>
      </c>
    </row>
    <row r="54" spans="1:20">
      <c r="A54" s="211" t="s">
        <v>86</v>
      </c>
      <c r="B54" s="1018">
        <v>75.49799999999999</v>
      </c>
      <c r="C54" s="1018">
        <v>139.68200000000002</v>
      </c>
      <c r="D54" s="1018">
        <v>1935.078</v>
      </c>
      <c r="E54" s="1018">
        <v>1062.4630000000002</v>
      </c>
      <c r="F54" s="1018">
        <v>2406.491</v>
      </c>
      <c r="G54" s="1018">
        <v>95.81</v>
      </c>
      <c r="H54" s="1018">
        <v>9953.2639999999992</v>
      </c>
      <c r="I54" s="1018">
        <v>0</v>
      </c>
      <c r="J54" s="1018">
        <v>15668.286</v>
      </c>
      <c r="K54" s="1018">
        <v>0</v>
      </c>
      <c r="L54" s="1018">
        <v>0</v>
      </c>
      <c r="M54" s="1018">
        <v>0</v>
      </c>
      <c r="N54" s="1018">
        <v>0</v>
      </c>
      <c r="O54" s="1018">
        <v>47.339999999999996</v>
      </c>
      <c r="P54" s="1018">
        <v>9.7609999999999992</v>
      </c>
      <c r="Q54" s="1018">
        <v>231</v>
      </c>
      <c r="R54" s="1018">
        <v>0</v>
      </c>
      <c r="S54" s="1019">
        <v>288.101</v>
      </c>
      <c r="T54" s="904">
        <v>15956.387000000001</v>
      </c>
    </row>
    <row r="55" spans="1:20">
      <c r="A55" s="211" t="s">
        <v>199</v>
      </c>
      <c r="B55" s="1018">
        <v>0</v>
      </c>
      <c r="C55" s="1018">
        <v>0</v>
      </c>
      <c r="D55" s="1018">
        <v>0</v>
      </c>
      <c r="E55" s="1018">
        <v>1.4610000000000001</v>
      </c>
      <c r="F55" s="1018">
        <v>16.646000000000001</v>
      </c>
      <c r="G55" s="1018">
        <v>0</v>
      </c>
      <c r="H55" s="1018">
        <v>0</v>
      </c>
      <c r="I55" s="1018">
        <v>0</v>
      </c>
      <c r="J55" s="1018">
        <v>18.106999999999999</v>
      </c>
      <c r="K55" s="1018">
        <v>0</v>
      </c>
      <c r="L55" s="1018">
        <v>0</v>
      </c>
      <c r="M55" s="1018">
        <v>0</v>
      </c>
      <c r="N55" s="1018">
        <v>0</v>
      </c>
      <c r="O55" s="1018">
        <v>0</v>
      </c>
      <c r="P55" s="1018">
        <v>0</v>
      </c>
      <c r="Q55" s="1018">
        <v>0</v>
      </c>
      <c r="R55" s="1018">
        <v>0</v>
      </c>
      <c r="S55" s="1019">
        <v>0</v>
      </c>
      <c r="T55" s="904">
        <v>18.106999999999999</v>
      </c>
    </row>
    <row r="56" spans="1:20">
      <c r="A56" s="211" t="s">
        <v>200</v>
      </c>
      <c r="B56" s="1018">
        <v>0</v>
      </c>
      <c r="C56" s="1018">
        <v>0.45</v>
      </c>
      <c r="D56" s="1018">
        <v>0.5</v>
      </c>
      <c r="E56" s="1018">
        <v>9.4499999999999993</v>
      </c>
      <c r="F56" s="1018">
        <v>0</v>
      </c>
      <c r="G56" s="1018">
        <v>0</v>
      </c>
      <c r="H56" s="1018">
        <v>4</v>
      </c>
      <c r="I56" s="1018">
        <v>0</v>
      </c>
      <c r="J56" s="1018">
        <v>14.399999999999999</v>
      </c>
      <c r="K56" s="1018">
        <v>0</v>
      </c>
      <c r="L56" s="1018">
        <v>0</v>
      </c>
      <c r="M56" s="1018">
        <v>0</v>
      </c>
      <c r="N56" s="1018">
        <v>0</v>
      </c>
      <c r="O56" s="1018">
        <v>0</v>
      </c>
      <c r="P56" s="1018">
        <v>0</v>
      </c>
      <c r="Q56" s="1018">
        <v>0</v>
      </c>
      <c r="R56" s="1018">
        <v>0</v>
      </c>
      <c r="S56" s="1019">
        <v>0</v>
      </c>
      <c r="T56" s="904">
        <v>14.399999999999999</v>
      </c>
    </row>
    <row r="57" spans="1:20">
      <c r="A57" s="211" t="s">
        <v>87</v>
      </c>
      <c r="B57" s="1018">
        <v>0</v>
      </c>
      <c r="C57" s="1018">
        <v>0</v>
      </c>
      <c r="D57" s="1018">
        <v>0</v>
      </c>
      <c r="E57" s="1018">
        <v>0</v>
      </c>
      <c r="F57" s="1018">
        <v>2448.7119999999995</v>
      </c>
      <c r="G57" s="1018">
        <v>575.45900000000006</v>
      </c>
      <c r="H57" s="1018">
        <v>23247.311000000002</v>
      </c>
      <c r="I57" s="1018">
        <v>0</v>
      </c>
      <c r="J57" s="1018">
        <v>26271.482</v>
      </c>
      <c r="K57" s="1018">
        <v>0</v>
      </c>
      <c r="L57" s="1018">
        <v>0</v>
      </c>
      <c r="M57" s="1018">
        <v>0</v>
      </c>
      <c r="N57" s="1018">
        <v>0</v>
      </c>
      <c r="O57" s="1018">
        <v>0</v>
      </c>
      <c r="P57" s="1018">
        <v>1726.4120000000003</v>
      </c>
      <c r="Q57" s="1018">
        <v>0</v>
      </c>
      <c r="R57" s="1018">
        <v>0</v>
      </c>
      <c r="S57" s="1019">
        <v>1726.4120000000003</v>
      </c>
      <c r="T57" s="904">
        <v>27997.894</v>
      </c>
    </row>
    <row r="58" spans="1:20" s="75" customFormat="1">
      <c r="A58" s="704" t="s">
        <v>201</v>
      </c>
      <c r="B58" s="1022">
        <v>75.49799999999999</v>
      </c>
      <c r="C58" s="1022">
        <v>140.13200000000001</v>
      </c>
      <c r="D58" s="1022">
        <v>1935.578</v>
      </c>
      <c r="E58" s="1022">
        <v>1073.3740000000003</v>
      </c>
      <c r="F58" s="1022">
        <v>4916.7209999999995</v>
      </c>
      <c r="G58" s="1022">
        <v>752.23</v>
      </c>
      <c r="H58" s="1022">
        <v>33204.574999999997</v>
      </c>
      <c r="I58" s="1022">
        <v>0</v>
      </c>
      <c r="J58" s="1022">
        <v>42098.108</v>
      </c>
      <c r="K58" s="1022">
        <v>0</v>
      </c>
      <c r="L58" s="1022">
        <v>0</v>
      </c>
      <c r="M58" s="1022">
        <v>0</v>
      </c>
      <c r="N58" s="1022">
        <v>0</v>
      </c>
      <c r="O58" s="1022">
        <v>47.339999999999996</v>
      </c>
      <c r="P58" s="1022">
        <v>1779.7800000000002</v>
      </c>
      <c r="Q58" s="1022">
        <v>235.03299999999999</v>
      </c>
      <c r="R58" s="1022">
        <v>11.932</v>
      </c>
      <c r="S58" s="1023">
        <v>2074.085</v>
      </c>
      <c r="T58" s="1024">
        <v>44172.192999999999</v>
      </c>
    </row>
    <row r="59" spans="1:20">
      <c r="A59" s="211"/>
      <c r="B59" s="903"/>
      <c r="C59" s="903"/>
      <c r="D59" s="903"/>
      <c r="E59" s="903"/>
      <c r="F59" s="903"/>
      <c r="G59" s="903"/>
      <c r="H59" s="903"/>
      <c r="I59" s="903"/>
      <c r="J59" s="903"/>
      <c r="K59" s="903"/>
      <c r="L59" s="903"/>
      <c r="M59" s="903"/>
      <c r="N59" s="903"/>
      <c r="O59" s="903"/>
      <c r="P59" s="903"/>
      <c r="Q59" s="903"/>
      <c r="R59" s="903"/>
      <c r="S59" s="904"/>
      <c r="T59" s="904"/>
    </row>
    <row r="60" spans="1:20">
      <c r="A60" s="211" t="s">
        <v>202</v>
      </c>
      <c r="B60" s="1018">
        <v>5.8319999999999999</v>
      </c>
      <c r="C60" s="1018">
        <v>79.055000000000007</v>
      </c>
      <c r="D60" s="1018">
        <v>393.79300000000001</v>
      </c>
      <c r="E60" s="1018">
        <v>240.446</v>
      </c>
      <c r="F60" s="1018">
        <v>630.82799999999997</v>
      </c>
      <c r="G60" s="1018">
        <v>166.63200000000001</v>
      </c>
      <c r="H60" s="1018">
        <v>1248.6627500000002</v>
      </c>
      <c r="I60" s="1018">
        <v>0.65600000000000003</v>
      </c>
      <c r="J60" s="1018">
        <v>2765.9047500000001</v>
      </c>
      <c r="K60" s="1018">
        <v>0</v>
      </c>
      <c r="L60" s="1018">
        <v>0</v>
      </c>
      <c r="M60" s="1018">
        <v>0</v>
      </c>
      <c r="N60" s="1018">
        <v>0</v>
      </c>
      <c r="O60" s="1018">
        <v>0</v>
      </c>
      <c r="P60" s="1018">
        <v>0</v>
      </c>
      <c r="Q60" s="1018">
        <v>0</v>
      </c>
      <c r="R60" s="1018">
        <v>0</v>
      </c>
      <c r="S60" s="1019">
        <v>0</v>
      </c>
      <c r="T60" s="904">
        <v>2765.9047500000001</v>
      </c>
    </row>
    <row r="61" spans="1:20">
      <c r="A61" s="211" t="s">
        <v>203</v>
      </c>
      <c r="B61" s="1018">
        <v>11.803100000000001</v>
      </c>
      <c r="C61" s="1018">
        <v>19.936600000000002</v>
      </c>
      <c r="D61" s="1018">
        <v>121.88749999999999</v>
      </c>
      <c r="E61" s="1018">
        <v>223.64659999999998</v>
      </c>
      <c r="F61" s="1018">
        <v>159.48829999999998</v>
      </c>
      <c r="G61" s="1018">
        <v>65.751400000000004</v>
      </c>
      <c r="H61" s="1018">
        <v>523.61180000000002</v>
      </c>
      <c r="I61" s="1018">
        <v>0</v>
      </c>
      <c r="J61" s="1018">
        <v>1126.1252999999999</v>
      </c>
      <c r="K61" s="1018">
        <v>0</v>
      </c>
      <c r="L61" s="1018">
        <v>0</v>
      </c>
      <c r="M61" s="1018">
        <v>0</v>
      </c>
      <c r="N61" s="1018">
        <v>0</v>
      </c>
      <c r="O61" s="1018">
        <v>0</v>
      </c>
      <c r="P61" s="1018">
        <v>0</v>
      </c>
      <c r="Q61" s="1018">
        <v>0</v>
      </c>
      <c r="R61" s="1018">
        <v>0</v>
      </c>
      <c r="S61" s="1019">
        <v>0</v>
      </c>
      <c r="T61" s="904">
        <v>1126.1252999999999</v>
      </c>
    </row>
    <row r="62" spans="1:20">
      <c r="A62" s="211" t="s">
        <v>204</v>
      </c>
      <c r="B62" s="1018">
        <v>130.79399999999998</v>
      </c>
      <c r="C62" s="1018">
        <v>221.06490000000002</v>
      </c>
      <c r="D62" s="1018">
        <v>3381.3846338999997</v>
      </c>
      <c r="E62" s="1018">
        <v>500.73857509999999</v>
      </c>
      <c r="F62" s="1018">
        <v>2378.002876</v>
      </c>
      <c r="G62" s="1018">
        <v>10381.481299999999</v>
      </c>
      <c r="H62" s="1018">
        <v>27090.119659999997</v>
      </c>
      <c r="I62" s="1018">
        <v>1.149</v>
      </c>
      <c r="J62" s="1018">
        <v>44084.734944999997</v>
      </c>
      <c r="K62" s="1018">
        <v>0</v>
      </c>
      <c r="L62" s="1018">
        <v>9.5000000000000195E-2</v>
      </c>
      <c r="M62" s="1018">
        <v>0</v>
      </c>
      <c r="N62" s="1018">
        <v>0</v>
      </c>
      <c r="O62" s="1018">
        <v>0</v>
      </c>
      <c r="P62" s="1018">
        <v>0</v>
      </c>
      <c r="Q62" s="1018">
        <v>0</v>
      </c>
      <c r="R62" s="1018">
        <v>0</v>
      </c>
      <c r="S62" s="1019">
        <v>9.5000000000000195E-2</v>
      </c>
      <c r="T62" s="904">
        <v>44084.829944999998</v>
      </c>
    </row>
    <row r="63" spans="1:20" s="75" customFormat="1">
      <c r="A63" s="704" t="s">
        <v>88</v>
      </c>
      <c r="B63" s="1022">
        <v>148.42909999999998</v>
      </c>
      <c r="C63" s="1022">
        <v>320.05650000000003</v>
      </c>
      <c r="D63" s="1022">
        <v>3897.0651338999996</v>
      </c>
      <c r="E63" s="1022">
        <v>964.83117509999988</v>
      </c>
      <c r="F63" s="1022">
        <v>3168.319176</v>
      </c>
      <c r="G63" s="1022">
        <v>10613.8647</v>
      </c>
      <c r="H63" s="1022">
        <v>28862.394209999999</v>
      </c>
      <c r="I63" s="1022">
        <v>1.8050000000000002</v>
      </c>
      <c r="J63" s="1022">
        <v>47976.764994999998</v>
      </c>
      <c r="K63" s="1022">
        <v>0</v>
      </c>
      <c r="L63" s="1022">
        <v>9.5000000000000195E-2</v>
      </c>
      <c r="M63" s="1022">
        <v>0</v>
      </c>
      <c r="N63" s="1022">
        <v>0</v>
      </c>
      <c r="O63" s="1022">
        <v>0</v>
      </c>
      <c r="P63" s="1022">
        <v>0</v>
      </c>
      <c r="Q63" s="1022">
        <v>0</v>
      </c>
      <c r="R63" s="1022">
        <v>0</v>
      </c>
      <c r="S63" s="1023">
        <v>9.5000000000000195E-2</v>
      </c>
      <c r="T63" s="1024">
        <v>47976.859994999999</v>
      </c>
    </row>
    <row r="64" spans="1:20">
      <c r="A64" s="211"/>
      <c r="B64" s="1025"/>
      <c r="C64" s="1025"/>
      <c r="D64" s="1025"/>
      <c r="E64" s="1025"/>
      <c r="F64" s="1025"/>
      <c r="G64" s="1025"/>
      <c r="H64" s="1025"/>
      <c r="I64" s="1025"/>
      <c r="J64" s="1025"/>
      <c r="K64" s="1025"/>
      <c r="L64" s="1025"/>
      <c r="M64" s="1025"/>
      <c r="N64" s="1025"/>
      <c r="O64" s="1025"/>
      <c r="P64" s="1025"/>
      <c r="Q64" s="1025"/>
      <c r="R64" s="1025"/>
      <c r="S64" s="1026"/>
      <c r="T64" s="904"/>
    </row>
    <row r="65" spans="1:20" s="75" customFormat="1">
      <c r="A65" s="704" t="s">
        <v>89</v>
      </c>
      <c r="B65" s="1022">
        <v>0</v>
      </c>
      <c r="C65" s="1022">
        <v>0</v>
      </c>
      <c r="D65" s="1022">
        <v>9575.9699999999993</v>
      </c>
      <c r="E65" s="1022">
        <v>9566.07</v>
      </c>
      <c r="F65" s="1022">
        <v>0</v>
      </c>
      <c r="G65" s="1022">
        <v>0</v>
      </c>
      <c r="H65" s="1022">
        <v>0</v>
      </c>
      <c r="I65" s="1022">
        <v>0</v>
      </c>
      <c r="J65" s="1022">
        <v>19142.04</v>
      </c>
      <c r="K65" s="1022">
        <v>0</v>
      </c>
      <c r="L65" s="1022">
        <v>0</v>
      </c>
      <c r="M65" s="1022">
        <v>0</v>
      </c>
      <c r="N65" s="1022">
        <v>0</v>
      </c>
      <c r="O65" s="1022">
        <v>0</v>
      </c>
      <c r="P65" s="1022">
        <v>0</v>
      </c>
      <c r="Q65" s="1022">
        <v>0</v>
      </c>
      <c r="R65" s="1022">
        <v>0</v>
      </c>
      <c r="S65" s="1023">
        <v>0</v>
      </c>
      <c r="T65" s="1024">
        <v>19142.04</v>
      </c>
    </row>
    <row r="66" spans="1:20">
      <c r="A66" s="211"/>
      <c r="B66" s="903"/>
      <c r="C66" s="903"/>
      <c r="D66" s="903"/>
      <c r="E66" s="903"/>
      <c r="F66" s="903"/>
      <c r="G66" s="903"/>
      <c r="H66" s="903"/>
      <c r="I66" s="903"/>
      <c r="J66" s="903"/>
      <c r="K66" s="903"/>
      <c r="L66" s="903"/>
      <c r="M66" s="903"/>
      <c r="N66" s="903"/>
      <c r="O66" s="903"/>
      <c r="P66" s="903"/>
      <c r="Q66" s="903"/>
      <c r="R66" s="903"/>
      <c r="S66" s="904"/>
      <c r="T66" s="904"/>
    </row>
    <row r="67" spans="1:20">
      <c r="A67" s="211" t="s">
        <v>90</v>
      </c>
      <c r="B67" s="1018">
        <v>0.98699999999999999</v>
      </c>
      <c r="C67" s="1018">
        <v>0.23</v>
      </c>
      <c r="D67" s="1018">
        <v>13.495000000000001</v>
      </c>
      <c r="E67" s="1018">
        <v>17.582599999999999</v>
      </c>
      <c r="F67" s="1018">
        <v>17.896000000000001</v>
      </c>
      <c r="G67" s="1018">
        <v>0.64319999999999999</v>
      </c>
      <c r="H67" s="1018">
        <v>25.430399999999999</v>
      </c>
      <c r="I67" s="1018">
        <v>0</v>
      </c>
      <c r="J67" s="1018">
        <v>76.264200000000002</v>
      </c>
      <c r="K67" s="1018">
        <v>0</v>
      </c>
      <c r="L67" s="1018">
        <v>0</v>
      </c>
      <c r="M67" s="1018">
        <v>0</v>
      </c>
      <c r="N67" s="1018">
        <v>0</v>
      </c>
      <c r="O67" s="1018">
        <v>0</v>
      </c>
      <c r="P67" s="1018">
        <v>0</v>
      </c>
      <c r="Q67" s="1018">
        <v>0</v>
      </c>
      <c r="R67" s="1018">
        <v>0</v>
      </c>
      <c r="S67" s="1019">
        <v>0</v>
      </c>
      <c r="T67" s="904">
        <v>76.264200000000002</v>
      </c>
    </row>
    <row r="68" spans="1:20">
      <c r="A68" s="211" t="s">
        <v>91</v>
      </c>
      <c r="B68" s="1018">
        <v>89.48599999999999</v>
      </c>
      <c r="C68" s="1018">
        <v>92.83</v>
      </c>
      <c r="D68" s="1018">
        <v>2174.9965000000002</v>
      </c>
      <c r="E68" s="1018">
        <v>1227.673</v>
      </c>
      <c r="F68" s="1018">
        <v>5824.4889999999996</v>
      </c>
      <c r="G68" s="1018">
        <v>5384.5079999999998</v>
      </c>
      <c r="H68" s="1018">
        <v>10092.102210526316</v>
      </c>
      <c r="I68" s="1018">
        <v>0</v>
      </c>
      <c r="J68" s="1018">
        <v>24886.084710526316</v>
      </c>
      <c r="K68" s="1018">
        <v>0</v>
      </c>
      <c r="L68" s="1018">
        <v>0</v>
      </c>
      <c r="M68" s="1018">
        <v>0</v>
      </c>
      <c r="N68" s="1018">
        <v>0</v>
      </c>
      <c r="O68" s="1018">
        <v>0</v>
      </c>
      <c r="P68" s="1018">
        <v>220.68</v>
      </c>
      <c r="Q68" s="1018">
        <v>0</v>
      </c>
      <c r="R68" s="1018">
        <v>0</v>
      </c>
      <c r="S68" s="1019">
        <v>220.68</v>
      </c>
      <c r="T68" s="904">
        <v>25106.764710526317</v>
      </c>
    </row>
    <row r="69" spans="1:20" s="75" customFormat="1">
      <c r="A69" s="704" t="s">
        <v>92</v>
      </c>
      <c r="B69" s="1022">
        <v>90.472999999999985</v>
      </c>
      <c r="C69" s="1022">
        <v>93.06</v>
      </c>
      <c r="D69" s="1022">
        <v>2188.4915000000001</v>
      </c>
      <c r="E69" s="1022">
        <v>1245.2556</v>
      </c>
      <c r="F69" s="1022">
        <v>5842.3849999999993</v>
      </c>
      <c r="G69" s="1022">
        <v>5385.1512000000002</v>
      </c>
      <c r="H69" s="1022">
        <v>10117.532610526316</v>
      </c>
      <c r="I69" s="1022">
        <v>0</v>
      </c>
      <c r="J69" s="1022">
        <v>24962.348910526318</v>
      </c>
      <c r="K69" s="1022">
        <v>0</v>
      </c>
      <c r="L69" s="1022">
        <v>0</v>
      </c>
      <c r="M69" s="1022">
        <v>0</v>
      </c>
      <c r="N69" s="1022">
        <v>0</v>
      </c>
      <c r="O69" s="1022">
        <v>0</v>
      </c>
      <c r="P69" s="1022">
        <v>220.68</v>
      </c>
      <c r="Q69" s="1022">
        <v>0</v>
      </c>
      <c r="R69" s="1022">
        <v>0</v>
      </c>
      <c r="S69" s="1023">
        <v>220.68</v>
      </c>
      <c r="T69" s="1024">
        <v>25183.028910526318</v>
      </c>
    </row>
    <row r="70" spans="1:20">
      <c r="A70" s="211"/>
      <c r="B70" s="903"/>
      <c r="C70" s="903"/>
      <c r="D70" s="903"/>
      <c r="E70" s="903"/>
      <c r="F70" s="903"/>
      <c r="G70" s="903"/>
      <c r="H70" s="903"/>
      <c r="I70" s="903"/>
      <c r="J70" s="903"/>
      <c r="K70" s="903"/>
      <c r="L70" s="903"/>
      <c r="M70" s="903"/>
      <c r="N70" s="903"/>
      <c r="O70" s="903"/>
      <c r="P70" s="903"/>
      <c r="Q70" s="903"/>
      <c r="R70" s="903"/>
      <c r="S70" s="904"/>
      <c r="T70" s="904"/>
    </row>
    <row r="71" spans="1:20">
      <c r="A71" s="211" t="s">
        <v>205</v>
      </c>
      <c r="B71" s="1018">
        <v>15.07</v>
      </c>
      <c r="C71" s="1018">
        <v>8.1630000000000003</v>
      </c>
      <c r="D71" s="1018">
        <v>82.045999999999992</v>
      </c>
      <c r="E71" s="1018">
        <v>39.346999999999994</v>
      </c>
      <c r="F71" s="1018">
        <v>81.891000000000005</v>
      </c>
      <c r="G71" s="1018">
        <v>0.56999999999999995</v>
      </c>
      <c r="H71" s="1018">
        <v>525.21699999999998</v>
      </c>
      <c r="I71" s="1018">
        <v>5.5119999999999996</v>
      </c>
      <c r="J71" s="1018">
        <v>757.81599999999992</v>
      </c>
      <c r="K71" s="1018">
        <v>0</v>
      </c>
      <c r="L71" s="1018">
        <v>0</v>
      </c>
      <c r="M71" s="1018">
        <v>0</v>
      </c>
      <c r="N71" s="1018">
        <v>0</v>
      </c>
      <c r="O71" s="1018">
        <v>0</v>
      </c>
      <c r="P71" s="1018">
        <v>0.24299999999999999</v>
      </c>
      <c r="Q71" s="1018">
        <v>0</v>
      </c>
      <c r="R71" s="1018">
        <v>0</v>
      </c>
      <c r="S71" s="1019">
        <v>0.24299999999999999</v>
      </c>
      <c r="T71" s="904">
        <v>758.05899999999997</v>
      </c>
    </row>
    <row r="72" spans="1:20">
      <c r="A72" s="211" t="s">
        <v>93</v>
      </c>
      <c r="B72" s="1018">
        <v>0</v>
      </c>
      <c r="C72" s="1018">
        <v>0</v>
      </c>
      <c r="D72" s="1018">
        <v>0</v>
      </c>
      <c r="E72" s="1018">
        <v>0</v>
      </c>
      <c r="F72" s="1018">
        <v>951.32000000000016</v>
      </c>
      <c r="G72" s="1018">
        <v>88.5</v>
      </c>
      <c r="H72" s="1018">
        <v>1497.13</v>
      </c>
      <c r="I72" s="1018">
        <v>0</v>
      </c>
      <c r="J72" s="1018">
        <v>2536.9500000000003</v>
      </c>
      <c r="K72" s="1018">
        <v>0</v>
      </c>
      <c r="L72" s="1018">
        <v>0</v>
      </c>
      <c r="M72" s="1018">
        <v>0</v>
      </c>
      <c r="N72" s="1018">
        <v>0</v>
      </c>
      <c r="O72" s="1018">
        <v>0</v>
      </c>
      <c r="P72" s="1018">
        <v>0</v>
      </c>
      <c r="Q72" s="1018">
        <v>0</v>
      </c>
      <c r="R72" s="1018">
        <v>0</v>
      </c>
      <c r="S72" s="1019">
        <v>0</v>
      </c>
      <c r="T72" s="904">
        <v>2536.9500000000003</v>
      </c>
    </row>
    <row r="73" spans="1:20">
      <c r="A73" s="211" t="s">
        <v>94</v>
      </c>
      <c r="B73" s="1018">
        <v>10.503</v>
      </c>
      <c r="C73" s="1018">
        <v>8.2809999999999988</v>
      </c>
      <c r="D73" s="1018">
        <v>121.105</v>
      </c>
      <c r="E73" s="1018">
        <v>56.707999999999998</v>
      </c>
      <c r="F73" s="1018">
        <v>272.56099999999998</v>
      </c>
      <c r="G73" s="1018">
        <v>132.57500000000002</v>
      </c>
      <c r="H73" s="1018">
        <v>205.99900000000002</v>
      </c>
      <c r="I73" s="1018">
        <v>0</v>
      </c>
      <c r="J73" s="1018">
        <v>807.73200000000008</v>
      </c>
      <c r="K73" s="1018">
        <v>21.900000000000002</v>
      </c>
      <c r="L73" s="1018">
        <v>28.991</v>
      </c>
      <c r="M73" s="1018">
        <v>473.7</v>
      </c>
      <c r="N73" s="1018">
        <v>300.34500000000003</v>
      </c>
      <c r="O73" s="1018">
        <v>2162.857</v>
      </c>
      <c r="P73" s="1018">
        <v>1554.9</v>
      </c>
      <c r="Q73" s="1018">
        <v>1464.2050000000002</v>
      </c>
      <c r="R73" s="1018">
        <v>0</v>
      </c>
      <c r="S73" s="1019">
        <v>6006.8980000000001</v>
      </c>
      <c r="T73" s="904">
        <v>6814.63</v>
      </c>
    </row>
    <row r="74" spans="1:20">
      <c r="A74" s="211" t="s">
        <v>206</v>
      </c>
      <c r="B74" s="1018">
        <v>2.101</v>
      </c>
      <c r="C74" s="1018">
        <v>1.496</v>
      </c>
      <c r="D74" s="1018">
        <v>202.09700000000001</v>
      </c>
      <c r="E74" s="1018">
        <v>0.223</v>
      </c>
      <c r="F74" s="1018">
        <v>3.875</v>
      </c>
      <c r="G74" s="1018">
        <v>0</v>
      </c>
      <c r="H74" s="1018">
        <v>33.677999999999997</v>
      </c>
      <c r="I74" s="1018">
        <v>0</v>
      </c>
      <c r="J74" s="1018">
        <v>243.47000000000003</v>
      </c>
      <c r="K74" s="1018">
        <v>0</v>
      </c>
      <c r="L74" s="1018">
        <v>0</v>
      </c>
      <c r="M74" s="1018">
        <v>0</v>
      </c>
      <c r="N74" s="1018">
        <v>0</v>
      </c>
      <c r="O74" s="1018">
        <v>0</v>
      </c>
      <c r="P74" s="1018">
        <v>0</v>
      </c>
      <c r="Q74" s="1018">
        <v>0</v>
      </c>
      <c r="R74" s="1018">
        <v>0</v>
      </c>
      <c r="S74" s="1019">
        <v>0</v>
      </c>
      <c r="T74" s="904">
        <v>243.47000000000003</v>
      </c>
    </row>
    <row r="75" spans="1:20">
      <c r="A75" s="211" t="s">
        <v>95</v>
      </c>
      <c r="B75" s="1018">
        <v>0</v>
      </c>
      <c r="C75" s="1018">
        <v>0</v>
      </c>
      <c r="D75" s="1018">
        <v>0</v>
      </c>
      <c r="E75" s="1018">
        <v>0.32500000000000001</v>
      </c>
      <c r="F75" s="1018">
        <v>0</v>
      </c>
      <c r="G75" s="1018">
        <v>0.68600000000000005</v>
      </c>
      <c r="H75" s="1018">
        <v>0.46</v>
      </c>
      <c r="I75" s="1018">
        <v>0</v>
      </c>
      <c r="J75" s="1018">
        <v>1.4710000000000001</v>
      </c>
      <c r="K75" s="1018">
        <v>0</v>
      </c>
      <c r="L75" s="1018">
        <v>0</v>
      </c>
      <c r="M75" s="1018">
        <v>0</v>
      </c>
      <c r="N75" s="1018">
        <v>0</v>
      </c>
      <c r="O75" s="1018">
        <v>0</v>
      </c>
      <c r="P75" s="1018">
        <v>0</v>
      </c>
      <c r="Q75" s="1018">
        <v>0</v>
      </c>
      <c r="R75" s="1018">
        <v>0</v>
      </c>
      <c r="S75" s="1019">
        <v>0</v>
      </c>
      <c r="T75" s="904">
        <v>1.4710000000000001</v>
      </c>
    </row>
    <row r="76" spans="1:20">
      <c r="A76" s="211" t="s">
        <v>207</v>
      </c>
      <c r="B76" s="1018">
        <v>2.839</v>
      </c>
      <c r="C76" s="1018">
        <v>3.4269999999999996</v>
      </c>
      <c r="D76" s="1018">
        <v>17.094999999999999</v>
      </c>
      <c r="E76" s="1018">
        <v>38.057000000000002</v>
      </c>
      <c r="F76" s="1018">
        <v>122.376</v>
      </c>
      <c r="G76" s="1018">
        <v>51.94</v>
      </c>
      <c r="H76" s="1018">
        <v>46.42</v>
      </c>
      <c r="I76" s="1018">
        <v>2.42</v>
      </c>
      <c r="J76" s="1018">
        <v>284.57400000000001</v>
      </c>
      <c r="K76" s="1018">
        <v>0</v>
      </c>
      <c r="L76" s="1018">
        <v>1.05</v>
      </c>
      <c r="M76" s="1018">
        <v>6.96</v>
      </c>
      <c r="N76" s="1018">
        <v>3.87</v>
      </c>
      <c r="O76" s="1018">
        <v>19.895</v>
      </c>
      <c r="P76" s="1018">
        <v>0</v>
      </c>
      <c r="Q76" s="1018">
        <v>11.76</v>
      </c>
      <c r="R76" s="1018">
        <v>0.6</v>
      </c>
      <c r="S76" s="1019">
        <v>44.134999999999998</v>
      </c>
      <c r="T76" s="904">
        <v>328.709</v>
      </c>
    </row>
    <row r="77" spans="1:20">
      <c r="A77" s="211" t="s">
        <v>208</v>
      </c>
      <c r="B77" s="1018">
        <v>28.71</v>
      </c>
      <c r="C77" s="1018">
        <v>23.058</v>
      </c>
      <c r="D77" s="1018">
        <v>344.78500000000003</v>
      </c>
      <c r="E77" s="1018">
        <v>254.65600000000001</v>
      </c>
      <c r="F77" s="1018">
        <v>529.41099999999994</v>
      </c>
      <c r="G77" s="1018">
        <v>38.793000000000006</v>
      </c>
      <c r="H77" s="1018">
        <v>645.76</v>
      </c>
      <c r="I77" s="1018">
        <v>0</v>
      </c>
      <c r="J77" s="1018">
        <v>1865.173</v>
      </c>
      <c r="K77" s="1018">
        <v>0.92800000000000005</v>
      </c>
      <c r="L77" s="1018">
        <v>0.88900000000000001</v>
      </c>
      <c r="M77" s="1018">
        <v>126.1</v>
      </c>
      <c r="N77" s="1018">
        <v>115.015</v>
      </c>
      <c r="O77" s="1018">
        <v>0</v>
      </c>
      <c r="P77" s="1018">
        <v>17.172999999999998</v>
      </c>
      <c r="Q77" s="1018">
        <v>3.5</v>
      </c>
      <c r="R77" s="1018">
        <v>0</v>
      </c>
      <c r="S77" s="1019">
        <v>263.60500000000002</v>
      </c>
      <c r="T77" s="904">
        <v>2128.7780000000002</v>
      </c>
    </row>
    <row r="78" spans="1:20">
      <c r="A78" s="211" t="s">
        <v>96</v>
      </c>
      <c r="B78" s="1018">
        <v>274.48</v>
      </c>
      <c r="C78" s="1018">
        <v>2.4649999999999999</v>
      </c>
      <c r="D78" s="1018">
        <v>428.71299999999997</v>
      </c>
      <c r="E78" s="1018">
        <v>67.571000000000012</v>
      </c>
      <c r="F78" s="1018">
        <v>633.70699999999999</v>
      </c>
      <c r="G78" s="1018">
        <v>401.47199999999998</v>
      </c>
      <c r="H78" s="1018">
        <v>938.60599999999999</v>
      </c>
      <c r="I78" s="1018">
        <v>146.33799999999999</v>
      </c>
      <c r="J78" s="1018">
        <v>2893.3519999999999</v>
      </c>
      <c r="K78" s="1018">
        <v>44.239000000000004</v>
      </c>
      <c r="L78" s="1018">
        <v>33.320999999999998</v>
      </c>
      <c r="M78" s="1018">
        <v>735.19099999999992</v>
      </c>
      <c r="N78" s="1018">
        <v>290.036</v>
      </c>
      <c r="O78" s="1018">
        <v>871.44400000000007</v>
      </c>
      <c r="P78" s="1018">
        <v>2796.62</v>
      </c>
      <c r="Q78" s="1018">
        <v>2314.973</v>
      </c>
      <c r="R78" s="1018">
        <v>6.1859999999999999</v>
      </c>
      <c r="S78" s="1019">
        <v>7092.01</v>
      </c>
      <c r="T78" s="904">
        <v>9985.362000000001</v>
      </c>
    </row>
    <row r="79" spans="1:20" s="75" customFormat="1">
      <c r="A79" s="704" t="s">
        <v>112</v>
      </c>
      <c r="B79" s="1022">
        <v>333.70300000000003</v>
      </c>
      <c r="C79" s="1022">
        <v>46.89</v>
      </c>
      <c r="D79" s="1022">
        <v>1195.8410000000001</v>
      </c>
      <c r="E79" s="1022">
        <v>456.88700000000006</v>
      </c>
      <c r="F79" s="1022">
        <v>2595.1410000000001</v>
      </c>
      <c r="G79" s="1022">
        <v>714.53600000000006</v>
      </c>
      <c r="H79" s="1022">
        <v>3893.2700000000004</v>
      </c>
      <c r="I79" s="1022">
        <v>154.26999999999998</v>
      </c>
      <c r="J79" s="1022">
        <v>9390.5380000000005</v>
      </c>
      <c r="K79" s="1022">
        <v>67.067000000000007</v>
      </c>
      <c r="L79" s="1022">
        <v>64.251000000000005</v>
      </c>
      <c r="M79" s="1022">
        <v>1341.951</v>
      </c>
      <c r="N79" s="1022">
        <v>709.26600000000008</v>
      </c>
      <c r="O79" s="1022">
        <v>3054.1959999999999</v>
      </c>
      <c r="P79" s="1022">
        <v>4368.9359999999997</v>
      </c>
      <c r="Q79" s="1022">
        <v>3794.4380000000001</v>
      </c>
      <c r="R79" s="1022">
        <v>6.7859999999999996</v>
      </c>
      <c r="S79" s="1023">
        <v>13406.891000000001</v>
      </c>
      <c r="T79" s="1024">
        <v>22797.429</v>
      </c>
    </row>
    <row r="80" spans="1:20">
      <c r="A80" s="211"/>
      <c r="B80" s="903"/>
      <c r="C80" s="903"/>
      <c r="D80" s="903"/>
      <c r="E80" s="903"/>
      <c r="F80" s="903"/>
      <c r="G80" s="903"/>
      <c r="H80" s="903"/>
      <c r="I80" s="903"/>
      <c r="J80" s="903"/>
      <c r="K80" s="903"/>
      <c r="L80" s="903"/>
      <c r="M80" s="903"/>
      <c r="N80" s="903"/>
      <c r="O80" s="903"/>
      <c r="P80" s="903"/>
      <c r="Q80" s="903"/>
      <c r="R80" s="903"/>
      <c r="S80" s="904"/>
      <c r="T80" s="904"/>
    </row>
    <row r="81" spans="1:20">
      <c r="A81" s="211" t="s">
        <v>209</v>
      </c>
      <c r="B81" s="1018">
        <v>3.7868999999999997</v>
      </c>
      <c r="C81" s="1018">
        <v>124.29594999999999</v>
      </c>
      <c r="D81" s="1018">
        <v>10.4267</v>
      </c>
      <c r="E81" s="1018">
        <v>448.66906999999998</v>
      </c>
      <c r="F81" s="1018">
        <v>113.18751</v>
      </c>
      <c r="G81" s="1018">
        <v>147.43013000000002</v>
      </c>
      <c r="H81" s="1018">
        <v>139.23378</v>
      </c>
      <c r="I81" s="1018">
        <v>2.6500000000000004</v>
      </c>
      <c r="J81" s="1018">
        <v>989.68003999999985</v>
      </c>
      <c r="K81" s="1018">
        <v>0</v>
      </c>
      <c r="L81" s="1018">
        <v>0</v>
      </c>
      <c r="M81" s="1018">
        <v>0</v>
      </c>
      <c r="N81" s="1018">
        <v>0</v>
      </c>
      <c r="O81" s="1018">
        <v>0</v>
      </c>
      <c r="P81" s="1018">
        <v>0</v>
      </c>
      <c r="Q81" s="1018">
        <v>0</v>
      </c>
      <c r="R81" s="1018">
        <v>0</v>
      </c>
      <c r="S81" s="1019">
        <v>0</v>
      </c>
      <c r="T81" s="904">
        <v>989.68003999999985</v>
      </c>
    </row>
    <row r="82" spans="1:20">
      <c r="A82" s="211" t="s">
        <v>210</v>
      </c>
      <c r="B82" s="1018">
        <v>1.444</v>
      </c>
      <c r="C82" s="1018">
        <v>16.624000000000002</v>
      </c>
      <c r="D82" s="1018">
        <v>73.429000000000002</v>
      </c>
      <c r="E82" s="1018">
        <v>83.177999999999997</v>
      </c>
      <c r="F82" s="1018">
        <v>63.198999999999998</v>
      </c>
      <c r="G82" s="1018">
        <v>135.08000000000001</v>
      </c>
      <c r="H82" s="1018">
        <v>650.66399999999999</v>
      </c>
      <c r="I82" s="1018">
        <v>0</v>
      </c>
      <c r="J82" s="1018">
        <v>1023.6180000000001</v>
      </c>
      <c r="K82" s="1018">
        <v>0</v>
      </c>
      <c r="L82" s="1018">
        <v>0</v>
      </c>
      <c r="M82" s="1018">
        <v>0</v>
      </c>
      <c r="N82" s="1018">
        <v>0</v>
      </c>
      <c r="O82" s="1018">
        <v>0</v>
      </c>
      <c r="P82" s="1018">
        <v>0</v>
      </c>
      <c r="Q82" s="1018">
        <v>0</v>
      </c>
      <c r="R82" s="1018">
        <v>0</v>
      </c>
      <c r="S82" s="1019">
        <v>0</v>
      </c>
      <c r="T82" s="904">
        <v>1023.6180000000001</v>
      </c>
    </row>
    <row r="83" spans="1:20" s="75" customFormat="1">
      <c r="A83" s="704" t="s">
        <v>97</v>
      </c>
      <c r="B83" s="1022">
        <v>5.2309000000000001</v>
      </c>
      <c r="C83" s="1022">
        <v>140.91995</v>
      </c>
      <c r="D83" s="1022">
        <v>83.855699999999999</v>
      </c>
      <c r="E83" s="1022">
        <v>531.84707000000003</v>
      </c>
      <c r="F83" s="1022">
        <v>176.38650999999999</v>
      </c>
      <c r="G83" s="1022">
        <v>282.51013</v>
      </c>
      <c r="H83" s="1022">
        <v>789.89778000000001</v>
      </c>
      <c r="I83" s="1022">
        <v>2.6500000000000004</v>
      </c>
      <c r="J83" s="1022">
        <v>2013.2980399999999</v>
      </c>
      <c r="K83" s="1022">
        <v>0</v>
      </c>
      <c r="L83" s="1022">
        <v>0</v>
      </c>
      <c r="M83" s="1022">
        <v>0</v>
      </c>
      <c r="N83" s="1022">
        <v>0</v>
      </c>
      <c r="O83" s="1022">
        <v>0</v>
      </c>
      <c r="P83" s="1022">
        <v>0</v>
      </c>
      <c r="Q83" s="1022">
        <v>0</v>
      </c>
      <c r="R83" s="1022">
        <v>0</v>
      </c>
      <c r="S83" s="1023">
        <v>0</v>
      </c>
      <c r="T83" s="1024">
        <v>2013.2980399999999</v>
      </c>
    </row>
    <row r="84" spans="1:20">
      <c r="A84" s="211"/>
      <c r="B84" s="903"/>
      <c r="C84" s="903"/>
      <c r="D84" s="903"/>
      <c r="E84" s="903"/>
      <c r="F84" s="903"/>
      <c r="G84" s="903"/>
      <c r="H84" s="903"/>
      <c r="I84" s="903"/>
      <c r="J84" s="903"/>
      <c r="K84" s="903"/>
      <c r="L84" s="903"/>
      <c r="M84" s="903"/>
      <c r="N84" s="903"/>
      <c r="O84" s="903"/>
      <c r="P84" s="903"/>
      <c r="Q84" s="903"/>
      <c r="R84" s="903"/>
      <c r="S84" s="904"/>
      <c r="T84" s="904"/>
    </row>
    <row r="85" spans="1:20" ht="13.5" thickBot="1">
      <c r="A85" s="617" t="s">
        <v>306</v>
      </c>
      <c r="B85" s="1027">
        <v>8304.0934000000016</v>
      </c>
      <c r="C85" s="1027">
        <v>6352.3460500000001</v>
      </c>
      <c r="D85" s="1027">
        <v>119790.6940339</v>
      </c>
      <c r="E85" s="1027">
        <v>83319.185565099993</v>
      </c>
      <c r="F85" s="1027">
        <v>68417.52468599999</v>
      </c>
      <c r="G85" s="1027">
        <v>65257.396981000005</v>
      </c>
      <c r="H85" s="1027">
        <v>165694.60340052631</v>
      </c>
      <c r="I85" s="1027">
        <v>1662.2920000000001</v>
      </c>
      <c r="J85" s="1027">
        <v>518798.13611652632</v>
      </c>
      <c r="K85" s="1027">
        <v>774.15499999999997</v>
      </c>
      <c r="L85" s="1027">
        <v>367.25099999999998</v>
      </c>
      <c r="M85" s="1027">
        <v>10799.495999999999</v>
      </c>
      <c r="N85" s="1027">
        <v>7921.9269999999997</v>
      </c>
      <c r="O85" s="1027">
        <v>4869.8530000000001</v>
      </c>
      <c r="P85" s="1027">
        <v>24852.149439000001</v>
      </c>
      <c r="Q85" s="1027">
        <v>10083.239999999998</v>
      </c>
      <c r="R85" s="1027">
        <v>133.99600000000001</v>
      </c>
      <c r="S85" s="1028">
        <v>59802.067439000006</v>
      </c>
      <c r="T85" s="1028">
        <v>578600.20355552633</v>
      </c>
    </row>
    <row r="86" spans="1:20">
      <c r="L86" s="23"/>
    </row>
    <row r="87" spans="1:20">
      <c r="A87" s="122" t="s">
        <v>495</v>
      </c>
      <c r="L87" s="23"/>
    </row>
    <row r="88" spans="1:20">
      <c r="A88" s="23" t="s">
        <v>481</v>
      </c>
    </row>
    <row r="89" spans="1:20">
      <c r="A89" s="23" t="s">
        <v>529</v>
      </c>
    </row>
  </sheetData>
  <mergeCells count="16">
    <mergeCell ref="T5:T7"/>
    <mergeCell ref="A1:T1"/>
    <mergeCell ref="A3:T3"/>
    <mergeCell ref="A5:A7"/>
    <mergeCell ref="B5:J5"/>
    <mergeCell ref="K5:S5"/>
    <mergeCell ref="B6:C6"/>
    <mergeCell ref="D6:E6"/>
    <mergeCell ref="G6:G7"/>
    <mergeCell ref="H6:I6"/>
    <mergeCell ref="J6:J7"/>
    <mergeCell ref="S6:S7"/>
    <mergeCell ref="K6:L6"/>
    <mergeCell ref="M6:N6"/>
    <mergeCell ref="P6:P7"/>
    <mergeCell ref="Q6:R6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38" orientation="landscape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transitionEvaluation="1" transitionEntry="1" codeName="Hoja121">
    <pageSetUpPr fitToPage="1"/>
  </sheetPr>
  <dimension ref="A1:AG21"/>
  <sheetViews>
    <sheetView showGridLines="0" view="pageBreakPreview" zoomScale="80" zoomScaleNormal="75" zoomScaleSheetLayoutView="80" workbookViewId="0">
      <selection activeCell="E94" sqref="E94"/>
    </sheetView>
  </sheetViews>
  <sheetFormatPr baseColWidth="10" defaultColWidth="12.5703125" defaultRowHeight="12.75"/>
  <cols>
    <col min="1" max="1" width="20.7109375" style="135" customWidth="1"/>
    <col min="2" max="8" width="14.7109375" style="135" customWidth="1"/>
    <col min="9" max="9" width="6.140625" style="135" customWidth="1"/>
    <col min="10" max="10" width="12.5703125" style="135"/>
    <col min="11" max="11" width="26.7109375" style="135" customWidth="1"/>
    <col min="12" max="12" width="2.28515625" style="135" customWidth="1"/>
    <col min="13" max="13" width="17.7109375" style="135" customWidth="1"/>
    <col min="14" max="14" width="2.28515625" style="135" customWidth="1"/>
    <col min="15" max="16384" width="12.5703125" style="135"/>
  </cols>
  <sheetData>
    <row r="1" spans="1:33" s="133" customFormat="1" ht="18">
      <c r="A1" s="1198" t="s">
        <v>231</v>
      </c>
      <c r="B1" s="1198"/>
      <c r="C1" s="1198"/>
      <c r="D1" s="1198"/>
      <c r="E1" s="1198"/>
      <c r="F1" s="1198"/>
      <c r="G1" s="1198"/>
      <c r="H1" s="1198"/>
      <c r="I1" s="67"/>
    </row>
    <row r="3" spans="1:33" s="134" customFormat="1" ht="21.75" customHeight="1">
      <c r="A3" s="1355" t="s">
        <v>501</v>
      </c>
      <c r="B3" s="1355"/>
      <c r="C3" s="1355"/>
      <c r="D3" s="1355"/>
      <c r="E3" s="1355"/>
      <c r="F3" s="1355"/>
      <c r="G3" s="1355"/>
      <c r="H3" s="1355"/>
    </row>
    <row r="4" spans="1:33" s="134" customFormat="1" ht="14.25" customHeight="1" thickBot="1">
      <c r="A4" s="381"/>
      <c r="B4" s="381"/>
      <c r="C4" s="381"/>
      <c r="D4" s="381"/>
      <c r="E4" s="381"/>
      <c r="F4" s="381"/>
      <c r="G4" s="381"/>
      <c r="H4" s="381"/>
    </row>
    <row r="5" spans="1:33" ht="21.75" customHeight="1">
      <c r="A5" s="915"/>
      <c r="B5" s="1352" t="s">
        <v>307</v>
      </c>
      <c r="C5" s="1353"/>
      <c r="D5" s="1353"/>
      <c r="E5" s="1354"/>
      <c r="F5" s="1352" t="s">
        <v>308</v>
      </c>
      <c r="G5" s="1353"/>
      <c r="H5" s="1353"/>
    </row>
    <row r="6" spans="1:33">
      <c r="A6" s="916" t="s">
        <v>26</v>
      </c>
      <c r="B6" s="917" t="s">
        <v>101</v>
      </c>
      <c r="C6" s="918" t="s">
        <v>101</v>
      </c>
      <c r="D6" s="1348" t="s">
        <v>309</v>
      </c>
      <c r="E6" s="1348" t="s">
        <v>47</v>
      </c>
      <c r="F6" s="917" t="s">
        <v>101</v>
      </c>
      <c r="G6" s="918" t="s">
        <v>101</v>
      </c>
      <c r="H6" s="1350" t="s">
        <v>280</v>
      </c>
      <c r="I6" s="136"/>
    </row>
    <row r="7" spans="1:33" ht="18.75" customHeight="1" thickBot="1">
      <c r="A7" s="919"/>
      <c r="B7" s="920" t="s">
        <v>310</v>
      </c>
      <c r="C7" s="920" t="s">
        <v>311</v>
      </c>
      <c r="D7" s="1349"/>
      <c r="E7" s="1349" t="s">
        <v>47</v>
      </c>
      <c r="F7" s="920" t="s">
        <v>310</v>
      </c>
      <c r="G7" s="920" t="s">
        <v>311</v>
      </c>
      <c r="H7" s="1351"/>
      <c r="I7" s="136"/>
      <c r="AC7" s="137"/>
      <c r="AE7" s="137"/>
      <c r="AG7" s="137"/>
    </row>
    <row r="8" spans="1:33" ht="24.75" customHeight="1">
      <c r="A8" s="328">
        <v>2003</v>
      </c>
      <c r="B8" s="382">
        <v>5637.335</v>
      </c>
      <c r="C8" s="382">
        <v>14297.108</v>
      </c>
      <c r="D8" s="382">
        <v>847.74699999999996</v>
      </c>
      <c r="E8" s="382">
        <v>20782.189999999999</v>
      </c>
      <c r="F8" s="383">
        <v>7</v>
      </c>
      <c r="G8" s="383">
        <v>12.6</v>
      </c>
      <c r="H8" s="384">
        <v>19.899999999999999</v>
      </c>
    </row>
    <row r="9" spans="1:33">
      <c r="A9" s="328">
        <v>2004</v>
      </c>
      <c r="B9" s="382">
        <v>5404.6521774714502</v>
      </c>
      <c r="C9" s="382">
        <v>13795.130935392235</v>
      </c>
      <c r="D9" s="382">
        <v>1014.3335314658153</v>
      </c>
      <c r="E9" s="382">
        <v>20214.116644329501</v>
      </c>
      <c r="F9" s="383">
        <v>6.9379060961472963</v>
      </c>
      <c r="G9" s="383">
        <v>12.633288419138653</v>
      </c>
      <c r="H9" s="384">
        <v>19.409936524303891</v>
      </c>
      <c r="I9" s="136"/>
    </row>
    <row r="10" spans="1:33">
      <c r="A10" s="332">
        <v>2005</v>
      </c>
      <c r="B10" s="382">
        <v>5162.5988722645398</v>
      </c>
      <c r="C10" s="382">
        <v>13334.0559443455</v>
      </c>
      <c r="D10" s="382">
        <v>894.12161530486492</v>
      </c>
      <c r="E10" s="382">
        <v>19390.776431914906</v>
      </c>
      <c r="F10" s="383">
        <v>6.9257238995919304</v>
      </c>
      <c r="G10" s="383">
        <v>12.786725261743626</v>
      </c>
      <c r="H10" s="384">
        <v>19.988530203282437</v>
      </c>
      <c r="I10" s="136"/>
    </row>
    <row r="11" spans="1:33">
      <c r="A11" s="332">
        <v>2006</v>
      </c>
      <c r="B11" s="382">
        <v>6135.8159999999998</v>
      </c>
      <c r="C11" s="382">
        <v>11899.5</v>
      </c>
      <c r="D11" s="382">
        <v>588.04899999999998</v>
      </c>
      <c r="E11" s="382">
        <v>18623.365000000002</v>
      </c>
      <c r="F11" s="383">
        <v>7.0518251755052423</v>
      </c>
      <c r="G11" s="383">
        <v>13.308208975839522</v>
      </c>
      <c r="H11" s="384">
        <v>21.340002222854665</v>
      </c>
      <c r="I11" s="136"/>
    </row>
    <row r="12" spans="1:33">
      <c r="A12" s="332">
        <v>2007</v>
      </c>
      <c r="B12" s="382">
        <v>5636.95</v>
      </c>
      <c r="C12" s="382">
        <v>10753.897000000001</v>
      </c>
      <c r="D12" s="382">
        <v>671.58399999999995</v>
      </c>
      <c r="E12" s="382">
        <v>17062.431</v>
      </c>
      <c r="F12" s="383">
        <v>7.0410926557742197</v>
      </c>
      <c r="G12" s="383">
        <v>13.136531041168931</v>
      </c>
      <c r="H12" s="384">
        <v>22.677531250637958</v>
      </c>
      <c r="I12" s="136"/>
    </row>
    <row r="13" spans="1:33">
      <c r="A13" s="332">
        <v>2008</v>
      </c>
      <c r="B13" s="382">
        <v>4274.009</v>
      </c>
      <c r="C13" s="382">
        <v>7680.5829999999996</v>
      </c>
      <c r="D13" s="382">
        <v>601.31200000000001</v>
      </c>
      <c r="E13" s="382">
        <v>12555.904</v>
      </c>
      <c r="F13" s="383">
        <v>6.8676235824491707</v>
      </c>
      <c r="G13" s="383">
        <v>12.735945435392079</v>
      </c>
      <c r="H13" s="384">
        <v>21.089525903357991</v>
      </c>
      <c r="I13" s="136"/>
    </row>
    <row r="14" spans="1:33">
      <c r="A14" s="332">
        <v>2009</v>
      </c>
      <c r="B14" s="382">
        <v>4077.7179999999998</v>
      </c>
      <c r="C14" s="382">
        <v>6912.598</v>
      </c>
      <c r="D14" s="382">
        <v>401.94799999999998</v>
      </c>
      <c r="E14" s="382">
        <v>11392.263999999999</v>
      </c>
      <c r="F14" s="383">
        <v>6.84825581366833</v>
      </c>
      <c r="G14" s="383">
        <v>12.785529550539467</v>
      </c>
      <c r="H14" s="384">
        <v>20.196490590822695</v>
      </c>
      <c r="I14" s="136"/>
    </row>
    <row r="15" spans="1:33">
      <c r="A15" s="332">
        <v>2010</v>
      </c>
      <c r="B15" s="382">
        <v>4025.011</v>
      </c>
      <c r="C15" s="382">
        <v>7225.1909999999998</v>
      </c>
      <c r="D15" s="382">
        <v>485.79500000000002</v>
      </c>
      <c r="E15" s="382">
        <v>11735.996999999999</v>
      </c>
      <c r="F15" s="383">
        <v>6.7791151596224175</v>
      </c>
      <c r="G15" s="383">
        <v>12.9972800559988</v>
      </c>
      <c r="H15" s="384">
        <v>20.670584947582743</v>
      </c>
      <c r="I15" s="136"/>
    </row>
    <row r="16" spans="1:33">
      <c r="A16" s="332">
        <v>2011</v>
      </c>
      <c r="B16" s="382">
        <v>3766.9430000000002</v>
      </c>
      <c r="C16" s="382">
        <v>6823.433</v>
      </c>
      <c r="D16" s="382">
        <v>786.91899999999998</v>
      </c>
      <c r="E16" s="382">
        <v>11377.295</v>
      </c>
      <c r="F16" s="383">
        <v>6.8221082766768699</v>
      </c>
      <c r="G16" s="383">
        <v>13.055122445055147</v>
      </c>
      <c r="H16" s="384">
        <v>20.088134461107174</v>
      </c>
      <c r="I16" s="136"/>
    </row>
    <row r="17" spans="1:29">
      <c r="A17" s="332">
        <v>2012</v>
      </c>
      <c r="B17" s="385">
        <v>3554.8910000000001</v>
      </c>
      <c r="C17" s="385">
        <v>6323.7370000000001</v>
      </c>
      <c r="D17" s="385">
        <v>640.04</v>
      </c>
      <c r="E17" s="385">
        <v>10518.668</v>
      </c>
      <c r="F17" s="383">
        <v>6.8807620503694764</v>
      </c>
      <c r="G17" s="383">
        <v>13.221938859775479</v>
      </c>
      <c r="H17" s="384">
        <v>21.765072322042371</v>
      </c>
      <c r="I17" s="136"/>
    </row>
    <row r="18" spans="1:29">
      <c r="A18" s="332">
        <v>2013</v>
      </c>
      <c r="B18" s="385">
        <v>3505.3249999999998</v>
      </c>
      <c r="C18" s="385">
        <v>6199.8530000000001</v>
      </c>
      <c r="D18" s="385">
        <v>606.85900000000004</v>
      </c>
      <c r="E18" s="385">
        <v>10312.037</v>
      </c>
      <c r="F18" s="383">
        <v>6.9069630690449513</v>
      </c>
      <c r="G18" s="383">
        <v>13.05527899613104</v>
      </c>
      <c r="H18" s="384">
        <v>21.601117343567452</v>
      </c>
      <c r="I18" s="136"/>
    </row>
    <row r="19" spans="1:29" ht="13.5" thickBot="1">
      <c r="A19" s="334">
        <v>2014</v>
      </c>
      <c r="B19" s="386">
        <v>3401.0129999999999</v>
      </c>
      <c r="C19" s="386">
        <v>5885.4030000000002</v>
      </c>
      <c r="D19" s="386">
        <v>641.77499999999998</v>
      </c>
      <c r="E19" s="386">
        <v>9928.1910000000007</v>
      </c>
      <c r="F19" s="387">
        <v>6.9356148094700032</v>
      </c>
      <c r="G19" s="387">
        <v>13.084248961371038</v>
      </c>
      <c r="H19" s="388">
        <v>21.231374875930037</v>
      </c>
      <c r="I19" s="136"/>
    </row>
    <row r="20" spans="1:29">
      <c r="A20" s="138"/>
      <c r="B20" s="138"/>
      <c r="C20" s="138"/>
      <c r="D20" s="138"/>
      <c r="E20" s="136"/>
      <c r="Y20" s="137"/>
      <c r="AA20" s="137"/>
      <c r="AC20" s="137"/>
    </row>
    <row r="21" spans="1:29">
      <c r="E21" s="136"/>
      <c r="Y21" s="137"/>
      <c r="AA21" s="137"/>
      <c r="AC21" s="137"/>
    </row>
  </sheetData>
  <mergeCells count="7">
    <mergeCell ref="D6:D7"/>
    <mergeCell ref="E6:E7"/>
    <mergeCell ref="H6:H7"/>
    <mergeCell ref="A1:H1"/>
    <mergeCell ref="B5:E5"/>
    <mergeCell ref="F5:H5"/>
    <mergeCell ref="A3:H3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 transitionEvaluation="1" transitionEntry="1" codeName="Hoja122">
    <pageSetUpPr fitToPage="1"/>
  </sheetPr>
  <dimension ref="A1:AG22"/>
  <sheetViews>
    <sheetView showGridLines="0" view="pageBreakPreview" zoomScale="84" zoomScaleNormal="75" zoomScaleSheetLayoutView="84" workbookViewId="0">
      <selection activeCell="E94" sqref="E94"/>
    </sheetView>
  </sheetViews>
  <sheetFormatPr baseColWidth="10" defaultColWidth="12.5703125" defaultRowHeight="12.75"/>
  <cols>
    <col min="1" max="1" width="14.5703125" style="135" customWidth="1"/>
    <col min="2" max="9" width="14.7109375" style="135" customWidth="1"/>
    <col min="10" max="10" width="12.5703125" style="135"/>
    <col min="11" max="11" width="26.7109375" style="135" customWidth="1"/>
    <col min="12" max="12" width="2.28515625" style="135" customWidth="1"/>
    <col min="13" max="13" width="17.7109375" style="135" customWidth="1"/>
    <col min="14" max="14" width="2.28515625" style="135" customWidth="1"/>
    <col min="15" max="16384" width="12.5703125" style="135"/>
  </cols>
  <sheetData>
    <row r="1" spans="1:33" s="133" customFormat="1" ht="18">
      <c r="A1" s="1198" t="s">
        <v>231</v>
      </c>
      <c r="B1" s="1198"/>
      <c r="C1" s="1198"/>
      <c r="D1" s="1198"/>
      <c r="E1" s="1198"/>
      <c r="F1" s="1198"/>
      <c r="G1" s="1198"/>
      <c r="H1" s="1198"/>
      <c r="I1" s="1198"/>
    </row>
    <row r="3" spans="1:33" ht="24" customHeight="1">
      <c r="A3" s="1356" t="s">
        <v>502</v>
      </c>
      <c r="B3" s="1356"/>
      <c r="C3" s="1356"/>
      <c r="D3" s="1356"/>
      <c r="E3" s="1356"/>
      <c r="F3" s="1356"/>
      <c r="G3" s="1356"/>
      <c r="H3" s="1356"/>
      <c r="I3" s="1356"/>
      <c r="AC3" s="137"/>
      <c r="AE3" s="137"/>
      <c r="AG3" s="137"/>
    </row>
    <row r="4" spans="1:33" ht="13.5" thickBot="1">
      <c r="A4" s="389"/>
      <c r="B4" s="389"/>
      <c r="C4" s="389"/>
      <c r="D4" s="389"/>
      <c r="E4" s="389"/>
      <c r="F4" s="389"/>
      <c r="G4" s="389"/>
      <c r="H4" s="389"/>
      <c r="I4" s="389"/>
      <c r="AC4" s="137"/>
      <c r="AE4" s="137"/>
      <c r="AG4" s="137"/>
    </row>
    <row r="5" spans="1:33" ht="33" customHeight="1">
      <c r="A5" s="915"/>
      <c r="B5" s="1352" t="s">
        <v>312</v>
      </c>
      <c r="C5" s="1353"/>
      <c r="D5" s="1353"/>
      <c r="E5" s="1354"/>
      <c r="F5" s="1352" t="s">
        <v>313</v>
      </c>
      <c r="G5" s="1353"/>
      <c r="H5" s="1353"/>
      <c r="I5" s="1353"/>
      <c r="AC5" s="137"/>
      <c r="AE5" s="137"/>
      <c r="AG5" s="137"/>
    </row>
    <row r="6" spans="1:33" ht="23.25" customHeight="1">
      <c r="A6" s="916" t="s">
        <v>26</v>
      </c>
      <c r="B6" s="1032" t="s">
        <v>314</v>
      </c>
      <c r="C6" s="1032" t="s">
        <v>314</v>
      </c>
      <c r="D6" s="1032" t="s">
        <v>28</v>
      </c>
      <c r="E6" s="1033"/>
      <c r="F6" s="1032" t="s">
        <v>314</v>
      </c>
      <c r="G6" s="1032" t="s">
        <v>314</v>
      </c>
      <c r="H6" s="1032" t="s">
        <v>314</v>
      </c>
      <c r="I6" s="1034" t="s">
        <v>28</v>
      </c>
      <c r="AC6" s="137"/>
      <c r="AE6" s="137"/>
      <c r="AG6" s="137"/>
    </row>
    <row r="7" spans="1:33" ht="25.5" customHeight="1" thickBot="1">
      <c r="A7" s="919"/>
      <c r="B7" s="1029" t="s">
        <v>315</v>
      </c>
      <c r="C7" s="1029" t="s">
        <v>316</v>
      </c>
      <c r="D7" s="1029" t="s">
        <v>317</v>
      </c>
      <c r="E7" s="1029" t="s">
        <v>47</v>
      </c>
      <c r="F7" s="1030" t="s">
        <v>377</v>
      </c>
      <c r="G7" s="1029" t="s">
        <v>378</v>
      </c>
      <c r="H7" s="1029" t="s">
        <v>379</v>
      </c>
      <c r="I7" s="1031" t="s">
        <v>317</v>
      </c>
      <c r="AC7" s="137"/>
      <c r="AE7" s="137"/>
      <c r="AG7" s="137"/>
    </row>
    <row r="8" spans="1:33" ht="21.75" customHeight="1">
      <c r="A8" s="1040">
        <v>2003</v>
      </c>
      <c r="B8" s="385">
        <v>39573.4</v>
      </c>
      <c r="C8" s="385">
        <v>179725.3</v>
      </c>
      <c r="D8" s="385">
        <v>16855.900000000001</v>
      </c>
      <c r="E8" s="382">
        <v>236154.6</v>
      </c>
      <c r="F8" s="390">
        <v>372.05</v>
      </c>
      <c r="G8" s="390">
        <v>281.18</v>
      </c>
      <c r="H8" s="390">
        <v>245.03</v>
      </c>
      <c r="I8" s="391">
        <v>33.92</v>
      </c>
      <c r="J8" s="137"/>
      <c r="K8" s="137"/>
    </row>
    <row r="9" spans="1:33">
      <c r="A9" s="1040">
        <v>2004</v>
      </c>
      <c r="B9" s="385">
        <v>37496.969289634937</v>
      </c>
      <c r="C9" s="385">
        <v>174277.86788659208</v>
      </c>
      <c r="D9" s="385">
        <v>19688.149460224478</v>
      </c>
      <c r="E9" s="382">
        <v>231462.98663645147</v>
      </c>
      <c r="F9" s="390">
        <v>386.45</v>
      </c>
      <c r="G9" s="390">
        <v>284.98</v>
      </c>
      <c r="H9" s="390">
        <v>248.78</v>
      </c>
      <c r="I9" s="391">
        <v>31.35</v>
      </c>
      <c r="J9" s="137"/>
      <c r="K9" s="137"/>
    </row>
    <row r="10" spans="1:33">
      <c r="A10" s="1041">
        <v>2005</v>
      </c>
      <c r="B10" s="385">
        <v>35754.734393648847</v>
      </c>
      <c r="C10" s="385">
        <v>170498.90998506505</v>
      </c>
      <c r="D10" s="385">
        <v>17872.176912928968</v>
      </c>
      <c r="E10" s="382">
        <v>224125.82129164287</v>
      </c>
      <c r="F10" s="390">
        <v>404.36</v>
      </c>
      <c r="G10" s="390">
        <v>302.70999999999998</v>
      </c>
      <c r="H10" s="390">
        <v>265.13</v>
      </c>
      <c r="I10" s="391">
        <v>29.09</v>
      </c>
      <c r="J10" s="137"/>
      <c r="K10" s="137"/>
    </row>
    <row r="11" spans="1:33">
      <c r="A11" s="1041">
        <v>2006</v>
      </c>
      <c r="B11" s="385">
        <v>43265.424999999988</v>
      </c>
      <c r="C11" s="385">
        <v>158365.03</v>
      </c>
      <c r="D11" s="385">
        <v>10706.407899873204</v>
      </c>
      <c r="E11" s="382">
        <v>212336.8628998732</v>
      </c>
      <c r="F11" s="390">
        <v>384.3</v>
      </c>
      <c r="G11" s="390">
        <v>283.23</v>
      </c>
      <c r="H11" s="390">
        <v>249.47</v>
      </c>
      <c r="I11" s="391">
        <v>27.76</v>
      </c>
      <c r="J11" s="137"/>
      <c r="K11" s="137"/>
    </row>
    <row r="12" spans="1:33">
      <c r="A12" s="1042">
        <v>2007</v>
      </c>
      <c r="B12" s="385">
        <v>39690.287245966487</v>
      </c>
      <c r="C12" s="385">
        <v>141268.90175403343</v>
      </c>
      <c r="D12" s="385">
        <v>15229.867147428444</v>
      </c>
      <c r="E12" s="382">
        <v>196189.05614742837</v>
      </c>
      <c r="F12" s="390">
        <v>366.95</v>
      </c>
      <c r="G12" s="390">
        <v>274.16000000000003</v>
      </c>
      <c r="H12" s="390">
        <v>237.89</v>
      </c>
      <c r="I12" s="391">
        <v>27.64</v>
      </c>
      <c r="J12" s="137"/>
      <c r="K12" s="137"/>
    </row>
    <row r="13" spans="1:33" ht="15.6" customHeight="1">
      <c r="A13" s="1042">
        <v>2008</v>
      </c>
      <c r="B13" s="385">
        <v>29352.284999999996</v>
      </c>
      <c r="C13" s="385">
        <v>97819.486000000004</v>
      </c>
      <c r="D13" s="385">
        <v>12681.385</v>
      </c>
      <c r="E13" s="382">
        <v>139853.15600000002</v>
      </c>
      <c r="F13" s="390">
        <v>386.09</v>
      </c>
      <c r="G13" s="390">
        <v>283.63</v>
      </c>
      <c r="H13" s="390">
        <v>245.86</v>
      </c>
      <c r="I13" s="391">
        <v>25.68</v>
      </c>
    </row>
    <row r="14" spans="1:33" ht="15.6" customHeight="1">
      <c r="A14" s="1041">
        <v>2009</v>
      </c>
      <c r="B14" s="385">
        <v>27925.255999999998</v>
      </c>
      <c r="C14" s="385">
        <v>88381.22600000001</v>
      </c>
      <c r="D14" s="385">
        <v>8117.9389999999985</v>
      </c>
      <c r="E14" s="382">
        <v>124424.421</v>
      </c>
      <c r="F14" s="390">
        <v>388.26</v>
      </c>
      <c r="G14" s="390">
        <v>292.69</v>
      </c>
      <c r="H14" s="390">
        <v>263.72000000000003</v>
      </c>
      <c r="I14" s="391">
        <v>31.13</v>
      </c>
    </row>
    <row r="15" spans="1:33" ht="15.6" customHeight="1">
      <c r="A15" s="1041">
        <v>2010</v>
      </c>
      <c r="B15" s="385">
        <v>27286.013087746986</v>
      </c>
      <c r="C15" s="385">
        <v>93907.830885082018</v>
      </c>
      <c r="D15" s="385">
        <v>10041.666814610959</v>
      </c>
      <c r="E15" s="385">
        <v>131235.51078743994</v>
      </c>
      <c r="F15" s="390">
        <v>383.34</v>
      </c>
      <c r="G15" s="390">
        <v>292.08999999999997</v>
      </c>
      <c r="H15" s="390">
        <v>249.91</v>
      </c>
      <c r="I15" s="391">
        <v>32.71</v>
      </c>
    </row>
    <row r="16" spans="1:33" ht="15.6" customHeight="1">
      <c r="A16" s="1041">
        <v>2011</v>
      </c>
      <c r="B16" s="385">
        <v>25698.493018069996</v>
      </c>
      <c r="C16" s="385">
        <v>89080.753310629982</v>
      </c>
      <c r="D16" s="385">
        <v>15807.734681999997</v>
      </c>
      <c r="E16" s="385">
        <v>130586.98101069998</v>
      </c>
      <c r="F16" s="390">
        <v>416.7</v>
      </c>
      <c r="G16" s="390">
        <v>318.45999999999998</v>
      </c>
      <c r="H16" s="390">
        <v>286.73</v>
      </c>
      <c r="I16" s="391">
        <v>42.68</v>
      </c>
    </row>
    <row r="17" spans="1:9" ht="15.6" customHeight="1">
      <c r="A17" s="1041">
        <v>2012</v>
      </c>
      <c r="B17" s="385">
        <v>24460.359086</v>
      </c>
      <c r="C17" s="385">
        <v>83612.063979300001</v>
      </c>
      <c r="D17" s="385">
        <v>13930.516888999999</v>
      </c>
      <c r="E17" s="385">
        <v>122002.9399543</v>
      </c>
      <c r="F17" s="220">
        <v>423.69</v>
      </c>
      <c r="G17" s="220">
        <v>327.23</v>
      </c>
      <c r="H17" s="220">
        <v>292.69</v>
      </c>
      <c r="I17" s="357">
        <v>45.74</v>
      </c>
    </row>
    <row r="18" spans="1:9" ht="15.6" customHeight="1">
      <c r="A18" s="1041">
        <v>2013</v>
      </c>
      <c r="B18" s="385">
        <v>24211.150319999993</v>
      </c>
      <c r="C18" s="385">
        <v>80940.810650000014</v>
      </c>
      <c r="D18" s="385">
        <v>13108.832469999999</v>
      </c>
      <c r="E18" s="385">
        <v>118260.79344000001</v>
      </c>
      <c r="F18" s="220">
        <v>408.14</v>
      </c>
      <c r="G18" s="220">
        <v>304.64</v>
      </c>
      <c r="H18" s="220">
        <v>272.8</v>
      </c>
      <c r="I18" s="357">
        <v>49.3</v>
      </c>
    </row>
    <row r="19" spans="1:9" ht="15.6" customHeight="1" thickBot="1">
      <c r="A19" s="1043">
        <v>2014</v>
      </c>
      <c r="B19" s="386">
        <v>23588.116130000002</v>
      </c>
      <c r="C19" s="386">
        <v>77006.078089999995</v>
      </c>
      <c r="D19" s="386">
        <v>13625.765611000001</v>
      </c>
      <c r="E19" s="386">
        <v>114219.959831</v>
      </c>
      <c r="F19" s="1166">
        <v>421.83</v>
      </c>
      <c r="G19" s="1166">
        <v>320.42</v>
      </c>
      <c r="H19" s="1166">
        <v>287.27</v>
      </c>
      <c r="I19" s="1167">
        <v>54.25</v>
      </c>
    </row>
    <row r="20" spans="1:9" ht="24.75" customHeight="1">
      <c r="A20" s="1035" t="s">
        <v>380</v>
      </c>
      <c r="B20" s="1036"/>
      <c r="C20" s="1036"/>
      <c r="D20" s="392"/>
      <c r="E20" s="392"/>
      <c r="F20" s="392"/>
      <c r="G20" s="392"/>
      <c r="H20" s="392"/>
      <c r="I20" s="392"/>
    </row>
    <row r="21" spans="1:9" ht="14.25">
      <c r="A21" s="1037" t="s">
        <v>381</v>
      </c>
      <c r="B21" s="1038"/>
      <c r="C21" s="1039"/>
    </row>
    <row r="22" spans="1:9" ht="14.25">
      <c r="A22" s="1037" t="s">
        <v>382</v>
      </c>
      <c r="B22" s="1038"/>
      <c r="C22" s="1038"/>
    </row>
  </sheetData>
  <mergeCells count="4">
    <mergeCell ref="B5:E5"/>
    <mergeCell ref="F5:I5"/>
    <mergeCell ref="A3:I3"/>
    <mergeCell ref="A1:I1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J42"/>
  <sheetViews>
    <sheetView view="pageBreakPreview" topLeftCell="A10" zoomScale="80" zoomScaleNormal="75" zoomScaleSheetLayoutView="80" workbookViewId="0">
      <selection activeCell="E94" sqref="E94"/>
    </sheetView>
  </sheetViews>
  <sheetFormatPr baseColWidth="10" defaultRowHeight="12.75"/>
  <cols>
    <col min="1" max="1" width="31.28515625" style="23" customWidth="1"/>
    <col min="2" max="2" width="21" style="23" customWidth="1"/>
    <col min="3" max="3" width="20.7109375" style="23" customWidth="1"/>
    <col min="4" max="4" width="18.5703125" style="23" customWidth="1"/>
    <col min="5" max="5" width="20.7109375" style="23" customWidth="1"/>
    <col min="6" max="6" width="21" style="23" customWidth="1"/>
    <col min="7" max="7" width="10.5703125" style="21" customWidth="1"/>
    <col min="8" max="10" width="10.5703125" style="23" customWidth="1"/>
    <col min="11" max="16384" width="11.42578125" style="23"/>
  </cols>
  <sheetData>
    <row r="1" spans="1:10" s="74" customFormat="1" ht="18">
      <c r="A1" s="1336" t="s">
        <v>231</v>
      </c>
      <c r="B1" s="1336"/>
      <c r="C1" s="1336"/>
      <c r="D1" s="1336"/>
      <c r="E1" s="1336"/>
      <c r="F1" s="1336"/>
      <c r="G1" s="107"/>
      <c r="H1" s="107"/>
      <c r="I1" s="128"/>
      <c r="J1" s="128"/>
    </row>
    <row r="2" spans="1:10">
      <c r="A2" s="21"/>
      <c r="B2" s="21"/>
      <c r="C2" s="21"/>
      <c r="D2" s="21"/>
      <c r="E2" s="21"/>
      <c r="F2" s="21"/>
      <c r="H2" s="21"/>
      <c r="I2" s="21"/>
      <c r="J2" s="21"/>
    </row>
    <row r="3" spans="1:10" s="53" customFormat="1" ht="15">
      <c r="A3" s="1330" t="s">
        <v>589</v>
      </c>
      <c r="B3" s="1330"/>
      <c r="C3" s="1330"/>
      <c r="D3" s="1330"/>
      <c r="E3" s="1330"/>
      <c r="F3" s="1330"/>
      <c r="G3" s="695"/>
      <c r="H3" s="24"/>
      <c r="I3" s="24"/>
      <c r="J3" s="24"/>
    </row>
    <row r="4" spans="1:10" ht="13.5" thickBot="1">
      <c r="A4" s="241"/>
      <c r="B4" s="241"/>
      <c r="C4" s="241"/>
      <c r="D4" s="241"/>
      <c r="E4" s="241"/>
      <c r="F4" s="241"/>
      <c r="H4" s="21"/>
      <c r="I4" s="21"/>
      <c r="J4" s="21"/>
    </row>
    <row r="5" spans="1:10" ht="37.5" customHeight="1">
      <c r="A5" s="361" t="s">
        <v>281</v>
      </c>
      <c r="B5" s="786"/>
      <c r="C5" s="787" t="s">
        <v>101</v>
      </c>
      <c r="D5" s="787"/>
      <c r="E5" s="1239" t="s">
        <v>263</v>
      </c>
      <c r="F5" s="1358" t="s">
        <v>47</v>
      </c>
      <c r="H5" s="21"/>
      <c r="I5" s="21"/>
      <c r="J5" s="21"/>
    </row>
    <row r="6" spans="1:10" ht="25.5" customHeight="1" thickBot="1">
      <c r="A6" s="366" t="s">
        <v>284</v>
      </c>
      <c r="B6" s="571" t="s">
        <v>318</v>
      </c>
      <c r="C6" s="571" t="s">
        <v>319</v>
      </c>
      <c r="D6" s="571" t="s">
        <v>47</v>
      </c>
      <c r="E6" s="1357"/>
      <c r="F6" s="1359"/>
      <c r="H6" s="21"/>
      <c r="I6" s="21"/>
      <c r="J6" s="21"/>
    </row>
    <row r="7" spans="1:10" ht="28.5" customHeight="1">
      <c r="A7" s="208" t="s">
        <v>285</v>
      </c>
      <c r="B7" s="393">
        <v>28498</v>
      </c>
      <c r="C7" s="393">
        <v>5930</v>
      </c>
      <c r="D7" s="393">
        <v>34428</v>
      </c>
      <c r="E7" s="393">
        <v>987</v>
      </c>
      <c r="F7" s="394">
        <v>35415</v>
      </c>
      <c r="G7" s="25"/>
      <c r="H7" s="25"/>
      <c r="I7" s="19"/>
      <c r="J7" s="19"/>
    </row>
    <row r="8" spans="1:10" ht="14.1" customHeight="1">
      <c r="A8" s="211" t="s">
        <v>286</v>
      </c>
      <c r="B8" s="385">
        <v>5188</v>
      </c>
      <c r="C8" s="385">
        <v>4891</v>
      </c>
      <c r="D8" s="385">
        <v>10079</v>
      </c>
      <c r="E8" s="385">
        <v>482</v>
      </c>
      <c r="F8" s="395">
        <v>10561</v>
      </c>
      <c r="G8" s="25"/>
      <c r="H8" s="25"/>
      <c r="I8" s="19"/>
      <c r="J8" s="19"/>
    </row>
    <row r="9" spans="1:10" ht="14.1" customHeight="1">
      <c r="A9" s="211" t="s">
        <v>287</v>
      </c>
      <c r="B9" s="385">
        <v>460</v>
      </c>
      <c r="C9" s="385">
        <v>81</v>
      </c>
      <c r="D9" s="385">
        <v>541</v>
      </c>
      <c r="E9" s="385">
        <v>13</v>
      </c>
      <c r="F9" s="395">
        <v>554</v>
      </c>
      <c r="G9" s="25"/>
      <c r="H9" s="25"/>
      <c r="I9" s="19"/>
      <c r="J9" s="19"/>
    </row>
    <row r="10" spans="1:10" ht="14.1" customHeight="1">
      <c r="A10" s="211" t="s">
        <v>288</v>
      </c>
      <c r="B10" s="385">
        <v>51822</v>
      </c>
      <c r="C10" s="385">
        <v>1448</v>
      </c>
      <c r="D10" s="385">
        <v>53270</v>
      </c>
      <c r="E10" s="385">
        <v>762</v>
      </c>
      <c r="F10" s="395">
        <v>54032</v>
      </c>
      <c r="G10" s="25"/>
      <c r="H10" s="25"/>
      <c r="I10" s="19"/>
      <c r="J10" s="19"/>
    </row>
    <row r="11" spans="1:10" ht="14.1" customHeight="1">
      <c r="A11" s="211" t="s">
        <v>289</v>
      </c>
      <c r="B11" s="385">
        <v>200233</v>
      </c>
      <c r="C11" s="385">
        <v>158499</v>
      </c>
      <c r="D11" s="385">
        <v>358732</v>
      </c>
      <c r="E11" s="385">
        <v>18439</v>
      </c>
      <c r="F11" s="395">
        <v>377171</v>
      </c>
      <c r="G11" s="25"/>
      <c r="H11" s="25"/>
      <c r="I11" s="19"/>
      <c r="J11" s="19"/>
    </row>
    <row r="12" spans="1:10" ht="14.1" customHeight="1">
      <c r="A12" s="211" t="s">
        <v>290</v>
      </c>
      <c r="B12" s="385">
        <v>146468</v>
      </c>
      <c r="C12" s="385">
        <v>120541</v>
      </c>
      <c r="D12" s="385">
        <v>267009</v>
      </c>
      <c r="E12" s="385">
        <v>35899</v>
      </c>
      <c r="F12" s="395">
        <v>302908</v>
      </c>
      <c r="G12" s="25"/>
      <c r="H12" s="25"/>
      <c r="I12" s="19"/>
      <c r="J12" s="19"/>
    </row>
    <row r="13" spans="1:10" ht="14.1" customHeight="1">
      <c r="A13" s="211" t="s">
        <v>291</v>
      </c>
      <c r="B13" s="385">
        <v>149310</v>
      </c>
      <c r="C13" s="385">
        <v>701795</v>
      </c>
      <c r="D13" s="385">
        <v>851105</v>
      </c>
      <c r="E13" s="385">
        <v>117472</v>
      </c>
      <c r="F13" s="395">
        <v>968577</v>
      </c>
      <c r="G13" s="25"/>
      <c r="H13" s="25"/>
      <c r="I13" s="19"/>
      <c r="J13" s="19"/>
    </row>
    <row r="14" spans="1:10" ht="14.1" customHeight="1">
      <c r="A14" s="211" t="s">
        <v>292</v>
      </c>
      <c r="B14" s="385">
        <v>81861</v>
      </c>
      <c r="C14" s="385">
        <v>1134942</v>
      </c>
      <c r="D14" s="385">
        <v>1216803</v>
      </c>
      <c r="E14" s="385">
        <v>7330</v>
      </c>
      <c r="F14" s="395">
        <v>1224133</v>
      </c>
      <c r="G14" s="25"/>
      <c r="H14" s="25"/>
      <c r="I14" s="19"/>
      <c r="J14" s="19"/>
    </row>
    <row r="15" spans="1:10" ht="14.1" customHeight="1">
      <c r="A15" s="211" t="s">
        <v>293</v>
      </c>
      <c r="B15" s="385">
        <v>55426</v>
      </c>
      <c r="C15" s="385">
        <v>109627</v>
      </c>
      <c r="D15" s="385">
        <v>165053</v>
      </c>
      <c r="E15" s="385">
        <v>795</v>
      </c>
      <c r="F15" s="395">
        <v>165848</v>
      </c>
      <c r="G15" s="25"/>
      <c r="H15" s="25"/>
      <c r="I15" s="19"/>
      <c r="J15" s="19"/>
    </row>
    <row r="16" spans="1:10" ht="14.1" customHeight="1">
      <c r="A16" s="211" t="s">
        <v>294</v>
      </c>
      <c r="B16" s="385">
        <v>2224804</v>
      </c>
      <c r="C16" s="385">
        <v>825339</v>
      </c>
      <c r="D16" s="385">
        <v>3050143</v>
      </c>
      <c r="E16" s="385">
        <v>158694</v>
      </c>
      <c r="F16" s="395">
        <v>3208837</v>
      </c>
      <c r="G16" s="25"/>
      <c r="H16" s="25"/>
      <c r="I16" s="19"/>
      <c r="J16" s="19"/>
    </row>
    <row r="17" spans="1:10" ht="14.1" customHeight="1">
      <c r="A17" s="211" t="s">
        <v>295</v>
      </c>
      <c r="B17" s="385">
        <v>46630</v>
      </c>
      <c r="C17" s="385">
        <v>86033</v>
      </c>
      <c r="D17" s="385">
        <v>132663</v>
      </c>
      <c r="E17" s="385">
        <v>21196</v>
      </c>
      <c r="F17" s="395">
        <v>153859</v>
      </c>
      <c r="G17" s="25"/>
      <c r="H17" s="25"/>
      <c r="I17" s="19"/>
      <c r="J17" s="19"/>
    </row>
    <row r="18" spans="1:10" ht="14.1" customHeight="1">
      <c r="A18" s="211" t="s">
        <v>296</v>
      </c>
      <c r="B18" s="385">
        <v>310869</v>
      </c>
      <c r="C18" s="385">
        <v>876348</v>
      </c>
      <c r="D18" s="385">
        <v>1187217</v>
      </c>
      <c r="E18" s="385">
        <v>167378</v>
      </c>
      <c r="F18" s="395">
        <v>1354595</v>
      </c>
      <c r="G18" s="25"/>
      <c r="H18" s="25"/>
      <c r="I18" s="19"/>
      <c r="J18" s="19"/>
    </row>
    <row r="19" spans="1:10" ht="14.1" customHeight="1">
      <c r="A19" s="211" t="s">
        <v>297</v>
      </c>
      <c r="B19" s="385">
        <v>43269</v>
      </c>
      <c r="C19" s="385">
        <v>604714</v>
      </c>
      <c r="D19" s="385">
        <v>647983</v>
      </c>
      <c r="E19" s="385">
        <v>12210</v>
      </c>
      <c r="F19" s="395">
        <v>660193</v>
      </c>
      <c r="G19" s="25"/>
      <c r="H19" s="25"/>
      <c r="I19" s="19"/>
      <c r="J19" s="19"/>
    </row>
    <row r="20" spans="1:10" ht="14.1" customHeight="1">
      <c r="A20" s="211" t="s">
        <v>298</v>
      </c>
      <c r="B20" s="654">
        <v>0</v>
      </c>
      <c r="C20" s="385">
        <v>661438</v>
      </c>
      <c r="D20" s="385">
        <v>661438</v>
      </c>
      <c r="E20" s="385">
        <v>0</v>
      </c>
      <c r="F20" s="395">
        <v>661438</v>
      </c>
      <c r="G20" s="25"/>
      <c r="H20" s="25"/>
      <c r="I20" s="19"/>
      <c r="J20" s="19"/>
    </row>
    <row r="21" spans="1:10" ht="14.1" customHeight="1">
      <c r="A21" s="211" t="s">
        <v>299</v>
      </c>
      <c r="B21" s="385">
        <v>3785</v>
      </c>
      <c r="C21" s="385">
        <v>255882</v>
      </c>
      <c r="D21" s="385">
        <v>259667</v>
      </c>
      <c r="E21" s="385">
        <v>15952</v>
      </c>
      <c r="F21" s="395">
        <v>275619</v>
      </c>
      <c r="G21" s="25"/>
      <c r="H21" s="25"/>
      <c r="I21" s="19"/>
      <c r="J21" s="19"/>
    </row>
    <row r="22" spans="1:10" ht="14.1" customHeight="1">
      <c r="A22" s="211" t="s">
        <v>300</v>
      </c>
      <c r="B22" s="385">
        <v>48193</v>
      </c>
      <c r="C22" s="385">
        <v>334586</v>
      </c>
      <c r="D22" s="385">
        <v>382779</v>
      </c>
      <c r="E22" s="385">
        <v>83599</v>
      </c>
      <c r="F22" s="395">
        <v>466378</v>
      </c>
      <c r="G22" s="25"/>
      <c r="H22" s="25"/>
      <c r="I22" s="19"/>
      <c r="J22" s="19"/>
    </row>
    <row r="23" spans="1:10" ht="14.1" customHeight="1">
      <c r="A23" s="211" t="s">
        <v>301</v>
      </c>
      <c r="B23" s="385">
        <v>4197</v>
      </c>
      <c r="C23" s="385">
        <v>3309</v>
      </c>
      <c r="D23" s="385">
        <v>7506</v>
      </c>
      <c r="E23" s="385">
        <v>567</v>
      </c>
      <c r="F23" s="395">
        <v>8073</v>
      </c>
      <c r="G23" s="25"/>
      <c r="H23" s="25"/>
      <c r="I23" s="19"/>
      <c r="J23" s="19"/>
    </row>
    <row r="24" spans="1:10">
      <c r="A24" s="211"/>
      <c r="B24" s="385"/>
      <c r="C24" s="385"/>
      <c r="D24" s="385"/>
      <c r="E24" s="385"/>
      <c r="F24" s="655"/>
      <c r="G24" s="25"/>
      <c r="H24" s="25"/>
      <c r="I24" s="19"/>
      <c r="J24" s="19"/>
    </row>
    <row r="25" spans="1:10" ht="24.75" customHeight="1" thickBot="1">
      <c r="A25" s="1010" t="s">
        <v>98</v>
      </c>
      <c r="B25" s="1044">
        <v>3401013</v>
      </c>
      <c r="C25" s="1044">
        <v>5885403</v>
      </c>
      <c r="D25" s="1044">
        <v>9286416</v>
      </c>
      <c r="E25" s="1044">
        <v>641775</v>
      </c>
      <c r="F25" s="1045">
        <v>9928191</v>
      </c>
      <c r="G25" s="25"/>
      <c r="H25" s="25"/>
      <c r="I25" s="19"/>
      <c r="J25" s="19"/>
    </row>
    <row r="26" spans="1:10">
      <c r="A26" s="21"/>
      <c r="B26" s="21"/>
      <c r="C26" s="21"/>
      <c r="D26" s="21"/>
      <c r="E26" s="21"/>
      <c r="F26" s="21"/>
      <c r="H26" s="21"/>
      <c r="I26" s="21"/>
      <c r="J26" s="21"/>
    </row>
    <row r="27" spans="1:10">
      <c r="A27" s="21"/>
      <c r="B27" s="104"/>
      <c r="C27" s="104"/>
      <c r="D27" s="104"/>
      <c r="E27" s="104"/>
      <c r="F27" s="104"/>
      <c r="H27" s="21"/>
      <c r="I27" s="21"/>
      <c r="J27" s="21"/>
    </row>
    <row r="28" spans="1:10">
      <c r="A28" s="21"/>
      <c r="H28" s="21"/>
      <c r="I28" s="21"/>
      <c r="J28" s="21"/>
    </row>
    <row r="29" spans="1:10">
      <c r="A29" s="21"/>
    </row>
    <row r="30" spans="1:10">
      <c r="A30" s="21"/>
    </row>
    <row r="31" spans="1:10">
      <c r="A31" s="21"/>
    </row>
    <row r="32" spans="1:10">
      <c r="A32" s="21"/>
    </row>
    <row r="33" spans="1:1">
      <c r="A33" s="21"/>
    </row>
    <row r="34" spans="1:1">
      <c r="A34" s="21"/>
    </row>
    <row r="35" spans="1:1">
      <c r="A35" s="21"/>
    </row>
    <row r="36" spans="1:1">
      <c r="A36" s="21"/>
    </row>
    <row r="37" spans="1:1">
      <c r="A37" s="21"/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</sheetData>
  <mergeCells count="4">
    <mergeCell ref="A1:F1"/>
    <mergeCell ref="E5:E6"/>
    <mergeCell ref="F5:F6"/>
    <mergeCell ref="A3:F3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60" orientation="portrait" horizontalDpi="300" verticalDpi="300" r:id="rId1"/>
  <headerFooter alignWithMargins="0"/>
  <colBreaks count="1" manualBreakCount="1">
    <brk id="6" max="1048575" man="1"/>
  </col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O41"/>
  <sheetViews>
    <sheetView view="pageBreakPreview" zoomScale="80" zoomScaleNormal="75" zoomScaleSheetLayoutView="80" workbookViewId="0">
      <selection activeCell="E94" sqref="E94"/>
    </sheetView>
  </sheetViews>
  <sheetFormatPr baseColWidth="10" defaultRowHeight="12.75"/>
  <cols>
    <col min="1" max="1" width="29" style="23" customWidth="1"/>
    <col min="2" max="6" width="14.85546875" style="23" customWidth="1"/>
    <col min="7" max="7" width="14.85546875" style="21" customWidth="1"/>
    <col min="8" max="10" width="14.85546875" style="23" customWidth="1"/>
    <col min="11" max="11" width="4.42578125" style="23" customWidth="1"/>
    <col min="12" max="13" width="11.42578125" style="23"/>
    <col min="14" max="14" width="3.5703125" style="23" customWidth="1"/>
    <col min="15" max="16384" width="11.42578125" style="23"/>
  </cols>
  <sheetData>
    <row r="1" spans="1:15" s="74" customFormat="1" ht="18">
      <c r="A1" s="1336" t="s">
        <v>231</v>
      </c>
      <c r="B1" s="1336"/>
      <c r="C1" s="1336"/>
      <c r="D1" s="1336"/>
      <c r="E1" s="1336"/>
      <c r="F1" s="1336"/>
      <c r="G1" s="1336"/>
      <c r="H1" s="1336"/>
      <c r="I1" s="1336"/>
      <c r="J1" s="1336"/>
    </row>
    <row r="2" spans="1:15">
      <c r="A2" s="21"/>
      <c r="B2" s="21"/>
      <c r="C2" s="21"/>
      <c r="D2" s="21"/>
      <c r="E2" s="21"/>
      <c r="F2" s="21"/>
      <c r="H2" s="21"/>
      <c r="I2" s="21"/>
      <c r="J2" s="21"/>
    </row>
    <row r="3" spans="1:15" ht="20.25" customHeight="1">
      <c r="A3" s="1326" t="s">
        <v>590</v>
      </c>
      <c r="B3" s="1326"/>
      <c r="C3" s="1326"/>
      <c r="D3" s="1326"/>
      <c r="E3" s="1326"/>
      <c r="F3" s="1326"/>
      <c r="G3" s="1326"/>
      <c r="H3" s="1326"/>
      <c r="I3" s="1326"/>
      <c r="J3" s="1326"/>
      <c r="K3" s="21"/>
    </row>
    <row r="4" spans="1:15" ht="13.5" thickBot="1">
      <c r="A4" s="397"/>
      <c r="B4" s="241"/>
      <c r="C4" s="241"/>
      <c r="D4" s="241"/>
      <c r="E4" s="241"/>
      <c r="F4" s="241"/>
      <c r="G4" s="241"/>
      <c r="H4" s="241"/>
      <c r="I4" s="241"/>
      <c r="J4" s="241"/>
      <c r="K4" s="21"/>
    </row>
    <row r="5" spans="1:15" ht="21" customHeight="1">
      <c r="A5" s="1214" t="s">
        <v>71</v>
      </c>
      <c r="B5" s="1211" t="s">
        <v>312</v>
      </c>
      <c r="C5" s="1212"/>
      <c r="D5" s="1212"/>
      <c r="E5" s="1212"/>
      <c r="F5" s="1213"/>
      <c r="G5" s="1211" t="s">
        <v>283</v>
      </c>
      <c r="H5" s="1212"/>
      <c r="I5" s="1212"/>
      <c r="J5" s="1212"/>
      <c r="K5" s="21"/>
    </row>
    <row r="6" spans="1:15" ht="39" customHeight="1">
      <c r="A6" s="1337"/>
      <c r="B6" s="788"/>
      <c r="C6" s="790" t="s">
        <v>101</v>
      </c>
      <c r="D6" s="790"/>
      <c r="E6" s="1207" t="s">
        <v>263</v>
      </c>
      <c r="F6" s="1207" t="s">
        <v>47</v>
      </c>
      <c r="G6" s="788"/>
      <c r="H6" s="790" t="s">
        <v>101</v>
      </c>
      <c r="I6" s="790"/>
      <c r="J6" s="1360" t="s">
        <v>263</v>
      </c>
      <c r="K6" s="21"/>
    </row>
    <row r="7" spans="1:15" ht="41.25" customHeight="1" thickBot="1">
      <c r="A7" s="1338"/>
      <c r="B7" s="571" t="s">
        <v>318</v>
      </c>
      <c r="C7" s="571" t="s">
        <v>319</v>
      </c>
      <c r="D7" s="571" t="s">
        <v>47</v>
      </c>
      <c r="E7" s="1357"/>
      <c r="F7" s="1357"/>
      <c r="G7" s="571" t="s">
        <v>318</v>
      </c>
      <c r="H7" s="571" t="s">
        <v>319</v>
      </c>
      <c r="I7" s="571" t="s">
        <v>47</v>
      </c>
      <c r="J7" s="1359"/>
      <c r="K7" s="21"/>
    </row>
    <row r="8" spans="1:15" ht="24.75" customHeight="1">
      <c r="A8" s="208" t="s">
        <v>285</v>
      </c>
      <c r="B8" s="1016">
        <v>224.548</v>
      </c>
      <c r="C8" s="1016">
        <v>78.330999999999989</v>
      </c>
      <c r="D8" s="1016">
        <v>302.87900000000002</v>
      </c>
      <c r="E8" s="1016">
        <v>16.319000000000003</v>
      </c>
      <c r="F8" s="1016">
        <v>319.19800000000004</v>
      </c>
      <c r="G8" s="1016">
        <v>7.8794301354481018</v>
      </c>
      <c r="H8" s="1016">
        <v>13.20927487352445</v>
      </c>
      <c r="I8" s="1016">
        <v>8.7974613686534209</v>
      </c>
      <c r="J8" s="1017">
        <v>16.533941236068898</v>
      </c>
      <c r="K8" s="21"/>
      <c r="L8" s="139"/>
      <c r="M8" s="139"/>
      <c r="O8" s="139"/>
    </row>
    <row r="9" spans="1:15" ht="14.1" customHeight="1">
      <c r="A9" s="211" t="s">
        <v>286</v>
      </c>
      <c r="B9" s="377">
        <v>47.749000000000009</v>
      </c>
      <c r="C9" s="377">
        <v>61.483000000000004</v>
      </c>
      <c r="D9" s="377">
        <v>109.23200000000001</v>
      </c>
      <c r="E9" s="377">
        <v>11.285000000000002</v>
      </c>
      <c r="F9" s="377">
        <v>120.51700000000001</v>
      </c>
      <c r="G9" s="377">
        <v>9.2037393986121838</v>
      </c>
      <c r="H9" s="377">
        <v>12.570639950930282</v>
      </c>
      <c r="I9" s="377">
        <v>10.837583093560871</v>
      </c>
      <c r="J9" s="378">
        <v>23.412863070539423</v>
      </c>
      <c r="K9" s="21"/>
      <c r="L9" s="139"/>
      <c r="M9" s="139"/>
      <c r="O9" s="139"/>
    </row>
    <row r="10" spans="1:15" ht="14.1" customHeight="1">
      <c r="A10" s="211" t="s">
        <v>287</v>
      </c>
      <c r="B10" s="377">
        <v>3.1779999999999999</v>
      </c>
      <c r="C10" s="377">
        <v>1.202</v>
      </c>
      <c r="D10" s="377">
        <v>4.38</v>
      </c>
      <c r="E10" s="377">
        <v>0.34600000000000003</v>
      </c>
      <c r="F10" s="377">
        <v>4.726</v>
      </c>
      <c r="G10" s="377">
        <v>6.9086956521739129</v>
      </c>
      <c r="H10" s="377">
        <v>14.839506172839506</v>
      </c>
      <c r="I10" s="377">
        <v>8.0961182994454717</v>
      </c>
      <c r="J10" s="378">
        <v>26.61538461538462</v>
      </c>
      <c r="K10" s="21"/>
      <c r="L10" s="139"/>
      <c r="M10" s="139"/>
      <c r="O10" s="139"/>
    </row>
    <row r="11" spans="1:15" ht="14.1" customHeight="1">
      <c r="A11" s="211" t="s">
        <v>288</v>
      </c>
      <c r="B11" s="377">
        <v>371.05399999999997</v>
      </c>
      <c r="C11" s="377">
        <v>21.792000000000002</v>
      </c>
      <c r="D11" s="377">
        <v>392.846</v>
      </c>
      <c r="E11" s="377">
        <v>18.52</v>
      </c>
      <c r="F11" s="377">
        <v>411.36599999999999</v>
      </c>
      <c r="G11" s="377">
        <v>7.160163637065339</v>
      </c>
      <c r="H11" s="377">
        <v>15.049723756906078</v>
      </c>
      <c r="I11" s="377">
        <v>7.3746198610850389</v>
      </c>
      <c r="J11" s="378">
        <v>24.304461942257216</v>
      </c>
      <c r="K11" s="21"/>
      <c r="L11" s="139"/>
      <c r="M11" s="139"/>
      <c r="O11" s="139"/>
    </row>
    <row r="12" spans="1:15" ht="14.1" customHeight="1">
      <c r="A12" s="211" t="s">
        <v>289</v>
      </c>
      <c r="B12" s="377">
        <v>1273.7613099999999</v>
      </c>
      <c r="C12" s="377">
        <v>1952.7679299999998</v>
      </c>
      <c r="D12" s="377">
        <v>3226.5292399999998</v>
      </c>
      <c r="E12" s="377">
        <v>455.38486</v>
      </c>
      <c r="F12" s="377">
        <v>3681.9141</v>
      </c>
      <c r="G12" s="377">
        <v>6.3613955242142897</v>
      </c>
      <c r="H12" s="377">
        <v>12.320380128581251</v>
      </c>
      <c r="I12" s="377">
        <v>8.9942610082178334</v>
      </c>
      <c r="J12" s="378">
        <v>24.696830630728346</v>
      </c>
      <c r="K12" s="21"/>
      <c r="L12" s="139"/>
      <c r="M12" s="139"/>
      <c r="O12" s="139"/>
    </row>
    <row r="13" spans="1:15" ht="14.1" customHeight="1">
      <c r="A13" s="211" t="s">
        <v>290</v>
      </c>
      <c r="B13" s="377">
        <v>1079.585</v>
      </c>
      <c r="C13" s="377">
        <v>1631.6019999999999</v>
      </c>
      <c r="D13" s="377">
        <v>2711.1869999999999</v>
      </c>
      <c r="E13" s="377">
        <v>690.50699999999995</v>
      </c>
      <c r="F13" s="377">
        <v>3401.694</v>
      </c>
      <c r="G13" s="377">
        <v>7.3707908894775649</v>
      </c>
      <c r="H13" s="377">
        <v>13.535660065869703</v>
      </c>
      <c r="I13" s="377">
        <v>10.153916160129434</v>
      </c>
      <c r="J13" s="378">
        <v>19.234714058887434</v>
      </c>
      <c r="K13" s="21"/>
      <c r="L13" s="139"/>
      <c r="M13" s="139"/>
      <c r="O13" s="139"/>
    </row>
    <row r="14" spans="1:15" ht="14.1" customHeight="1">
      <c r="A14" s="211" t="s">
        <v>291</v>
      </c>
      <c r="B14" s="377">
        <v>1223.6970000000001</v>
      </c>
      <c r="C14" s="377">
        <v>8716.1719999999987</v>
      </c>
      <c r="D14" s="377">
        <v>9939.8689999999988</v>
      </c>
      <c r="E14" s="377">
        <v>2615.4800000000005</v>
      </c>
      <c r="F14" s="377">
        <v>12555.348999999998</v>
      </c>
      <c r="G14" s="377">
        <v>8.1956801285915208</v>
      </c>
      <c r="H14" s="377">
        <v>12.419826302552737</v>
      </c>
      <c r="I14" s="377">
        <v>11.678781113963609</v>
      </c>
      <c r="J14" s="378">
        <v>22.264709888313813</v>
      </c>
      <c r="K14" s="21"/>
      <c r="L14" s="139"/>
      <c r="M14" s="139"/>
      <c r="O14" s="139"/>
    </row>
    <row r="15" spans="1:15" ht="14.1" customHeight="1">
      <c r="A15" s="211" t="s">
        <v>292</v>
      </c>
      <c r="B15" s="377">
        <v>732.6160000000001</v>
      </c>
      <c r="C15" s="377">
        <v>15088.423999999999</v>
      </c>
      <c r="D15" s="377">
        <v>15821.039999999999</v>
      </c>
      <c r="E15" s="377">
        <v>143.185</v>
      </c>
      <c r="F15" s="377">
        <v>15964.224999999999</v>
      </c>
      <c r="G15" s="377">
        <v>8.9495119776206025</v>
      </c>
      <c r="H15" s="377">
        <v>13.294445002475898</v>
      </c>
      <c r="I15" s="377">
        <v>13.002137568694355</v>
      </c>
      <c r="J15" s="378">
        <v>19.534106412005457</v>
      </c>
      <c r="K15" s="21"/>
      <c r="L15" s="139"/>
      <c r="M15" s="139"/>
      <c r="O15" s="139"/>
    </row>
    <row r="16" spans="1:15" ht="14.1" customHeight="1">
      <c r="A16" s="211" t="s">
        <v>293</v>
      </c>
      <c r="B16" s="377">
        <v>391.42100000000005</v>
      </c>
      <c r="C16" s="377">
        <v>1270.3040000000001</v>
      </c>
      <c r="D16" s="377">
        <v>1661.7250000000001</v>
      </c>
      <c r="E16" s="377">
        <v>16.114999999999998</v>
      </c>
      <c r="F16" s="377">
        <v>1677.8400000000001</v>
      </c>
      <c r="G16" s="377">
        <v>7.0620466928878152</v>
      </c>
      <c r="H16" s="377">
        <v>11.58751037609348</v>
      </c>
      <c r="I16" s="377">
        <v>10.067826698090917</v>
      </c>
      <c r="J16" s="378">
        <v>20.270440251572325</v>
      </c>
      <c r="K16" s="21"/>
      <c r="L16" s="139"/>
      <c r="M16" s="139"/>
      <c r="O16" s="139"/>
    </row>
    <row r="17" spans="1:15" ht="14.1" customHeight="1">
      <c r="A17" s="211" t="s">
        <v>294</v>
      </c>
      <c r="B17" s="377">
        <v>14746.107999999998</v>
      </c>
      <c r="C17" s="377">
        <v>10784.750000000002</v>
      </c>
      <c r="D17" s="377">
        <v>25530.858</v>
      </c>
      <c r="E17" s="377">
        <v>3141.6630000000005</v>
      </c>
      <c r="F17" s="377">
        <v>28672.521000000001</v>
      </c>
      <c r="G17" s="377">
        <v>6.6280481336782922</v>
      </c>
      <c r="H17" s="377">
        <v>13.06705487078643</v>
      </c>
      <c r="I17" s="377">
        <v>8.3703806673982175</v>
      </c>
      <c r="J17" s="378">
        <v>19.796986653559685</v>
      </c>
      <c r="K17" s="21"/>
      <c r="L17" s="139"/>
      <c r="M17" s="139"/>
      <c r="O17" s="139"/>
    </row>
    <row r="18" spans="1:15" ht="14.1" customHeight="1">
      <c r="A18" s="211" t="s">
        <v>295</v>
      </c>
      <c r="B18" s="377">
        <v>310.27249999999998</v>
      </c>
      <c r="C18" s="377">
        <v>1067.05</v>
      </c>
      <c r="D18" s="377">
        <v>1377.3225</v>
      </c>
      <c r="E18" s="377">
        <v>657.71199999999999</v>
      </c>
      <c r="F18" s="377">
        <v>2035.0345</v>
      </c>
      <c r="G18" s="377">
        <v>6.6539245121166628</v>
      </c>
      <c r="H18" s="377">
        <v>12.402798925993514</v>
      </c>
      <c r="I18" s="377">
        <v>10.382114832319486</v>
      </c>
      <c r="J18" s="378">
        <v>31.030005661445557</v>
      </c>
      <c r="K18" s="21"/>
      <c r="L18" s="139"/>
      <c r="M18" s="139"/>
      <c r="O18" s="139"/>
    </row>
    <row r="19" spans="1:15" ht="14.1" customHeight="1">
      <c r="A19" s="211" t="s">
        <v>296</v>
      </c>
      <c r="B19" s="377">
        <v>2397.0590000000002</v>
      </c>
      <c r="C19" s="377">
        <v>11156.431</v>
      </c>
      <c r="D19" s="377">
        <v>13553.490000000002</v>
      </c>
      <c r="E19" s="377">
        <v>3736.2980000000007</v>
      </c>
      <c r="F19" s="377">
        <v>17289.788</v>
      </c>
      <c r="G19" s="377">
        <v>7.710833180535853</v>
      </c>
      <c r="H19" s="377">
        <v>12.730594467038209</v>
      </c>
      <c r="I19" s="377">
        <v>11.416185920518323</v>
      </c>
      <c r="J19" s="378">
        <v>22.322515503829656</v>
      </c>
      <c r="K19" s="21"/>
      <c r="L19" s="139"/>
      <c r="M19" s="139"/>
      <c r="O19" s="139"/>
    </row>
    <row r="20" spans="1:15" ht="14.1" customHeight="1">
      <c r="A20" s="211" t="s">
        <v>297</v>
      </c>
      <c r="B20" s="377">
        <v>401.036</v>
      </c>
      <c r="C20" s="377">
        <v>8069.2142899999999</v>
      </c>
      <c r="D20" s="377">
        <v>8470.2502899999999</v>
      </c>
      <c r="E20" s="377">
        <v>268.74502100000001</v>
      </c>
      <c r="F20" s="377">
        <v>8738.9953110000006</v>
      </c>
      <c r="G20" s="377">
        <v>9.2684369872194878</v>
      </c>
      <c r="H20" s="377">
        <v>13.343852283889575</v>
      </c>
      <c r="I20" s="377">
        <v>13.071716835163883</v>
      </c>
      <c r="J20" s="378">
        <v>22.010239230139231</v>
      </c>
      <c r="K20" s="21"/>
      <c r="L20" s="139"/>
      <c r="M20" s="139"/>
      <c r="O20" s="139"/>
    </row>
    <row r="21" spans="1:15" ht="14.1" customHeight="1">
      <c r="A21" s="211" t="s">
        <v>298</v>
      </c>
      <c r="B21" s="380">
        <v>0</v>
      </c>
      <c r="C21" s="377">
        <v>9774.6759999999995</v>
      </c>
      <c r="D21" s="377">
        <v>9774.6759999999995</v>
      </c>
      <c r="E21" s="380">
        <v>0</v>
      </c>
      <c r="F21" s="377">
        <v>9774.6759999999995</v>
      </c>
      <c r="G21" s="754" t="s">
        <v>561</v>
      </c>
      <c r="H21" s="377">
        <v>14.77791720463596</v>
      </c>
      <c r="I21" s="377">
        <v>14.77791720463596</v>
      </c>
      <c r="J21" s="754" t="s">
        <v>561</v>
      </c>
      <c r="K21" s="21"/>
      <c r="L21" s="139"/>
      <c r="M21" s="139"/>
      <c r="O21" s="139"/>
    </row>
    <row r="22" spans="1:15" ht="14.1" customHeight="1">
      <c r="A22" s="211" t="s">
        <v>299</v>
      </c>
      <c r="B22" s="377">
        <v>25.585499999999996</v>
      </c>
      <c r="C22" s="377">
        <v>3242.0985999999998</v>
      </c>
      <c r="D22" s="377">
        <v>3267.6840999999999</v>
      </c>
      <c r="E22" s="377">
        <v>359.28799999999995</v>
      </c>
      <c r="F22" s="377">
        <v>3626.9721</v>
      </c>
      <c r="G22" s="377">
        <v>6.7597093791281369</v>
      </c>
      <c r="H22" s="377">
        <v>12.670287867063724</v>
      </c>
      <c r="I22" s="377">
        <v>12.584133139752067</v>
      </c>
      <c r="J22" s="378">
        <v>22.523069207622864</v>
      </c>
      <c r="K22" s="21"/>
      <c r="L22" s="139"/>
      <c r="M22" s="139"/>
      <c r="O22" s="139"/>
    </row>
    <row r="23" spans="1:15" ht="14.1" customHeight="1">
      <c r="A23" s="211" t="s">
        <v>300</v>
      </c>
      <c r="B23" s="377">
        <v>328.73699999999997</v>
      </c>
      <c r="C23" s="377">
        <v>4044.3900000000003</v>
      </c>
      <c r="D23" s="377">
        <v>4373.1270000000004</v>
      </c>
      <c r="E23" s="377">
        <v>1481.9690000000001</v>
      </c>
      <c r="F23" s="377">
        <v>5855.0960000000005</v>
      </c>
      <c r="G23" s="377">
        <v>6.8212603490133406</v>
      </c>
      <c r="H23" s="377">
        <v>12.087744257081887</v>
      </c>
      <c r="I23" s="377">
        <v>11.424678469822013</v>
      </c>
      <c r="J23" s="378">
        <v>17.727113960693309</v>
      </c>
      <c r="K23" s="21"/>
      <c r="L23" s="139"/>
      <c r="M23" s="139"/>
      <c r="O23" s="139"/>
    </row>
    <row r="24" spans="1:15" ht="14.1" customHeight="1">
      <c r="A24" s="211" t="s">
        <v>301</v>
      </c>
      <c r="B24" s="377">
        <v>31.708820000000003</v>
      </c>
      <c r="C24" s="377">
        <v>45.390270000000001</v>
      </c>
      <c r="D24" s="377">
        <v>77.099090000000004</v>
      </c>
      <c r="E24" s="377">
        <v>12.948730000000003</v>
      </c>
      <c r="F24" s="377">
        <v>90.047820000000002</v>
      </c>
      <c r="G24" s="377">
        <v>7.555115558732429</v>
      </c>
      <c r="H24" s="377">
        <v>13.717216681776973</v>
      </c>
      <c r="I24" s="377">
        <v>10.271661337596591</v>
      </c>
      <c r="J24" s="378">
        <v>22.837266313932986</v>
      </c>
      <c r="K24" s="21"/>
      <c r="L24" s="139"/>
      <c r="M24" s="139"/>
      <c r="O24" s="139"/>
    </row>
    <row r="25" spans="1:15">
      <c r="A25" s="211"/>
      <c r="B25" s="377"/>
      <c r="C25" s="377"/>
      <c r="D25" s="377"/>
      <c r="E25" s="377"/>
      <c r="F25" s="377"/>
      <c r="G25" s="377"/>
      <c r="H25" s="377"/>
      <c r="I25" s="377"/>
      <c r="J25" s="378"/>
      <c r="K25" s="21"/>
    </row>
    <row r="26" spans="1:15" ht="21" customHeight="1" thickBot="1">
      <c r="A26" s="1010" t="s">
        <v>98</v>
      </c>
      <c r="B26" s="652">
        <v>23588.116130000002</v>
      </c>
      <c r="C26" s="652">
        <v>77006.078089999995</v>
      </c>
      <c r="D26" s="652">
        <v>100594.19422</v>
      </c>
      <c r="E26" s="652">
        <v>13625.765611000001</v>
      </c>
      <c r="F26" s="652">
        <v>114219.959831</v>
      </c>
      <c r="G26" s="652">
        <v>6.9356148094700032</v>
      </c>
      <c r="H26" s="652">
        <v>13.084248961371038</v>
      </c>
      <c r="I26" s="652">
        <v>10.832402319689319</v>
      </c>
      <c r="J26" s="653">
        <v>21.23137487593004</v>
      </c>
      <c r="K26" s="21"/>
    </row>
    <row r="27" spans="1:15">
      <c r="F27" s="130"/>
      <c r="K27" s="21"/>
    </row>
    <row r="41" spans="11:11">
      <c r="K41" s="21"/>
    </row>
  </sheetData>
  <mergeCells count="8">
    <mergeCell ref="A1:J1"/>
    <mergeCell ref="A3:J3"/>
    <mergeCell ref="A5:A7"/>
    <mergeCell ref="B5:F5"/>
    <mergeCell ref="G5:J5"/>
    <mergeCell ref="E6:E7"/>
    <mergeCell ref="F6:F7"/>
    <mergeCell ref="J6:J7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52" orientation="portrait" horizontalDpi="300" verticalDpi="300" r:id="rId1"/>
  <headerFooter alignWithMargins="0"/>
  <colBreaks count="1" manualBreakCount="1">
    <brk id="10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G85"/>
  <sheetViews>
    <sheetView view="pageBreakPreview" topLeftCell="A52" zoomScale="80" zoomScaleNormal="75" zoomScaleSheetLayoutView="80" workbookViewId="0">
      <selection activeCell="E94" sqref="E94"/>
    </sheetView>
  </sheetViews>
  <sheetFormatPr baseColWidth="10" defaultRowHeight="12.75"/>
  <cols>
    <col min="1" max="1" width="33.42578125" style="23" customWidth="1"/>
    <col min="2" max="6" width="19.42578125" style="23" customWidth="1"/>
    <col min="7" max="7" width="10.5703125" style="21" customWidth="1"/>
    <col min="8" max="10" width="10.5703125" style="23" customWidth="1"/>
    <col min="11" max="16384" width="11.42578125" style="23"/>
  </cols>
  <sheetData>
    <row r="1" spans="1:7" s="74" customFormat="1" ht="18">
      <c r="A1" s="1336" t="s">
        <v>231</v>
      </c>
      <c r="B1" s="1336"/>
      <c r="C1" s="1336"/>
      <c r="D1" s="1336"/>
      <c r="E1" s="1336"/>
      <c r="F1" s="1336"/>
      <c r="G1" s="128"/>
    </row>
    <row r="3" spans="1:7" s="53" customFormat="1" ht="26.25" customHeight="1">
      <c r="A3" s="1326" t="s">
        <v>591</v>
      </c>
      <c r="B3" s="1326"/>
      <c r="C3" s="1326"/>
      <c r="D3" s="1326"/>
      <c r="E3" s="1326"/>
      <c r="F3" s="1326"/>
      <c r="G3" s="24"/>
    </row>
    <row r="4" spans="1:7" s="53" customFormat="1" ht="13.5" customHeight="1" thickBot="1">
      <c r="A4" s="1287"/>
      <c r="B4" s="1287"/>
      <c r="C4" s="1287"/>
      <c r="D4" s="1287"/>
      <c r="E4" s="1287"/>
      <c r="F4" s="1287"/>
      <c r="G4" s="24"/>
    </row>
    <row r="5" spans="1:7" ht="27.75" customHeight="1">
      <c r="A5" s="1046" t="s">
        <v>69</v>
      </c>
      <c r="B5" s="786"/>
      <c r="C5" s="787" t="s">
        <v>101</v>
      </c>
      <c r="D5" s="787"/>
      <c r="E5" s="1239" t="s">
        <v>263</v>
      </c>
      <c r="F5" s="1358" t="s">
        <v>47</v>
      </c>
    </row>
    <row r="6" spans="1:7" ht="35.25" customHeight="1" thickBot="1">
      <c r="A6" s="1047" t="s">
        <v>71</v>
      </c>
      <c r="B6" s="571" t="s">
        <v>318</v>
      </c>
      <c r="C6" s="571" t="s">
        <v>319</v>
      </c>
      <c r="D6" s="571" t="s">
        <v>47</v>
      </c>
      <c r="E6" s="1357"/>
      <c r="F6" s="1359"/>
    </row>
    <row r="7" spans="1:7" ht="22.5" customHeight="1">
      <c r="A7" s="208" t="s">
        <v>178</v>
      </c>
      <c r="B7" s="1048">
        <v>5169</v>
      </c>
      <c r="C7" s="1048">
        <v>2821</v>
      </c>
      <c r="D7" s="1048">
        <v>7990</v>
      </c>
      <c r="E7" s="301">
        <v>54</v>
      </c>
      <c r="F7" s="399">
        <v>8044</v>
      </c>
    </row>
    <row r="8" spans="1:7">
      <c r="A8" s="211" t="s">
        <v>179</v>
      </c>
      <c r="B8" s="400">
        <v>1275</v>
      </c>
      <c r="C8" s="196">
        <v>752</v>
      </c>
      <c r="D8" s="196">
        <v>2027</v>
      </c>
      <c r="E8" s="304">
        <v>838</v>
      </c>
      <c r="F8" s="309">
        <v>2865</v>
      </c>
    </row>
    <row r="9" spans="1:7">
      <c r="A9" s="211" t="s">
        <v>180</v>
      </c>
      <c r="B9" s="400">
        <v>14650</v>
      </c>
      <c r="C9" s="196">
        <v>1488</v>
      </c>
      <c r="D9" s="196">
        <v>16138</v>
      </c>
      <c r="E9" s="304">
        <v>70</v>
      </c>
      <c r="F9" s="309">
        <v>16208</v>
      </c>
    </row>
    <row r="10" spans="1:7">
      <c r="A10" s="211" t="s">
        <v>181</v>
      </c>
      <c r="B10" s="400">
        <v>7404</v>
      </c>
      <c r="C10" s="196">
        <v>869</v>
      </c>
      <c r="D10" s="196">
        <v>8273</v>
      </c>
      <c r="E10" s="304">
        <v>25</v>
      </c>
      <c r="F10" s="309">
        <v>8298</v>
      </c>
    </row>
    <row r="11" spans="1:7">
      <c r="A11" s="704" t="s">
        <v>76</v>
      </c>
      <c r="B11" s="736">
        <v>28498</v>
      </c>
      <c r="C11" s="726">
        <v>5930</v>
      </c>
      <c r="D11" s="726">
        <v>34428</v>
      </c>
      <c r="E11" s="719">
        <v>987</v>
      </c>
      <c r="F11" s="720">
        <v>35415</v>
      </c>
    </row>
    <row r="12" spans="1:7">
      <c r="A12" s="211"/>
      <c r="B12" s="400"/>
      <c r="C12" s="196"/>
      <c r="D12" s="196"/>
      <c r="E12" s="304"/>
      <c r="F12" s="309"/>
    </row>
    <row r="13" spans="1:7">
      <c r="A13" s="704" t="s">
        <v>77</v>
      </c>
      <c r="B13" s="736">
        <v>5188</v>
      </c>
      <c r="C13" s="726">
        <v>4891</v>
      </c>
      <c r="D13" s="726">
        <v>10079</v>
      </c>
      <c r="E13" s="719">
        <v>482</v>
      </c>
      <c r="F13" s="720">
        <v>10561</v>
      </c>
    </row>
    <row r="14" spans="1:7">
      <c r="A14" s="211"/>
      <c r="B14" s="400"/>
      <c r="C14" s="196"/>
      <c r="D14" s="196"/>
      <c r="E14" s="304"/>
      <c r="F14" s="309"/>
    </row>
    <row r="15" spans="1:7">
      <c r="A15" s="704" t="s">
        <v>78</v>
      </c>
      <c r="B15" s="736">
        <v>460</v>
      </c>
      <c r="C15" s="726">
        <v>81</v>
      </c>
      <c r="D15" s="726">
        <v>541</v>
      </c>
      <c r="E15" s="719">
        <v>13</v>
      </c>
      <c r="F15" s="720">
        <v>554</v>
      </c>
    </row>
    <row r="16" spans="1:7">
      <c r="A16" s="211"/>
      <c r="B16" s="400"/>
      <c r="C16" s="196"/>
      <c r="D16" s="196"/>
      <c r="E16" s="304"/>
      <c r="F16" s="309"/>
    </row>
    <row r="17" spans="1:6">
      <c r="A17" s="211" t="s">
        <v>233</v>
      </c>
      <c r="B17" s="755" t="s">
        <v>521</v>
      </c>
      <c r="C17" s="756" t="s">
        <v>521</v>
      </c>
      <c r="D17" s="755" t="s">
        <v>521</v>
      </c>
      <c r="E17" s="755" t="s">
        <v>521</v>
      </c>
      <c r="F17" s="757" t="s">
        <v>521</v>
      </c>
    </row>
    <row r="18" spans="1:6">
      <c r="A18" s="211" t="s">
        <v>182</v>
      </c>
      <c r="B18" s="400">
        <v>50348</v>
      </c>
      <c r="C18" s="196">
        <v>1368</v>
      </c>
      <c r="D18" s="196">
        <v>51716</v>
      </c>
      <c r="E18" s="304">
        <v>762</v>
      </c>
      <c r="F18" s="309">
        <v>52478</v>
      </c>
    </row>
    <row r="19" spans="1:6">
      <c r="A19" s="211" t="s">
        <v>183</v>
      </c>
      <c r="B19" s="755" t="s">
        <v>521</v>
      </c>
      <c r="C19" s="755" t="s">
        <v>521</v>
      </c>
      <c r="D19" s="755" t="s">
        <v>521</v>
      </c>
      <c r="E19" s="755" t="s">
        <v>521</v>
      </c>
      <c r="F19" s="757" t="s">
        <v>521</v>
      </c>
    </row>
    <row r="20" spans="1:6">
      <c r="A20" s="704" t="s">
        <v>234</v>
      </c>
      <c r="B20" s="736">
        <v>51822</v>
      </c>
      <c r="C20" s="726">
        <v>1448</v>
      </c>
      <c r="D20" s="726">
        <v>53270</v>
      </c>
      <c r="E20" s="719">
        <v>762</v>
      </c>
      <c r="F20" s="720">
        <v>54032</v>
      </c>
    </row>
    <row r="21" spans="1:6">
      <c r="A21" s="211"/>
      <c r="B21" s="400"/>
      <c r="C21" s="196"/>
      <c r="D21" s="196"/>
      <c r="E21" s="304"/>
      <c r="F21" s="309"/>
    </row>
    <row r="22" spans="1:6">
      <c r="A22" s="704" t="s">
        <v>79</v>
      </c>
      <c r="B22" s="736">
        <v>200233</v>
      </c>
      <c r="C22" s="726">
        <v>158499</v>
      </c>
      <c r="D22" s="726">
        <v>358732</v>
      </c>
      <c r="E22" s="719">
        <v>18439</v>
      </c>
      <c r="F22" s="720">
        <v>377171</v>
      </c>
    </row>
    <row r="23" spans="1:6">
      <c r="A23" s="211"/>
      <c r="B23" s="400"/>
      <c r="C23" s="196"/>
      <c r="D23" s="196"/>
      <c r="E23" s="304"/>
      <c r="F23" s="309"/>
    </row>
    <row r="24" spans="1:6">
      <c r="A24" s="704" t="s">
        <v>80</v>
      </c>
      <c r="B24" s="736">
        <v>146468</v>
      </c>
      <c r="C24" s="726">
        <v>120541</v>
      </c>
      <c r="D24" s="726">
        <v>267009</v>
      </c>
      <c r="E24" s="719">
        <v>35899</v>
      </c>
      <c r="F24" s="720">
        <v>302908</v>
      </c>
    </row>
    <row r="25" spans="1:6">
      <c r="A25" s="211"/>
      <c r="B25" s="400"/>
      <c r="C25" s="196"/>
      <c r="D25" s="196"/>
      <c r="E25" s="304"/>
      <c r="F25" s="309"/>
    </row>
    <row r="26" spans="1:6">
      <c r="A26" s="211" t="s">
        <v>184</v>
      </c>
      <c r="B26" s="400">
        <v>21138</v>
      </c>
      <c r="C26" s="196">
        <v>320023</v>
      </c>
      <c r="D26" s="196">
        <v>341161</v>
      </c>
      <c r="E26" s="304">
        <v>53934</v>
      </c>
      <c r="F26" s="309">
        <v>395095</v>
      </c>
    </row>
    <row r="27" spans="1:6">
      <c r="A27" s="211" t="s">
        <v>185</v>
      </c>
      <c r="B27" s="400">
        <v>7419</v>
      </c>
      <c r="C27" s="196">
        <v>59418</v>
      </c>
      <c r="D27" s="196">
        <v>66837</v>
      </c>
      <c r="E27" s="304">
        <v>3360</v>
      </c>
      <c r="F27" s="309">
        <v>70197</v>
      </c>
    </row>
    <row r="28" spans="1:6">
      <c r="A28" s="211" t="s">
        <v>186</v>
      </c>
      <c r="B28" s="400">
        <v>120753</v>
      </c>
      <c r="C28" s="196">
        <v>322354</v>
      </c>
      <c r="D28" s="196">
        <v>443107</v>
      </c>
      <c r="E28" s="304">
        <v>60178</v>
      </c>
      <c r="F28" s="309">
        <v>503285</v>
      </c>
    </row>
    <row r="29" spans="1:6">
      <c r="A29" s="704" t="s">
        <v>238</v>
      </c>
      <c r="B29" s="736">
        <v>149310</v>
      </c>
      <c r="C29" s="726">
        <v>701795</v>
      </c>
      <c r="D29" s="726">
        <v>851105</v>
      </c>
      <c r="E29" s="719">
        <v>117472</v>
      </c>
      <c r="F29" s="720">
        <v>968577</v>
      </c>
    </row>
    <row r="30" spans="1:6">
      <c r="A30" s="211"/>
      <c r="B30" s="400"/>
      <c r="C30" s="196"/>
      <c r="D30" s="196"/>
      <c r="E30" s="304"/>
      <c r="F30" s="309"/>
    </row>
    <row r="31" spans="1:6">
      <c r="A31" s="211" t="s">
        <v>187</v>
      </c>
      <c r="B31" s="400">
        <v>44225</v>
      </c>
      <c r="C31" s="196">
        <v>655458</v>
      </c>
      <c r="D31" s="196">
        <v>699683</v>
      </c>
      <c r="E31" s="304">
        <v>0</v>
      </c>
      <c r="F31" s="309">
        <v>699683</v>
      </c>
    </row>
    <row r="32" spans="1:6">
      <c r="A32" s="211" t="s">
        <v>188</v>
      </c>
      <c r="B32" s="400">
        <v>18978</v>
      </c>
      <c r="C32" s="196">
        <v>177405</v>
      </c>
      <c r="D32" s="196">
        <v>196383</v>
      </c>
      <c r="E32" s="220">
        <v>1194</v>
      </c>
      <c r="F32" s="309">
        <v>197577</v>
      </c>
    </row>
    <row r="33" spans="1:6">
      <c r="A33" s="211" t="s">
        <v>189</v>
      </c>
      <c r="B33" s="400">
        <v>11722</v>
      </c>
      <c r="C33" s="196">
        <v>186418</v>
      </c>
      <c r="D33" s="196">
        <v>198140</v>
      </c>
      <c r="E33" s="304">
        <v>6004</v>
      </c>
      <c r="F33" s="309">
        <v>204144</v>
      </c>
    </row>
    <row r="34" spans="1:6">
      <c r="A34" s="211" t="s">
        <v>190</v>
      </c>
      <c r="B34" s="400">
        <v>6936</v>
      </c>
      <c r="C34" s="196">
        <v>115661</v>
      </c>
      <c r="D34" s="196">
        <v>122597</v>
      </c>
      <c r="E34" s="304">
        <v>132</v>
      </c>
      <c r="F34" s="309">
        <v>122729</v>
      </c>
    </row>
    <row r="35" spans="1:6">
      <c r="A35" s="704" t="s">
        <v>81</v>
      </c>
      <c r="B35" s="736">
        <v>81861</v>
      </c>
      <c r="C35" s="726">
        <v>1134942</v>
      </c>
      <c r="D35" s="726">
        <v>1216803</v>
      </c>
      <c r="E35" s="719">
        <v>7330</v>
      </c>
      <c r="F35" s="720">
        <v>1224133</v>
      </c>
    </row>
    <row r="36" spans="1:6">
      <c r="A36" s="211"/>
      <c r="B36" s="400"/>
      <c r="C36" s="196"/>
      <c r="D36" s="196"/>
      <c r="E36" s="304"/>
      <c r="F36" s="309"/>
    </row>
    <row r="37" spans="1:6">
      <c r="A37" s="704" t="s">
        <v>82</v>
      </c>
      <c r="B37" s="736">
        <v>55426</v>
      </c>
      <c r="C37" s="726">
        <v>109627</v>
      </c>
      <c r="D37" s="726">
        <v>165053</v>
      </c>
      <c r="E37" s="719">
        <v>795</v>
      </c>
      <c r="F37" s="720">
        <v>165848</v>
      </c>
    </row>
    <row r="38" spans="1:6">
      <c r="A38" s="211"/>
      <c r="B38" s="400"/>
      <c r="C38" s="196"/>
      <c r="D38" s="196"/>
      <c r="E38" s="304"/>
      <c r="F38" s="309"/>
    </row>
    <row r="39" spans="1:6">
      <c r="A39" s="211" t="s">
        <v>235</v>
      </c>
      <c r="B39" s="400">
        <v>49942</v>
      </c>
      <c r="C39" s="196">
        <v>67625</v>
      </c>
      <c r="D39" s="196">
        <v>117567</v>
      </c>
      <c r="E39" s="304">
        <v>3828</v>
      </c>
      <c r="F39" s="309">
        <v>121395</v>
      </c>
    </row>
    <row r="40" spans="1:6">
      <c r="A40" s="211" t="s">
        <v>191</v>
      </c>
      <c r="B40" s="400">
        <v>213627</v>
      </c>
      <c r="C40" s="196">
        <v>39261</v>
      </c>
      <c r="D40" s="196">
        <v>252888</v>
      </c>
      <c r="E40" s="304">
        <v>6754</v>
      </c>
      <c r="F40" s="309">
        <v>259642</v>
      </c>
    </row>
    <row r="41" spans="1:6">
      <c r="A41" s="211" t="s">
        <v>192</v>
      </c>
      <c r="B41" s="400">
        <v>92123</v>
      </c>
      <c r="C41" s="196">
        <v>130170</v>
      </c>
      <c r="D41" s="196">
        <v>222293</v>
      </c>
      <c r="E41" s="304">
        <v>8419</v>
      </c>
      <c r="F41" s="309">
        <v>230712</v>
      </c>
    </row>
    <row r="42" spans="1:6">
      <c r="A42" s="211" t="s">
        <v>193</v>
      </c>
      <c r="B42" s="400">
        <v>536000</v>
      </c>
      <c r="C42" s="196">
        <v>27099</v>
      </c>
      <c r="D42" s="196">
        <v>563099</v>
      </c>
      <c r="E42" s="304">
        <v>7393</v>
      </c>
      <c r="F42" s="309">
        <v>570492</v>
      </c>
    </row>
    <row r="43" spans="1:6">
      <c r="A43" s="211" t="s">
        <v>84</v>
      </c>
      <c r="B43" s="400">
        <v>80893</v>
      </c>
      <c r="C43" s="196">
        <v>21234</v>
      </c>
      <c r="D43" s="196">
        <v>102127</v>
      </c>
      <c r="E43" s="304">
        <v>100</v>
      </c>
      <c r="F43" s="309">
        <v>102227</v>
      </c>
    </row>
    <row r="44" spans="1:6">
      <c r="A44" s="211" t="s">
        <v>194</v>
      </c>
      <c r="B44" s="400">
        <v>494511</v>
      </c>
      <c r="C44" s="196">
        <v>248772</v>
      </c>
      <c r="D44" s="196">
        <v>743283</v>
      </c>
      <c r="E44" s="304">
        <v>509</v>
      </c>
      <c r="F44" s="309">
        <v>743792</v>
      </c>
    </row>
    <row r="45" spans="1:6">
      <c r="A45" s="211" t="s">
        <v>195</v>
      </c>
      <c r="B45" s="400">
        <v>15621</v>
      </c>
      <c r="C45" s="196">
        <v>23200</v>
      </c>
      <c r="D45" s="196">
        <v>38821</v>
      </c>
      <c r="E45" s="304">
        <v>5024</v>
      </c>
      <c r="F45" s="309">
        <v>43845</v>
      </c>
    </row>
    <row r="46" spans="1:6">
      <c r="A46" s="211" t="s">
        <v>196</v>
      </c>
      <c r="B46" s="400">
        <v>396258</v>
      </c>
      <c r="C46" s="196">
        <v>79761</v>
      </c>
      <c r="D46" s="196">
        <v>476019</v>
      </c>
      <c r="E46" s="304">
        <v>91670</v>
      </c>
      <c r="F46" s="309">
        <v>567689</v>
      </c>
    </row>
    <row r="47" spans="1:6">
      <c r="A47" s="211" t="s">
        <v>197</v>
      </c>
      <c r="B47" s="400">
        <v>345829</v>
      </c>
      <c r="C47" s="196">
        <v>188217</v>
      </c>
      <c r="D47" s="196">
        <v>534046</v>
      </c>
      <c r="E47" s="220">
        <v>34997</v>
      </c>
      <c r="F47" s="309">
        <v>569043</v>
      </c>
    </row>
    <row r="48" spans="1:6">
      <c r="A48" s="704" t="s">
        <v>236</v>
      </c>
      <c r="B48" s="736">
        <v>2224804</v>
      </c>
      <c r="C48" s="726">
        <v>825339</v>
      </c>
      <c r="D48" s="726">
        <v>3050143</v>
      </c>
      <c r="E48" s="719">
        <v>158694</v>
      </c>
      <c r="F48" s="720">
        <v>3208837</v>
      </c>
    </row>
    <row r="49" spans="1:6">
      <c r="A49" s="211"/>
      <c r="B49" s="400"/>
      <c r="C49" s="196"/>
      <c r="D49" s="196"/>
      <c r="E49" s="304"/>
      <c r="F49" s="309"/>
    </row>
    <row r="50" spans="1:6">
      <c r="A50" s="704" t="s">
        <v>85</v>
      </c>
      <c r="B50" s="736">
        <v>46630</v>
      </c>
      <c r="C50" s="726">
        <v>86033</v>
      </c>
      <c r="D50" s="726">
        <v>132663</v>
      </c>
      <c r="E50" s="719">
        <v>21196</v>
      </c>
      <c r="F50" s="720">
        <v>153859</v>
      </c>
    </row>
    <row r="51" spans="1:6">
      <c r="A51" s="211"/>
      <c r="B51" s="400"/>
      <c r="C51" s="196"/>
      <c r="D51" s="196"/>
      <c r="E51" s="304"/>
      <c r="F51" s="309"/>
    </row>
    <row r="52" spans="1:6">
      <c r="A52" s="211" t="s">
        <v>198</v>
      </c>
      <c r="B52" s="400">
        <v>739</v>
      </c>
      <c r="C52" s="196">
        <v>75354</v>
      </c>
      <c r="D52" s="196">
        <v>76093</v>
      </c>
      <c r="E52" s="304">
        <v>1630</v>
      </c>
      <c r="F52" s="309">
        <v>77723</v>
      </c>
    </row>
    <row r="53" spans="1:6">
      <c r="A53" s="211" t="s">
        <v>86</v>
      </c>
      <c r="B53" s="400">
        <v>95226</v>
      </c>
      <c r="C53" s="196">
        <v>284751</v>
      </c>
      <c r="D53" s="196">
        <v>379977</v>
      </c>
      <c r="E53" s="304">
        <v>53003</v>
      </c>
      <c r="F53" s="309">
        <v>432980</v>
      </c>
    </row>
    <row r="54" spans="1:6">
      <c r="A54" s="211" t="s">
        <v>199</v>
      </c>
      <c r="B54" s="400">
        <v>30811</v>
      </c>
      <c r="C54" s="196">
        <v>271884</v>
      </c>
      <c r="D54" s="196">
        <v>302695</v>
      </c>
      <c r="E54" s="304">
        <v>0</v>
      </c>
      <c r="F54" s="309">
        <v>302695</v>
      </c>
    </row>
    <row r="55" spans="1:6">
      <c r="A55" s="211" t="s">
        <v>200</v>
      </c>
      <c r="B55" s="400">
        <v>68360</v>
      </c>
      <c r="C55" s="196">
        <v>97456</v>
      </c>
      <c r="D55" s="196">
        <v>165816</v>
      </c>
      <c r="E55" s="304">
        <v>32519</v>
      </c>
      <c r="F55" s="309">
        <v>198335</v>
      </c>
    </row>
    <row r="56" spans="1:6">
      <c r="A56" s="211" t="s">
        <v>87</v>
      </c>
      <c r="B56" s="400">
        <v>115733</v>
      </c>
      <c r="C56" s="196">
        <v>146903</v>
      </c>
      <c r="D56" s="196">
        <v>262636</v>
      </c>
      <c r="E56" s="304">
        <v>80226</v>
      </c>
      <c r="F56" s="309">
        <v>342862</v>
      </c>
    </row>
    <row r="57" spans="1:6">
      <c r="A57" s="704" t="s">
        <v>201</v>
      </c>
      <c r="B57" s="736">
        <v>310869</v>
      </c>
      <c r="C57" s="726">
        <v>876348</v>
      </c>
      <c r="D57" s="726">
        <v>1187217</v>
      </c>
      <c r="E57" s="719">
        <v>167378</v>
      </c>
      <c r="F57" s="720">
        <v>1354595</v>
      </c>
    </row>
    <row r="58" spans="1:6">
      <c r="A58" s="211"/>
      <c r="B58" s="400"/>
      <c r="C58" s="196"/>
      <c r="D58" s="196"/>
      <c r="E58" s="304"/>
      <c r="F58" s="309"/>
    </row>
    <row r="59" spans="1:6">
      <c r="A59" s="211" t="s">
        <v>202</v>
      </c>
      <c r="B59" s="400">
        <v>245</v>
      </c>
      <c r="C59" s="196">
        <v>290387</v>
      </c>
      <c r="D59" s="196">
        <v>290632</v>
      </c>
      <c r="E59" s="304">
        <v>0</v>
      </c>
      <c r="F59" s="309">
        <v>290632</v>
      </c>
    </row>
    <row r="60" spans="1:6">
      <c r="A60" s="211" t="s">
        <v>203</v>
      </c>
      <c r="B60" s="400">
        <v>26561</v>
      </c>
      <c r="C60" s="196">
        <v>175191</v>
      </c>
      <c r="D60" s="196">
        <v>201752</v>
      </c>
      <c r="E60" s="304">
        <v>85</v>
      </c>
      <c r="F60" s="309">
        <v>201837</v>
      </c>
    </row>
    <row r="61" spans="1:6">
      <c r="A61" s="211" t="s">
        <v>204</v>
      </c>
      <c r="B61" s="400">
        <v>16463</v>
      </c>
      <c r="C61" s="196">
        <v>139136</v>
      </c>
      <c r="D61" s="196">
        <v>155599</v>
      </c>
      <c r="E61" s="304">
        <v>12125</v>
      </c>
      <c r="F61" s="309">
        <v>167724</v>
      </c>
    </row>
    <row r="62" spans="1:6">
      <c r="A62" s="704" t="s">
        <v>88</v>
      </c>
      <c r="B62" s="736">
        <v>43269</v>
      </c>
      <c r="C62" s="726">
        <v>604714</v>
      </c>
      <c r="D62" s="726">
        <v>647983</v>
      </c>
      <c r="E62" s="719">
        <v>12210</v>
      </c>
      <c r="F62" s="720">
        <v>660193</v>
      </c>
    </row>
    <row r="63" spans="1:6">
      <c r="A63" s="211"/>
      <c r="B63" s="400"/>
      <c r="C63" s="196"/>
      <c r="D63" s="196"/>
      <c r="E63" s="304"/>
      <c r="F63" s="309"/>
    </row>
    <row r="64" spans="1:6">
      <c r="A64" s="704" t="s">
        <v>89</v>
      </c>
      <c r="B64" s="736">
        <v>0</v>
      </c>
      <c r="C64" s="726">
        <v>661438</v>
      </c>
      <c r="D64" s="726">
        <v>661438</v>
      </c>
      <c r="E64" s="719">
        <v>0</v>
      </c>
      <c r="F64" s="720">
        <v>661438</v>
      </c>
    </row>
    <row r="65" spans="1:6">
      <c r="A65" s="211"/>
      <c r="B65" s="400"/>
      <c r="C65" s="196"/>
      <c r="D65" s="196"/>
      <c r="E65" s="304"/>
      <c r="F65" s="309"/>
    </row>
    <row r="66" spans="1:6">
      <c r="A66" s="211" t="s">
        <v>90</v>
      </c>
      <c r="B66" s="400">
        <v>146</v>
      </c>
      <c r="C66" s="196">
        <v>105923</v>
      </c>
      <c r="D66" s="196">
        <v>106069</v>
      </c>
      <c r="E66" s="304">
        <v>1675</v>
      </c>
      <c r="F66" s="309">
        <v>107744</v>
      </c>
    </row>
    <row r="67" spans="1:6">
      <c r="A67" s="211" t="s">
        <v>91</v>
      </c>
      <c r="B67" s="400">
        <v>3639</v>
      </c>
      <c r="C67" s="196">
        <v>149959</v>
      </c>
      <c r="D67" s="196">
        <v>153598</v>
      </c>
      <c r="E67" s="304">
        <v>14277</v>
      </c>
      <c r="F67" s="309">
        <v>167875</v>
      </c>
    </row>
    <row r="68" spans="1:6">
      <c r="A68" s="704" t="s">
        <v>92</v>
      </c>
      <c r="B68" s="736">
        <v>3785</v>
      </c>
      <c r="C68" s="726">
        <v>255882</v>
      </c>
      <c r="D68" s="726">
        <v>259667</v>
      </c>
      <c r="E68" s="719">
        <v>15952</v>
      </c>
      <c r="F68" s="720">
        <v>275619</v>
      </c>
    </row>
    <row r="69" spans="1:6">
      <c r="A69" s="211"/>
      <c r="B69" s="400"/>
      <c r="C69" s="196"/>
      <c r="D69" s="196"/>
      <c r="E69" s="304"/>
      <c r="F69" s="309"/>
    </row>
    <row r="70" spans="1:6">
      <c r="A70" s="211" t="s">
        <v>205</v>
      </c>
      <c r="B70" s="400">
        <v>1442</v>
      </c>
      <c r="C70" s="196">
        <v>12019</v>
      </c>
      <c r="D70" s="196">
        <v>13461</v>
      </c>
      <c r="E70" s="304">
        <v>2482</v>
      </c>
      <c r="F70" s="309">
        <v>15943</v>
      </c>
    </row>
    <row r="71" spans="1:6">
      <c r="A71" s="211" t="s">
        <v>93</v>
      </c>
      <c r="B71" s="400">
        <v>211</v>
      </c>
      <c r="C71" s="196">
        <v>17</v>
      </c>
      <c r="D71" s="196">
        <v>228</v>
      </c>
      <c r="E71" s="304">
        <v>0</v>
      </c>
      <c r="F71" s="309">
        <v>228</v>
      </c>
    </row>
    <row r="72" spans="1:6">
      <c r="A72" s="211" t="s">
        <v>94</v>
      </c>
      <c r="B72" s="400">
        <v>8649</v>
      </c>
      <c r="C72" s="196">
        <v>78812</v>
      </c>
      <c r="D72" s="196">
        <v>87461</v>
      </c>
      <c r="E72" s="304">
        <v>12617</v>
      </c>
      <c r="F72" s="309">
        <v>100078</v>
      </c>
    </row>
    <row r="73" spans="1:6">
      <c r="A73" s="211" t="s">
        <v>206</v>
      </c>
      <c r="B73" s="400">
        <v>1646</v>
      </c>
      <c r="C73" s="196">
        <v>71407</v>
      </c>
      <c r="D73" s="196">
        <v>73053</v>
      </c>
      <c r="E73" s="220">
        <v>1</v>
      </c>
      <c r="F73" s="309">
        <v>73054</v>
      </c>
    </row>
    <row r="74" spans="1:6">
      <c r="A74" s="211" t="s">
        <v>95</v>
      </c>
      <c r="B74" s="400">
        <v>0</v>
      </c>
      <c r="C74" s="196">
        <v>1710</v>
      </c>
      <c r="D74" s="196">
        <v>1710</v>
      </c>
      <c r="E74" s="220">
        <v>0</v>
      </c>
      <c r="F74" s="309">
        <v>1710</v>
      </c>
    </row>
    <row r="75" spans="1:6">
      <c r="A75" s="211" t="s">
        <v>207</v>
      </c>
      <c r="B75" s="401">
        <v>21259</v>
      </c>
      <c r="C75" s="196">
        <v>90086</v>
      </c>
      <c r="D75" s="196">
        <v>111345</v>
      </c>
      <c r="E75" s="304">
        <v>408</v>
      </c>
      <c r="F75" s="309">
        <v>111753</v>
      </c>
    </row>
    <row r="76" spans="1:6">
      <c r="A76" s="211" t="s">
        <v>208</v>
      </c>
      <c r="B76" s="400">
        <v>4005</v>
      </c>
      <c r="C76" s="196">
        <v>2886</v>
      </c>
      <c r="D76" s="196">
        <v>6891</v>
      </c>
      <c r="E76" s="220">
        <v>0</v>
      </c>
      <c r="F76" s="309">
        <v>6891</v>
      </c>
    </row>
    <row r="77" spans="1:6">
      <c r="A77" s="211" t="s">
        <v>96</v>
      </c>
      <c r="B77" s="400">
        <v>10981</v>
      </c>
      <c r="C77" s="196">
        <v>77649</v>
      </c>
      <c r="D77" s="196">
        <v>88630</v>
      </c>
      <c r="E77" s="304">
        <v>68091</v>
      </c>
      <c r="F77" s="309">
        <v>156721</v>
      </c>
    </row>
    <row r="78" spans="1:6">
      <c r="A78" s="704" t="s">
        <v>237</v>
      </c>
      <c r="B78" s="736">
        <v>48193</v>
      </c>
      <c r="C78" s="726">
        <v>334586</v>
      </c>
      <c r="D78" s="726">
        <v>382779</v>
      </c>
      <c r="E78" s="719">
        <v>83599</v>
      </c>
      <c r="F78" s="720">
        <v>466378</v>
      </c>
    </row>
    <row r="79" spans="1:6">
      <c r="A79" s="211"/>
      <c r="B79" s="400"/>
      <c r="C79" s="196"/>
      <c r="D79" s="196"/>
      <c r="E79" s="304"/>
      <c r="F79" s="309"/>
    </row>
    <row r="80" spans="1:6">
      <c r="A80" s="211" t="s">
        <v>209</v>
      </c>
      <c r="B80" s="400">
        <v>3314</v>
      </c>
      <c r="C80" s="196">
        <v>2340</v>
      </c>
      <c r="D80" s="196">
        <v>5654</v>
      </c>
      <c r="E80" s="304">
        <v>453</v>
      </c>
      <c r="F80" s="309">
        <v>6107</v>
      </c>
    </row>
    <row r="81" spans="1:6">
      <c r="A81" s="211" t="s">
        <v>210</v>
      </c>
      <c r="B81" s="400">
        <v>883</v>
      </c>
      <c r="C81" s="196">
        <v>969</v>
      </c>
      <c r="D81" s="196">
        <v>1852</v>
      </c>
      <c r="E81" s="304">
        <v>114</v>
      </c>
      <c r="F81" s="309">
        <v>1966</v>
      </c>
    </row>
    <row r="82" spans="1:6">
      <c r="A82" s="704" t="s">
        <v>97</v>
      </c>
      <c r="B82" s="736">
        <v>4197</v>
      </c>
      <c r="C82" s="726">
        <v>3309</v>
      </c>
      <c r="D82" s="726">
        <v>7506</v>
      </c>
      <c r="E82" s="719">
        <v>567</v>
      </c>
      <c r="F82" s="720">
        <v>8073</v>
      </c>
    </row>
    <row r="83" spans="1:6">
      <c r="A83" s="211"/>
      <c r="B83" s="400"/>
      <c r="C83" s="196"/>
      <c r="D83" s="196"/>
      <c r="E83" s="304"/>
      <c r="F83" s="309"/>
    </row>
    <row r="84" spans="1:6" ht="13.5" thickBot="1">
      <c r="A84" s="617" t="s">
        <v>98</v>
      </c>
      <c r="B84" s="656">
        <v>3401013</v>
      </c>
      <c r="C84" s="646">
        <v>5885403</v>
      </c>
      <c r="D84" s="646">
        <v>9286416</v>
      </c>
      <c r="E84" s="632">
        <v>641775</v>
      </c>
      <c r="F84" s="633">
        <v>9928191</v>
      </c>
    </row>
    <row r="85" spans="1:6" ht="22.5" customHeight="1">
      <c r="A85" s="23" t="s">
        <v>530</v>
      </c>
    </row>
  </sheetData>
  <mergeCells count="5">
    <mergeCell ref="A1:F1"/>
    <mergeCell ref="A3:F3"/>
    <mergeCell ref="A4:F4"/>
    <mergeCell ref="E5:E6"/>
    <mergeCell ref="F5:F6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61" orientation="portrait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86"/>
  <sheetViews>
    <sheetView view="pageBreakPreview" topLeftCell="A37" zoomScale="80" zoomScaleNormal="75" zoomScaleSheetLayoutView="80" workbookViewId="0">
      <selection activeCell="E94" sqref="E94"/>
    </sheetView>
  </sheetViews>
  <sheetFormatPr baseColWidth="10" defaultRowHeight="12.75"/>
  <cols>
    <col min="1" max="1" width="31.7109375" style="23" customWidth="1"/>
    <col min="2" max="9" width="16.85546875" style="23" customWidth="1"/>
    <col min="10" max="10" width="16.85546875" style="21" customWidth="1"/>
    <col min="11" max="11" width="11.42578125" style="21"/>
    <col min="12" max="16384" width="11.42578125" style="23"/>
  </cols>
  <sheetData>
    <row r="1" spans="1:11" s="74" customFormat="1" ht="18">
      <c r="A1" s="1336" t="s">
        <v>231</v>
      </c>
      <c r="B1" s="1336"/>
      <c r="C1" s="1336"/>
      <c r="D1" s="1336"/>
      <c r="E1" s="1336"/>
      <c r="F1" s="1336"/>
      <c r="G1" s="1336"/>
      <c r="H1" s="1336"/>
      <c r="I1" s="1336"/>
      <c r="J1" s="1336"/>
      <c r="K1" s="128"/>
    </row>
    <row r="3" spans="1:11" s="53" customFormat="1" ht="27" customHeight="1">
      <c r="A3" s="1326" t="s">
        <v>592</v>
      </c>
      <c r="B3" s="1326"/>
      <c r="C3" s="1326"/>
      <c r="D3" s="1326"/>
      <c r="E3" s="1326"/>
      <c r="F3" s="1326"/>
      <c r="G3" s="1326"/>
      <c r="H3" s="1326"/>
      <c r="I3" s="1326"/>
      <c r="J3" s="1326"/>
      <c r="K3" s="24"/>
    </row>
    <row r="4" spans="1:11" s="53" customFormat="1" ht="13.5" customHeight="1" thickBot="1">
      <c r="A4" s="206"/>
      <c r="B4" s="207"/>
      <c r="C4" s="207"/>
      <c r="D4" s="207"/>
      <c r="E4" s="207"/>
      <c r="F4" s="207"/>
      <c r="G4" s="207"/>
      <c r="H4" s="207"/>
      <c r="I4" s="207"/>
      <c r="J4" s="207"/>
      <c r="K4" s="24"/>
    </row>
    <row r="5" spans="1:11" ht="34.5" customHeight="1">
      <c r="A5" s="1214" t="s">
        <v>304</v>
      </c>
      <c r="B5" s="1211" t="s">
        <v>312</v>
      </c>
      <c r="C5" s="1212"/>
      <c r="D5" s="1212"/>
      <c r="E5" s="1212"/>
      <c r="F5" s="1213"/>
      <c r="G5" s="1211" t="s">
        <v>283</v>
      </c>
      <c r="H5" s="1212"/>
      <c r="I5" s="1212"/>
      <c r="J5" s="1212"/>
    </row>
    <row r="6" spans="1:11" ht="34.5" customHeight="1">
      <c r="A6" s="1215"/>
      <c r="B6" s="788"/>
      <c r="C6" s="790" t="s">
        <v>101</v>
      </c>
      <c r="D6" s="790"/>
      <c r="E6" s="1207" t="s">
        <v>263</v>
      </c>
      <c r="F6" s="1207" t="s">
        <v>47</v>
      </c>
      <c r="G6" s="788"/>
      <c r="H6" s="790" t="s">
        <v>101</v>
      </c>
      <c r="I6" s="790"/>
      <c r="J6" s="1360" t="s">
        <v>263</v>
      </c>
    </row>
    <row r="7" spans="1:11" ht="44.25" customHeight="1" thickBot="1">
      <c r="A7" s="1216"/>
      <c r="B7" s="571" t="s">
        <v>318</v>
      </c>
      <c r="C7" s="571" t="s">
        <v>319</v>
      </c>
      <c r="D7" s="571" t="s">
        <v>47</v>
      </c>
      <c r="E7" s="1357"/>
      <c r="F7" s="1357"/>
      <c r="G7" s="571" t="s">
        <v>318</v>
      </c>
      <c r="H7" s="571" t="s">
        <v>319</v>
      </c>
      <c r="I7" s="571" t="s">
        <v>47</v>
      </c>
      <c r="J7" s="1359"/>
    </row>
    <row r="8" spans="1:11" ht="30" customHeight="1">
      <c r="A8" s="208" t="s">
        <v>178</v>
      </c>
      <c r="B8" s="367">
        <v>42.102999999999994</v>
      </c>
      <c r="C8" s="367">
        <v>38.570999999999998</v>
      </c>
      <c r="D8" s="367">
        <v>80.673999999999992</v>
      </c>
      <c r="E8" s="367">
        <v>1.74</v>
      </c>
      <c r="F8" s="367">
        <v>82.413999999999987</v>
      </c>
      <c r="G8" s="367">
        <v>8.1452892242213188</v>
      </c>
      <c r="H8" s="367">
        <v>13.672811059907835</v>
      </c>
      <c r="I8" s="367">
        <v>10.096871088861075</v>
      </c>
      <c r="J8" s="368">
        <v>32.222222222222221</v>
      </c>
    </row>
    <row r="9" spans="1:11">
      <c r="A9" s="211" t="s">
        <v>179</v>
      </c>
      <c r="B9" s="369">
        <v>10.476000000000001</v>
      </c>
      <c r="C9" s="369">
        <v>9.9860000000000007</v>
      </c>
      <c r="D9" s="369">
        <v>20.462000000000003</v>
      </c>
      <c r="E9" s="369">
        <v>12.558</v>
      </c>
      <c r="F9" s="369">
        <v>33.020000000000003</v>
      </c>
      <c r="G9" s="369">
        <v>8.2164705882352944</v>
      </c>
      <c r="H9" s="369">
        <v>13.279255319148936</v>
      </c>
      <c r="I9" s="369">
        <v>10.094721262950175</v>
      </c>
      <c r="J9" s="370">
        <v>14.985680190930788</v>
      </c>
    </row>
    <row r="10" spans="1:11">
      <c r="A10" s="211" t="s">
        <v>180</v>
      </c>
      <c r="B10" s="369">
        <v>111.83600000000001</v>
      </c>
      <c r="C10" s="369">
        <v>18.693999999999999</v>
      </c>
      <c r="D10" s="369">
        <v>130.53</v>
      </c>
      <c r="E10" s="369">
        <v>1.2519999999999998</v>
      </c>
      <c r="F10" s="369">
        <v>131.78200000000001</v>
      </c>
      <c r="G10" s="369">
        <v>7.6338566552901037</v>
      </c>
      <c r="H10" s="369">
        <v>12.563172043010752</v>
      </c>
      <c r="I10" s="369">
        <v>8.0883628702441435</v>
      </c>
      <c r="J10" s="370">
        <v>17.885714285714283</v>
      </c>
    </row>
    <row r="11" spans="1:11">
      <c r="A11" s="211" t="s">
        <v>181</v>
      </c>
      <c r="B11" s="369">
        <v>60.132999999999996</v>
      </c>
      <c r="C11" s="369">
        <v>11.080000000000002</v>
      </c>
      <c r="D11" s="369">
        <v>71.212999999999994</v>
      </c>
      <c r="E11" s="369">
        <v>0.76900000000000013</v>
      </c>
      <c r="F11" s="369">
        <v>71.981999999999999</v>
      </c>
      <c r="G11" s="369">
        <v>8.1216909778498092</v>
      </c>
      <c r="H11" s="369">
        <v>12.75028768699655</v>
      </c>
      <c r="I11" s="369">
        <v>8.6078810588661909</v>
      </c>
      <c r="J11" s="370">
        <v>30.760000000000005</v>
      </c>
    </row>
    <row r="12" spans="1:11">
      <c r="A12" s="704" t="s">
        <v>76</v>
      </c>
      <c r="B12" s="732">
        <v>224.548</v>
      </c>
      <c r="C12" s="732">
        <v>78.330999999999989</v>
      </c>
      <c r="D12" s="732">
        <v>302.87900000000002</v>
      </c>
      <c r="E12" s="732">
        <v>16.319000000000003</v>
      </c>
      <c r="F12" s="732">
        <v>319.19800000000004</v>
      </c>
      <c r="G12" s="732">
        <v>7.8794301354481018</v>
      </c>
      <c r="H12" s="732">
        <v>13.20927487352445</v>
      </c>
      <c r="I12" s="732">
        <v>8.7974613686534209</v>
      </c>
      <c r="J12" s="733">
        <v>16.533941236068898</v>
      </c>
    </row>
    <row r="13" spans="1:11">
      <c r="A13" s="211"/>
      <c r="B13" s="369"/>
      <c r="C13" s="369"/>
      <c r="D13" s="365"/>
      <c r="E13" s="365"/>
      <c r="F13" s="365"/>
      <c r="G13" s="369"/>
      <c r="H13" s="369"/>
      <c r="I13" s="369"/>
      <c r="J13" s="370"/>
    </row>
    <row r="14" spans="1:11">
      <c r="A14" s="704" t="s">
        <v>77</v>
      </c>
      <c r="B14" s="732">
        <v>47.749000000000009</v>
      </c>
      <c r="C14" s="732">
        <v>61.483000000000004</v>
      </c>
      <c r="D14" s="732">
        <v>109.23200000000001</v>
      </c>
      <c r="E14" s="732">
        <v>11.285000000000002</v>
      </c>
      <c r="F14" s="732">
        <v>120.51700000000001</v>
      </c>
      <c r="G14" s="732">
        <v>9.2037393986121838</v>
      </c>
      <c r="H14" s="732">
        <v>12.570639950930282</v>
      </c>
      <c r="I14" s="732">
        <v>10.837583093560871</v>
      </c>
      <c r="J14" s="733">
        <v>23.412863070539423</v>
      </c>
    </row>
    <row r="15" spans="1:11">
      <c r="A15" s="211"/>
      <c r="B15" s="369"/>
      <c r="C15" s="369"/>
      <c r="D15" s="365"/>
      <c r="E15" s="365"/>
      <c r="F15" s="365"/>
      <c r="G15" s="369"/>
      <c r="H15" s="369"/>
      <c r="I15" s="369"/>
      <c r="J15" s="370"/>
    </row>
    <row r="16" spans="1:11">
      <c r="A16" s="704" t="s">
        <v>78</v>
      </c>
      <c r="B16" s="732">
        <v>3.1779999999999999</v>
      </c>
      <c r="C16" s="732">
        <v>1.202</v>
      </c>
      <c r="D16" s="732">
        <v>4.38</v>
      </c>
      <c r="E16" s="732">
        <v>0.34600000000000003</v>
      </c>
      <c r="F16" s="732">
        <v>4.726</v>
      </c>
      <c r="G16" s="732">
        <v>6.9086956521739129</v>
      </c>
      <c r="H16" s="732">
        <v>14.839506172839506</v>
      </c>
      <c r="I16" s="732">
        <v>8.0961182994454717</v>
      </c>
      <c r="J16" s="733">
        <v>26.61538461538462</v>
      </c>
    </row>
    <row r="17" spans="1:10">
      <c r="A17" s="211"/>
      <c r="B17" s="369"/>
      <c r="C17" s="369"/>
      <c r="D17" s="365"/>
      <c r="E17" s="365"/>
      <c r="F17" s="365"/>
      <c r="G17" s="369"/>
      <c r="H17" s="369"/>
      <c r="I17" s="369"/>
      <c r="J17" s="370"/>
    </row>
    <row r="18" spans="1:10">
      <c r="A18" s="211" t="s">
        <v>305</v>
      </c>
      <c r="B18" s="357" t="s">
        <v>521</v>
      </c>
      <c r="C18" s="357" t="s">
        <v>521</v>
      </c>
      <c r="D18" s="357" t="s">
        <v>521</v>
      </c>
      <c r="E18" s="357" t="s">
        <v>521</v>
      </c>
      <c r="F18" s="357" t="s">
        <v>521</v>
      </c>
      <c r="G18" s="357" t="s">
        <v>521</v>
      </c>
      <c r="H18" s="357" t="s">
        <v>521</v>
      </c>
      <c r="I18" s="357" t="s">
        <v>521</v>
      </c>
      <c r="J18" s="357" t="s">
        <v>521</v>
      </c>
    </row>
    <row r="19" spans="1:10">
      <c r="A19" s="211" t="s">
        <v>182</v>
      </c>
      <c r="B19" s="369">
        <v>360.18399999999997</v>
      </c>
      <c r="C19" s="369">
        <v>20.861000000000001</v>
      </c>
      <c r="D19" s="369">
        <v>381.04499999999996</v>
      </c>
      <c r="E19" s="369">
        <v>18.52</v>
      </c>
      <c r="F19" s="369">
        <v>399.56499999999994</v>
      </c>
      <c r="G19" s="369">
        <v>7.1538889330261366</v>
      </c>
      <c r="H19" s="369">
        <v>15.249269005847953</v>
      </c>
      <c r="I19" s="369">
        <v>7.3680292365998907</v>
      </c>
      <c r="J19" s="370">
        <v>24.304461942257216</v>
      </c>
    </row>
    <row r="20" spans="1:10">
      <c r="A20" s="211" t="s">
        <v>183</v>
      </c>
      <c r="B20" s="357" t="s">
        <v>521</v>
      </c>
      <c r="C20" s="357" t="s">
        <v>521</v>
      </c>
      <c r="D20" s="357" t="s">
        <v>521</v>
      </c>
      <c r="E20" s="357" t="s">
        <v>521</v>
      </c>
      <c r="F20" s="357" t="s">
        <v>521</v>
      </c>
      <c r="G20" s="357" t="s">
        <v>521</v>
      </c>
      <c r="H20" s="357" t="s">
        <v>521</v>
      </c>
      <c r="I20" s="357" t="s">
        <v>521</v>
      </c>
      <c r="J20" s="357" t="s">
        <v>521</v>
      </c>
    </row>
    <row r="21" spans="1:10">
      <c r="A21" s="704" t="s">
        <v>110</v>
      </c>
      <c r="B21" s="732">
        <v>371.05399999999997</v>
      </c>
      <c r="C21" s="732">
        <v>21.792000000000002</v>
      </c>
      <c r="D21" s="732">
        <v>392.846</v>
      </c>
      <c r="E21" s="732">
        <v>18.52</v>
      </c>
      <c r="F21" s="732">
        <v>411.36599999999999</v>
      </c>
      <c r="G21" s="732">
        <v>7.160163637065339</v>
      </c>
      <c r="H21" s="732">
        <v>15.049723756906078</v>
      </c>
      <c r="I21" s="732">
        <v>7.3746198610850389</v>
      </c>
      <c r="J21" s="733">
        <v>24.304461942257216</v>
      </c>
    </row>
    <row r="22" spans="1:10">
      <c r="A22" s="211"/>
      <c r="B22" s="369"/>
      <c r="C22" s="369"/>
      <c r="D22" s="365"/>
      <c r="E22" s="365"/>
      <c r="F22" s="365"/>
      <c r="G22" s="369"/>
      <c r="H22" s="369"/>
      <c r="I22" s="369"/>
      <c r="J22" s="370"/>
    </row>
    <row r="23" spans="1:10">
      <c r="A23" s="704" t="s">
        <v>79</v>
      </c>
      <c r="B23" s="732">
        <v>1273.7613099999999</v>
      </c>
      <c r="C23" s="732">
        <v>1952.7679299999998</v>
      </c>
      <c r="D23" s="732">
        <v>3226.5292399999998</v>
      </c>
      <c r="E23" s="732">
        <v>455.38486</v>
      </c>
      <c r="F23" s="732">
        <v>3681.9141</v>
      </c>
      <c r="G23" s="732">
        <v>6.3613955242142897</v>
      </c>
      <c r="H23" s="732">
        <v>12.320380128581251</v>
      </c>
      <c r="I23" s="732">
        <v>8.9942610082178334</v>
      </c>
      <c r="J23" s="733">
        <v>24.696830630728346</v>
      </c>
    </row>
    <row r="24" spans="1:10">
      <c r="A24" s="211"/>
      <c r="B24" s="369"/>
      <c r="C24" s="369"/>
      <c r="D24" s="365"/>
      <c r="E24" s="365"/>
      <c r="F24" s="365"/>
      <c r="G24" s="369"/>
      <c r="H24" s="369"/>
      <c r="I24" s="369"/>
      <c r="J24" s="370"/>
    </row>
    <row r="25" spans="1:10">
      <c r="A25" s="704" t="s">
        <v>80</v>
      </c>
      <c r="B25" s="732">
        <v>1079.585</v>
      </c>
      <c r="C25" s="732">
        <v>1631.6019999999999</v>
      </c>
      <c r="D25" s="732">
        <v>2711.1869999999999</v>
      </c>
      <c r="E25" s="732">
        <v>690.50699999999995</v>
      </c>
      <c r="F25" s="732">
        <v>3401.694</v>
      </c>
      <c r="G25" s="732">
        <v>7.3707908894775649</v>
      </c>
      <c r="H25" s="732">
        <v>13.535660065869703</v>
      </c>
      <c r="I25" s="732">
        <v>10.153916160129434</v>
      </c>
      <c r="J25" s="733">
        <v>19.234714058887434</v>
      </c>
    </row>
    <row r="26" spans="1:10">
      <c r="A26" s="211"/>
      <c r="B26" s="369"/>
      <c r="C26" s="369"/>
      <c r="D26" s="365"/>
      <c r="E26" s="365"/>
      <c r="F26" s="365"/>
      <c r="G26" s="369"/>
      <c r="H26" s="369"/>
      <c r="I26" s="369"/>
      <c r="J26" s="370"/>
    </row>
    <row r="27" spans="1:10">
      <c r="A27" s="211" t="s">
        <v>184</v>
      </c>
      <c r="B27" s="369">
        <v>190.68300000000002</v>
      </c>
      <c r="C27" s="369">
        <v>4146.18</v>
      </c>
      <c r="D27" s="369">
        <v>4336.8630000000003</v>
      </c>
      <c r="E27" s="369">
        <v>1182.4560000000001</v>
      </c>
      <c r="F27" s="369">
        <v>5519.3190000000004</v>
      </c>
      <c r="G27" s="369">
        <v>9.0208629009367023</v>
      </c>
      <c r="H27" s="369">
        <v>12.955881296031849</v>
      </c>
      <c r="I27" s="369">
        <v>12.712071426687107</v>
      </c>
      <c r="J27" s="370">
        <v>21.924129491600851</v>
      </c>
    </row>
    <row r="28" spans="1:10">
      <c r="A28" s="211" t="s">
        <v>185</v>
      </c>
      <c r="B28" s="369">
        <v>61.722999999999999</v>
      </c>
      <c r="C28" s="369">
        <v>737.37599999999998</v>
      </c>
      <c r="D28" s="369">
        <v>799.09899999999993</v>
      </c>
      <c r="E28" s="369">
        <v>83.804000000000002</v>
      </c>
      <c r="F28" s="369">
        <v>882.90299999999991</v>
      </c>
      <c r="G28" s="369">
        <v>8.3195848497102034</v>
      </c>
      <c r="H28" s="369">
        <v>12.409976774714734</v>
      </c>
      <c r="I28" s="369">
        <v>11.955937579484415</v>
      </c>
      <c r="J28" s="357">
        <v>24.941666666666666</v>
      </c>
    </row>
    <row r="29" spans="1:10">
      <c r="A29" s="211" t="s">
        <v>186</v>
      </c>
      <c r="B29" s="369">
        <v>971.29100000000005</v>
      </c>
      <c r="C29" s="369">
        <v>3832.616</v>
      </c>
      <c r="D29" s="369">
        <v>4803.9070000000002</v>
      </c>
      <c r="E29" s="369">
        <v>1349.22</v>
      </c>
      <c r="F29" s="369">
        <v>6153.1270000000004</v>
      </c>
      <c r="G29" s="369">
        <v>8.0436179639429248</v>
      </c>
      <c r="H29" s="369">
        <v>11.889463136799916</v>
      </c>
      <c r="I29" s="369">
        <v>10.841415278928114</v>
      </c>
      <c r="J29" s="370">
        <v>22.420485891854167</v>
      </c>
    </row>
    <row r="30" spans="1:10">
      <c r="A30" s="704" t="s">
        <v>111</v>
      </c>
      <c r="B30" s="732">
        <v>1223.6970000000001</v>
      </c>
      <c r="C30" s="732">
        <v>8716.1719999999987</v>
      </c>
      <c r="D30" s="732">
        <v>9939.8689999999988</v>
      </c>
      <c r="E30" s="732">
        <v>2615.4800000000005</v>
      </c>
      <c r="F30" s="732">
        <v>12555.348999999998</v>
      </c>
      <c r="G30" s="732">
        <v>8.1956801285915208</v>
      </c>
      <c r="H30" s="732">
        <v>12.419826302552737</v>
      </c>
      <c r="I30" s="732">
        <v>11.678781113963609</v>
      </c>
      <c r="J30" s="733">
        <v>22.264709888313813</v>
      </c>
    </row>
    <row r="31" spans="1:10">
      <c r="A31" s="211"/>
      <c r="B31" s="369"/>
      <c r="C31" s="369"/>
      <c r="D31" s="365"/>
      <c r="E31" s="365"/>
      <c r="F31" s="365"/>
      <c r="G31" s="369"/>
      <c r="H31" s="369"/>
      <c r="I31" s="369"/>
      <c r="J31" s="370"/>
    </row>
    <row r="32" spans="1:10">
      <c r="A32" s="211" t="s">
        <v>187</v>
      </c>
      <c r="B32" s="369">
        <v>385.084</v>
      </c>
      <c r="C32" s="369">
        <v>8797.1659999999993</v>
      </c>
      <c r="D32" s="369">
        <v>9182.25</v>
      </c>
      <c r="E32" s="369">
        <v>0</v>
      </c>
      <c r="F32" s="369">
        <v>9182.25</v>
      </c>
      <c r="G32" s="369">
        <v>8.7073827020915768</v>
      </c>
      <c r="H32" s="369">
        <v>13.421403049470753</v>
      </c>
      <c r="I32" s="369">
        <v>13.123443044921771</v>
      </c>
      <c r="J32" s="357" t="s">
        <v>34</v>
      </c>
    </row>
    <row r="33" spans="1:10">
      <c r="A33" s="211" t="s">
        <v>188</v>
      </c>
      <c r="B33" s="369">
        <v>175.82999999999998</v>
      </c>
      <c r="C33" s="369">
        <v>2384.192</v>
      </c>
      <c r="D33" s="369">
        <v>2560.0219999999999</v>
      </c>
      <c r="E33" s="369">
        <v>19.433999999999997</v>
      </c>
      <c r="F33" s="369">
        <v>2579.4560000000001</v>
      </c>
      <c r="G33" s="369">
        <v>9.2649383496680358</v>
      </c>
      <c r="H33" s="369">
        <v>13.439260449254531</v>
      </c>
      <c r="I33" s="369">
        <v>13.035863593080867</v>
      </c>
      <c r="J33" s="370">
        <v>16.276381909547737</v>
      </c>
    </row>
    <row r="34" spans="1:10">
      <c r="A34" s="211" t="s">
        <v>189</v>
      </c>
      <c r="B34" s="369">
        <v>107.09200000000001</v>
      </c>
      <c r="C34" s="369">
        <v>2339.7149999999997</v>
      </c>
      <c r="D34" s="369">
        <v>2446.8069999999998</v>
      </c>
      <c r="E34" s="369">
        <v>120.09799999999998</v>
      </c>
      <c r="F34" s="369">
        <v>2566.9049999999997</v>
      </c>
      <c r="G34" s="369">
        <v>9.1359836205425715</v>
      </c>
      <c r="H34" s="369">
        <v>12.550907101245585</v>
      </c>
      <c r="I34" s="369">
        <v>12.348879580094883</v>
      </c>
      <c r="J34" s="370">
        <v>20.002998001332443</v>
      </c>
    </row>
    <row r="35" spans="1:10">
      <c r="A35" s="211" t="s">
        <v>190</v>
      </c>
      <c r="B35" s="369">
        <v>64.61</v>
      </c>
      <c r="C35" s="369">
        <v>1567.3509999999997</v>
      </c>
      <c r="D35" s="369">
        <v>1631.9609999999996</v>
      </c>
      <c r="E35" s="369">
        <v>3.653</v>
      </c>
      <c r="F35" s="369">
        <v>1635.6139999999996</v>
      </c>
      <c r="G35" s="369">
        <v>9.3151672433679362</v>
      </c>
      <c r="H35" s="369">
        <v>13.551248908447961</v>
      </c>
      <c r="I35" s="369">
        <v>13.311590006280737</v>
      </c>
      <c r="J35" s="370">
        <v>27.674242424242426</v>
      </c>
    </row>
    <row r="36" spans="1:10">
      <c r="A36" s="704" t="s">
        <v>81</v>
      </c>
      <c r="B36" s="732">
        <v>732.6160000000001</v>
      </c>
      <c r="C36" s="732">
        <v>15088.423999999999</v>
      </c>
      <c r="D36" s="732">
        <v>15821.039999999999</v>
      </c>
      <c r="E36" s="732">
        <v>143.185</v>
      </c>
      <c r="F36" s="732">
        <v>15964.224999999999</v>
      </c>
      <c r="G36" s="732">
        <v>8.9495119776206025</v>
      </c>
      <c r="H36" s="732">
        <v>13.294445002475898</v>
      </c>
      <c r="I36" s="732">
        <v>13.002137568694355</v>
      </c>
      <c r="J36" s="733">
        <v>19.534106412005457</v>
      </c>
    </row>
    <row r="37" spans="1:10">
      <c r="A37" s="211"/>
      <c r="B37" s="369"/>
      <c r="C37" s="369"/>
      <c r="D37" s="365"/>
      <c r="E37" s="365"/>
      <c r="F37" s="365"/>
      <c r="G37" s="369"/>
      <c r="H37" s="369"/>
      <c r="I37" s="369"/>
      <c r="J37" s="370"/>
    </row>
    <row r="38" spans="1:10">
      <c r="A38" s="704" t="s">
        <v>82</v>
      </c>
      <c r="B38" s="732">
        <v>391.42100000000005</v>
      </c>
      <c r="C38" s="732">
        <v>1270.3040000000001</v>
      </c>
      <c r="D38" s="732">
        <v>1661.7250000000001</v>
      </c>
      <c r="E38" s="732">
        <v>16.114999999999998</v>
      </c>
      <c r="F38" s="732">
        <v>1677.8400000000001</v>
      </c>
      <c r="G38" s="732">
        <v>7.0620466928878152</v>
      </c>
      <c r="H38" s="732">
        <v>11.58751037609348</v>
      </c>
      <c r="I38" s="732">
        <v>10.067826698090917</v>
      </c>
      <c r="J38" s="733">
        <v>20.270440251572325</v>
      </c>
    </row>
    <row r="39" spans="1:10">
      <c r="A39" s="211"/>
      <c r="B39" s="369"/>
      <c r="C39" s="369"/>
      <c r="D39" s="365"/>
      <c r="E39" s="365"/>
      <c r="F39" s="365"/>
      <c r="G39" s="369"/>
      <c r="H39" s="369"/>
      <c r="I39" s="369"/>
      <c r="J39" s="370"/>
    </row>
    <row r="40" spans="1:10">
      <c r="A40" s="211" t="s">
        <v>83</v>
      </c>
      <c r="B40" s="369">
        <v>292.19799999999998</v>
      </c>
      <c r="C40" s="369">
        <v>843.50599999999997</v>
      </c>
      <c r="D40" s="369">
        <v>1135.704</v>
      </c>
      <c r="E40" s="369">
        <v>85.06</v>
      </c>
      <c r="F40" s="369">
        <v>1220.7639999999999</v>
      </c>
      <c r="G40" s="369">
        <v>5.8507468663649833</v>
      </c>
      <c r="H40" s="369">
        <v>12.473286506469501</v>
      </c>
      <c r="I40" s="369">
        <v>9.6600576692439208</v>
      </c>
      <c r="J40" s="370">
        <v>22.220480668756529</v>
      </c>
    </row>
    <row r="41" spans="1:10">
      <c r="A41" s="211" t="s">
        <v>191</v>
      </c>
      <c r="B41" s="369">
        <v>1475.3960000000002</v>
      </c>
      <c r="C41" s="369">
        <v>536.029</v>
      </c>
      <c r="D41" s="369">
        <v>2011.4250000000002</v>
      </c>
      <c r="E41" s="369">
        <v>147.536</v>
      </c>
      <c r="F41" s="369">
        <v>2158.9610000000002</v>
      </c>
      <c r="G41" s="369">
        <v>6.9064116427230653</v>
      </c>
      <c r="H41" s="369">
        <v>13.65296350067497</v>
      </c>
      <c r="I41" s="369">
        <v>7.9538175002372604</v>
      </c>
      <c r="J41" s="370">
        <v>21.844240450103641</v>
      </c>
    </row>
    <row r="42" spans="1:10">
      <c r="A42" s="211" t="s">
        <v>192</v>
      </c>
      <c r="B42" s="369">
        <v>633.19999999999993</v>
      </c>
      <c r="C42" s="369">
        <v>1687.72</v>
      </c>
      <c r="D42" s="369">
        <v>2320.92</v>
      </c>
      <c r="E42" s="369">
        <v>211.78200000000001</v>
      </c>
      <c r="F42" s="369">
        <v>2532.7020000000002</v>
      </c>
      <c r="G42" s="369">
        <v>6.8734192329819903</v>
      </c>
      <c r="H42" s="369">
        <v>12.965506645156333</v>
      </c>
      <c r="I42" s="369">
        <v>10.440814600549725</v>
      </c>
      <c r="J42" s="370">
        <v>25.155244090747118</v>
      </c>
    </row>
    <row r="43" spans="1:10">
      <c r="A43" s="211" t="s">
        <v>193</v>
      </c>
      <c r="B43" s="369">
        <v>3501.6119999999996</v>
      </c>
      <c r="C43" s="369">
        <v>405.036</v>
      </c>
      <c r="D43" s="369">
        <v>3906.6479999999997</v>
      </c>
      <c r="E43" s="369">
        <v>184.82500000000002</v>
      </c>
      <c r="F43" s="369">
        <v>4091.4729999999995</v>
      </c>
      <c r="G43" s="369">
        <v>6.532858208955223</v>
      </c>
      <c r="H43" s="369">
        <v>14.946529392228495</v>
      </c>
      <c r="I43" s="369">
        <v>6.9377640521471351</v>
      </c>
      <c r="J43" s="370">
        <v>25.000000000000004</v>
      </c>
    </row>
    <row r="44" spans="1:10">
      <c r="A44" s="211" t="s">
        <v>84</v>
      </c>
      <c r="B44" s="369">
        <v>574.471</v>
      </c>
      <c r="C44" s="369">
        <v>268.73</v>
      </c>
      <c r="D44" s="369">
        <v>843.20100000000002</v>
      </c>
      <c r="E44" s="369">
        <v>3.2170000000000001</v>
      </c>
      <c r="F44" s="369">
        <v>846.41800000000001</v>
      </c>
      <c r="G44" s="369">
        <v>7.1016157145859342</v>
      </c>
      <c r="H44" s="369">
        <v>12.655646604502213</v>
      </c>
      <c r="I44" s="369">
        <v>8.256396447560391</v>
      </c>
      <c r="J44" s="370">
        <v>32.17</v>
      </c>
    </row>
    <row r="45" spans="1:10">
      <c r="A45" s="211" t="s">
        <v>194</v>
      </c>
      <c r="B45" s="369">
        <v>3236.23</v>
      </c>
      <c r="C45" s="369">
        <v>3392.1670000000004</v>
      </c>
      <c r="D45" s="369">
        <v>6628.3970000000008</v>
      </c>
      <c r="E45" s="369">
        <v>15.27</v>
      </c>
      <c r="F45" s="369">
        <v>6643.6670000000013</v>
      </c>
      <c r="G45" s="369">
        <v>6.5443033623114548</v>
      </c>
      <c r="H45" s="369">
        <v>13.635646294599072</v>
      </c>
      <c r="I45" s="369">
        <v>8.9177298552502897</v>
      </c>
      <c r="J45" s="370">
        <v>30</v>
      </c>
    </row>
    <row r="46" spans="1:10">
      <c r="A46" s="211" t="s">
        <v>195</v>
      </c>
      <c r="B46" s="369">
        <v>110.71099999999998</v>
      </c>
      <c r="C46" s="369">
        <v>286.27600000000007</v>
      </c>
      <c r="D46" s="369">
        <v>396.98700000000008</v>
      </c>
      <c r="E46" s="369">
        <v>90.432000000000002</v>
      </c>
      <c r="F46" s="369">
        <v>487.4190000000001</v>
      </c>
      <c r="G46" s="369">
        <v>7.0873183534984943</v>
      </c>
      <c r="H46" s="369">
        <v>12.339482758620692</v>
      </c>
      <c r="I46" s="369">
        <v>10.226088972463359</v>
      </c>
      <c r="J46" s="370">
        <v>18</v>
      </c>
    </row>
    <row r="47" spans="1:10">
      <c r="A47" s="211" t="s">
        <v>196</v>
      </c>
      <c r="B47" s="369">
        <v>2559.2709999999997</v>
      </c>
      <c r="C47" s="369">
        <v>1003.797</v>
      </c>
      <c r="D47" s="369">
        <v>3563.0679999999998</v>
      </c>
      <c r="E47" s="369">
        <v>1754.0750000000003</v>
      </c>
      <c r="F47" s="369">
        <v>5317.143</v>
      </c>
      <c r="G47" s="369">
        <v>6.4585976813086408</v>
      </c>
      <c r="H47" s="369">
        <v>12.585060367848948</v>
      </c>
      <c r="I47" s="369">
        <v>7.4851381982651946</v>
      </c>
      <c r="J47" s="370">
        <v>19.134667830260721</v>
      </c>
    </row>
    <row r="48" spans="1:10">
      <c r="A48" s="211" t="s">
        <v>197</v>
      </c>
      <c r="B48" s="369">
        <v>2363.0190000000002</v>
      </c>
      <c r="C48" s="369">
        <v>2361.489</v>
      </c>
      <c r="D48" s="369">
        <v>4724.5079999999998</v>
      </c>
      <c r="E48" s="369">
        <v>649.46600000000001</v>
      </c>
      <c r="F48" s="369">
        <v>5373.9740000000002</v>
      </c>
      <c r="G48" s="369">
        <v>6.8329116413024931</v>
      </c>
      <c r="H48" s="369">
        <v>12.546629688072809</v>
      </c>
      <c r="I48" s="369">
        <v>8.8466311890735998</v>
      </c>
      <c r="J48" s="370">
        <v>18.557762093893761</v>
      </c>
    </row>
    <row r="49" spans="1:11" s="75" customFormat="1">
      <c r="A49" s="704" t="s">
        <v>113</v>
      </c>
      <c r="B49" s="732">
        <v>14746.107999999998</v>
      </c>
      <c r="C49" s="732">
        <v>10784.750000000002</v>
      </c>
      <c r="D49" s="732">
        <v>25530.858</v>
      </c>
      <c r="E49" s="732">
        <v>3141.6630000000005</v>
      </c>
      <c r="F49" s="732">
        <v>28672.521000000001</v>
      </c>
      <c r="G49" s="732">
        <v>6.6280481336782922</v>
      </c>
      <c r="H49" s="732">
        <v>13.06705487078643</v>
      </c>
      <c r="I49" s="732">
        <v>8.3703806673982175</v>
      </c>
      <c r="J49" s="733">
        <v>19.796986653559685</v>
      </c>
      <c r="K49" s="22"/>
    </row>
    <row r="50" spans="1:11">
      <c r="A50" s="211"/>
      <c r="B50" s="369"/>
      <c r="C50" s="369"/>
      <c r="D50" s="365"/>
      <c r="E50" s="365"/>
      <c r="F50" s="365"/>
      <c r="G50" s="369"/>
      <c r="H50" s="369"/>
      <c r="I50" s="369"/>
      <c r="J50" s="370"/>
    </row>
    <row r="51" spans="1:11">
      <c r="A51" s="704" t="s">
        <v>85</v>
      </c>
      <c r="B51" s="732">
        <v>310.27249999999998</v>
      </c>
      <c r="C51" s="732">
        <v>1067.05</v>
      </c>
      <c r="D51" s="732">
        <v>1377.3225</v>
      </c>
      <c r="E51" s="732">
        <v>657.71199999999999</v>
      </c>
      <c r="F51" s="732">
        <v>2035.0345</v>
      </c>
      <c r="G51" s="732">
        <v>6.6539245121166628</v>
      </c>
      <c r="H51" s="732">
        <v>12.402798925993514</v>
      </c>
      <c r="I51" s="732">
        <v>10.382114832319486</v>
      </c>
      <c r="J51" s="733">
        <v>31.030005661445557</v>
      </c>
    </row>
    <row r="52" spans="1:11">
      <c r="A52" s="211"/>
      <c r="B52" s="369"/>
      <c r="C52" s="369"/>
      <c r="D52" s="365"/>
      <c r="E52" s="365"/>
      <c r="F52" s="365"/>
      <c r="G52" s="369"/>
      <c r="H52" s="369"/>
      <c r="I52" s="369"/>
      <c r="J52" s="370"/>
    </row>
    <row r="53" spans="1:11">
      <c r="A53" s="211" t="s">
        <v>198</v>
      </c>
      <c r="B53" s="369">
        <v>3.8330000000000002</v>
      </c>
      <c r="C53" s="369">
        <v>865.87100000000009</v>
      </c>
      <c r="D53" s="369">
        <v>869.70400000000006</v>
      </c>
      <c r="E53" s="369">
        <v>34.055</v>
      </c>
      <c r="F53" s="369">
        <v>903.75900000000001</v>
      </c>
      <c r="G53" s="369">
        <v>5.1867388362652234</v>
      </c>
      <c r="H53" s="369">
        <v>11.490710513045096</v>
      </c>
      <c r="I53" s="369">
        <v>11.429487600699145</v>
      </c>
      <c r="J53" s="370">
        <v>20.892638036809817</v>
      </c>
    </row>
    <row r="54" spans="1:11">
      <c r="A54" s="211" t="s">
        <v>86</v>
      </c>
      <c r="B54" s="369">
        <v>769.452</v>
      </c>
      <c r="C54" s="369">
        <v>3574.4349999999995</v>
      </c>
      <c r="D54" s="369">
        <v>4343.8869999999997</v>
      </c>
      <c r="E54" s="369">
        <v>1263.6130000000001</v>
      </c>
      <c r="F54" s="369">
        <v>5607.5</v>
      </c>
      <c r="G54" s="369">
        <v>8.0802721945687104</v>
      </c>
      <c r="H54" s="369">
        <v>12.552844414944985</v>
      </c>
      <c r="I54" s="369">
        <v>11.431973514186385</v>
      </c>
      <c r="J54" s="370">
        <v>23.840405260079617</v>
      </c>
    </row>
    <row r="55" spans="1:11">
      <c r="A55" s="211" t="s">
        <v>199</v>
      </c>
      <c r="B55" s="369">
        <v>263.29400000000004</v>
      </c>
      <c r="C55" s="369">
        <v>3622.4009999999998</v>
      </c>
      <c r="D55" s="369">
        <v>3885.6949999999997</v>
      </c>
      <c r="E55" s="369">
        <v>0</v>
      </c>
      <c r="F55" s="369">
        <v>3885.6949999999997</v>
      </c>
      <c r="G55" s="369">
        <v>8.5454545454545467</v>
      </c>
      <c r="H55" s="369">
        <v>13.323332744847066</v>
      </c>
      <c r="I55" s="369">
        <v>12.83699763788632</v>
      </c>
      <c r="J55" s="357" t="s">
        <v>34</v>
      </c>
    </row>
    <row r="56" spans="1:11">
      <c r="A56" s="211" t="s">
        <v>200</v>
      </c>
      <c r="B56" s="369">
        <v>482.06400000000008</v>
      </c>
      <c r="C56" s="369">
        <v>1181.115</v>
      </c>
      <c r="D56" s="369">
        <v>1663.1790000000001</v>
      </c>
      <c r="E56" s="369">
        <v>975.56999999999994</v>
      </c>
      <c r="F56" s="369">
        <v>2638.7489999999998</v>
      </c>
      <c r="G56" s="369">
        <v>7.0518431831480406</v>
      </c>
      <c r="H56" s="369">
        <v>12.119469298965686</v>
      </c>
      <c r="I56" s="369">
        <v>10.030268490374873</v>
      </c>
      <c r="J56" s="370">
        <v>29.999999999999996</v>
      </c>
    </row>
    <row r="57" spans="1:11">
      <c r="A57" s="211" t="s">
        <v>87</v>
      </c>
      <c r="B57" s="369">
        <v>878.41599999999994</v>
      </c>
      <c r="C57" s="369">
        <v>1912.6089999999997</v>
      </c>
      <c r="D57" s="369">
        <v>2791.0249999999996</v>
      </c>
      <c r="E57" s="369">
        <v>1463.06</v>
      </c>
      <c r="F57" s="369">
        <v>4254.0849999999991</v>
      </c>
      <c r="G57" s="369">
        <v>7.5900218606620404</v>
      </c>
      <c r="H57" s="369">
        <v>13.019536701088471</v>
      </c>
      <c r="I57" s="369">
        <v>10.626970407712573</v>
      </c>
      <c r="J57" s="370">
        <v>18.236731234263207</v>
      </c>
    </row>
    <row r="58" spans="1:11">
      <c r="A58" s="704" t="s">
        <v>201</v>
      </c>
      <c r="B58" s="732">
        <v>2397.0590000000002</v>
      </c>
      <c r="C58" s="732">
        <v>11156.431</v>
      </c>
      <c r="D58" s="732">
        <v>13553.490000000002</v>
      </c>
      <c r="E58" s="732">
        <v>3736.2980000000007</v>
      </c>
      <c r="F58" s="732">
        <v>17289.788</v>
      </c>
      <c r="G58" s="732">
        <v>7.710833180535853</v>
      </c>
      <c r="H58" s="732">
        <v>12.730594467038209</v>
      </c>
      <c r="I58" s="732">
        <v>11.416185920518323</v>
      </c>
      <c r="J58" s="733">
        <v>22.322515503829656</v>
      </c>
    </row>
    <row r="59" spans="1:11">
      <c r="A59" s="211"/>
      <c r="B59" s="369"/>
      <c r="C59" s="369"/>
      <c r="D59" s="365"/>
      <c r="E59" s="365"/>
      <c r="F59" s="365"/>
      <c r="G59" s="369"/>
      <c r="H59" s="369"/>
      <c r="I59" s="369"/>
      <c r="J59" s="370"/>
    </row>
    <row r="60" spans="1:11">
      <c r="A60" s="211" t="s">
        <v>202</v>
      </c>
      <c r="B60" s="369">
        <v>2.1779999999999999</v>
      </c>
      <c r="C60" s="369">
        <v>4135.8959999999997</v>
      </c>
      <c r="D60" s="369">
        <v>4138.0739999999996</v>
      </c>
      <c r="E60" s="369">
        <v>0</v>
      </c>
      <c r="F60" s="369">
        <v>4138.0739999999996</v>
      </c>
      <c r="G60" s="369">
        <v>8.8897959183673461</v>
      </c>
      <c r="H60" s="369">
        <v>14.242703702300721</v>
      </c>
      <c r="I60" s="369">
        <v>14.238191252167688</v>
      </c>
      <c r="J60" s="357" t="s">
        <v>34</v>
      </c>
    </row>
    <row r="61" spans="1:11">
      <c r="A61" s="211" t="s">
        <v>203</v>
      </c>
      <c r="B61" s="369">
        <v>258.20999999999998</v>
      </c>
      <c r="C61" s="369">
        <v>2208.4512899999995</v>
      </c>
      <c r="D61" s="369">
        <v>2466.6612899999996</v>
      </c>
      <c r="E61" s="369">
        <v>2.0312000000000001</v>
      </c>
      <c r="F61" s="369">
        <v>2468.6924899999995</v>
      </c>
      <c r="G61" s="369">
        <v>9.7213960317759103</v>
      </c>
      <c r="H61" s="369">
        <v>12.605963148791888</v>
      </c>
      <c r="I61" s="369">
        <v>12.226204895118757</v>
      </c>
      <c r="J61" s="370">
        <v>23.896470588235296</v>
      </c>
    </row>
    <row r="62" spans="1:11">
      <c r="A62" s="211" t="s">
        <v>204</v>
      </c>
      <c r="B62" s="369">
        <v>140.648</v>
      </c>
      <c r="C62" s="369">
        <v>1724.8670000000002</v>
      </c>
      <c r="D62" s="369">
        <v>1865.5150000000001</v>
      </c>
      <c r="E62" s="369">
        <v>266.713821</v>
      </c>
      <c r="F62" s="369">
        <v>2132.2288210000002</v>
      </c>
      <c r="G62" s="369">
        <v>8.5432788677640765</v>
      </c>
      <c r="H62" s="369">
        <v>12.396985683072678</v>
      </c>
      <c r="I62" s="369">
        <v>11.989248002879195</v>
      </c>
      <c r="J62" s="370">
        <v>21.997016164948452</v>
      </c>
    </row>
    <row r="63" spans="1:11">
      <c r="A63" s="704" t="s">
        <v>88</v>
      </c>
      <c r="B63" s="732">
        <v>401.036</v>
      </c>
      <c r="C63" s="732">
        <v>8069.2142899999999</v>
      </c>
      <c r="D63" s="732">
        <v>8470.2502899999999</v>
      </c>
      <c r="E63" s="732">
        <v>268.74502100000001</v>
      </c>
      <c r="F63" s="732">
        <v>8738.9953110000006</v>
      </c>
      <c r="G63" s="732">
        <v>9.2684369872194878</v>
      </c>
      <c r="H63" s="732">
        <v>13.343852283889575</v>
      </c>
      <c r="I63" s="732">
        <v>13.071716835163883</v>
      </c>
      <c r="J63" s="733">
        <v>22.010239230139231</v>
      </c>
    </row>
    <row r="64" spans="1:11">
      <c r="A64" s="211"/>
      <c r="B64" s="369"/>
      <c r="C64" s="369"/>
      <c r="D64" s="365"/>
      <c r="E64" s="365"/>
      <c r="F64" s="365"/>
      <c r="G64" s="369"/>
      <c r="H64" s="369"/>
      <c r="I64" s="369"/>
      <c r="J64" s="370"/>
    </row>
    <row r="65" spans="1:10">
      <c r="A65" s="704" t="s">
        <v>89</v>
      </c>
      <c r="B65" s="732">
        <v>0</v>
      </c>
      <c r="C65" s="732">
        <v>9774.6759999999995</v>
      </c>
      <c r="D65" s="732">
        <v>9774.6759999999995</v>
      </c>
      <c r="E65" s="732">
        <v>0</v>
      </c>
      <c r="F65" s="732">
        <v>9774.6759999999995</v>
      </c>
      <c r="G65" s="791" t="s">
        <v>34</v>
      </c>
      <c r="H65" s="732">
        <v>14.77791720463596</v>
      </c>
      <c r="I65" s="732">
        <v>14.77791720463596</v>
      </c>
      <c r="J65" s="791" t="s">
        <v>34</v>
      </c>
    </row>
    <row r="66" spans="1:10">
      <c r="A66" s="211"/>
      <c r="B66" s="369"/>
      <c r="C66" s="369"/>
      <c r="D66" s="365"/>
      <c r="E66" s="365"/>
      <c r="F66" s="365"/>
      <c r="G66" s="369"/>
      <c r="H66" s="369"/>
      <c r="I66" s="369"/>
      <c r="J66" s="370"/>
    </row>
    <row r="67" spans="1:10">
      <c r="A67" s="211" t="s">
        <v>90</v>
      </c>
      <c r="B67" s="369">
        <v>1.26</v>
      </c>
      <c r="C67" s="369">
        <v>1473.865</v>
      </c>
      <c r="D67" s="369">
        <v>1475.125</v>
      </c>
      <c r="E67" s="369">
        <v>32.069999999999993</v>
      </c>
      <c r="F67" s="369">
        <v>1507.1949999999999</v>
      </c>
      <c r="G67" s="369">
        <v>8.6301369863013697</v>
      </c>
      <c r="H67" s="369">
        <v>13.914494491281403</v>
      </c>
      <c r="I67" s="369">
        <v>13.907220771384665</v>
      </c>
      <c r="J67" s="370">
        <v>19.146268656716412</v>
      </c>
    </row>
    <row r="68" spans="1:10">
      <c r="A68" s="211" t="s">
        <v>91</v>
      </c>
      <c r="B68" s="369">
        <v>24.325499999999998</v>
      </c>
      <c r="C68" s="369">
        <v>1768.2335999999998</v>
      </c>
      <c r="D68" s="369">
        <v>1792.5590999999997</v>
      </c>
      <c r="E68" s="369">
        <v>327.21799999999996</v>
      </c>
      <c r="F68" s="369">
        <v>2119.7770999999998</v>
      </c>
      <c r="G68" s="369">
        <v>6.6846661170651265</v>
      </c>
      <c r="H68" s="369">
        <v>11.791446995512105</v>
      </c>
      <c r="I68" s="369">
        <v>11.670458599721348</v>
      </c>
      <c r="J68" s="370">
        <v>22.919240736849474</v>
      </c>
    </row>
    <row r="69" spans="1:10">
      <c r="A69" s="704" t="s">
        <v>92</v>
      </c>
      <c r="B69" s="732">
        <v>25.585499999999996</v>
      </c>
      <c r="C69" s="732">
        <v>3242.0985999999998</v>
      </c>
      <c r="D69" s="732">
        <v>3267.6840999999999</v>
      </c>
      <c r="E69" s="732">
        <v>359.28799999999995</v>
      </c>
      <c r="F69" s="732">
        <v>3626.9721</v>
      </c>
      <c r="G69" s="732">
        <v>6.7597093791281369</v>
      </c>
      <c r="H69" s="732">
        <v>12.670287867063724</v>
      </c>
      <c r="I69" s="732">
        <v>12.584133139752067</v>
      </c>
      <c r="J69" s="733">
        <v>22.523069207622864</v>
      </c>
    </row>
    <row r="70" spans="1:10">
      <c r="A70" s="211"/>
      <c r="B70" s="369"/>
      <c r="C70" s="369"/>
      <c r="D70" s="365"/>
      <c r="E70" s="365"/>
      <c r="F70" s="365"/>
      <c r="G70" s="369"/>
      <c r="H70" s="369"/>
      <c r="I70" s="369"/>
      <c r="J70" s="370"/>
    </row>
    <row r="71" spans="1:10">
      <c r="A71" s="211" t="s">
        <v>205</v>
      </c>
      <c r="B71" s="369">
        <v>9.734</v>
      </c>
      <c r="C71" s="369">
        <v>149.20799999999997</v>
      </c>
      <c r="D71" s="369">
        <v>158.94199999999998</v>
      </c>
      <c r="E71" s="371">
        <v>45.167999999999999</v>
      </c>
      <c r="F71" s="369">
        <v>204.10999999999999</v>
      </c>
      <c r="G71" s="369">
        <v>6.7503467406380029</v>
      </c>
      <c r="H71" s="369">
        <v>12.414343955403941</v>
      </c>
      <c r="I71" s="369">
        <v>11.807592303692145</v>
      </c>
      <c r="J71" s="402">
        <v>18.198227236099921</v>
      </c>
    </row>
    <row r="72" spans="1:10">
      <c r="A72" s="211" t="s">
        <v>93</v>
      </c>
      <c r="B72" s="369">
        <v>1.4100000000000001</v>
      </c>
      <c r="C72" s="369">
        <v>0.29000000000000004</v>
      </c>
      <c r="D72" s="369">
        <v>1.7000000000000002</v>
      </c>
      <c r="E72" s="369">
        <v>0</v>
      </c>
      <c r="F72" s="369">
        <v>1.7000000000000002</v>
      </c>
      <c r="G72" s="369">
        <v>6.6824644549763041</v>
      </c>
      <c r="H72" s="369">
        <v>17.058823529411768</v>
      </c>
      <c r="I72" s="369">
        <v>7.4561403508771944</v>
      </c>
      <c r="J72" s="357" t="s">
        <v>34</v>
      </c>
    </row>
    <row r="73" spans="1:10">
      <c r="A73" s="211" t="s">
        <v>94</v>
      </c>
      <c r="B73" s="369">
        <v>70.920999999999992</v>
      </c>
      <c r="C73" s="369">
        <v>1009.575</v>
      </c>
      <c r="D73" s="369">
        <v>1080.4960000000001</v>
      </c>
      <c r="E73" s="371">
        <v>255.20600000000002</v>
      </c>
      <c r="F73" s="369">
        <v>1335.7020000000002</v>
      </c>
      <c r="G73" s="369">
        <v>8.1999075037576574</v>
      </c>
      <c r="H73" s="369">
        <v>12.809914733796884</v>
      </c>
      <c r="I73" s="369">
        <v>12.354032082871223</v>
      </c>
      <c r="J73" s="402">
        <v>20.227153840057067</v>
      </c>
    </row>
    <row r="74" spans="1:10">
      <c r="A74" s="211" t="s">
        <v>206</v>
      </c>
      <c r="B74" s="369">
        <v>10.436999999999999</v>
      </c>
      <c r="C74" s="369">
        <v>848.88499999999988</v>
      </c>
      <c r="D74" s="369">
        <v>859.32199999999989</v>
      </c>
      <c r="E74" s="220">
        <v>1.7999999999999999E-2</v>
      </c>
      <c r="F74" s="369">
        <v>859.33999999999992</v>
      </c>
      <c r="G74" s="369">
        <v>6.3408262454434992</v>
      </c>
      <c r="H74" s="369">
        <v>11.887980170011343</v>
      </c>
      <c r="I74" s="369">
        <v>11.762993990664311</v>
      </c>
      <c r="J74" s="357" t="s">
        <v>34</v>
      </c>
    </row>
    <row r="75" spans="1:10">
      <c r="A75" s="211" t="s">
        <v>95</v>
      </c>
      <c r="B75" s="220">
        <v>0</v>
      </c>
      <c r="C75" s="369">
        <v>17.957999999999998</v>
      </c>
      <c r="D75" s="369">
        <v>17.957999999999998</v>
      </c>
      <c r="E75" s="220">
        <v>0</v>
      </c>
      <c r="F75" s="369">
        <v>17.957999999999998</v>
      </c>
      <c r="G75" s="357" t="s">
        <v>34</v>
      </c>
      <c r="H75" s="369">
        <v>10.501754385964912</v>
      </c>
      <c r="I75" s="369">
        <v>10.501754385964912</v>
      </c>
      <c r="J75" s="357" t="s">
        <v>34</v>
      </c>
    </row>
    <row r="76" spans="1:10">
      <c r="A76" s="211" t="s">
        <v>207</v>
      </c>
      <c r="B76" s="220">
        <v>119.334</v>
      </c>
      <c r="C76" s="369">
        <v>1037.972</v>
      </c>
      <c r="D76" s="369">
        <v>1157.306</v>
      </c>
      <c r="E76" s="369">
        <v>7.1509999999999998</v>
      </c>
      <c r="F76" s="369">
        <v>1164.4570000000001</v>
      </c>
      <c r="G76" s="369">
        <v>5.6133402323721722</v>
      </c>
      <c r="H76" s="369">
        <v>11.522012299358391</v>
      </c>
      <c r="I76" s="369">
        <v>10.3938748933495</v>
      </c>
      <c r="J76" s="370">
        <v>17.526960784313726</v>
      </c>
    </row>
    <row r="77" spans="1:10">
      <c r="A77" s="211" t="s">
        <v>208</v>
      </c>
      <c r="B77" s="369">
        <v>32.242000000000004</v>
      </c>
      <c r="C77" s="369">
        <v>35.780999999999999</v>
      </c>
      <c r="D77" s="369">
        <v>68.022999999999996</v>
      </c>
      <c r="E77" s="371">
        <v>0</v>
      </c>
      <c r="F77" s="369">
        <v>68.022999999999996</v>
      </c>
      <c r="G77" s="369">
        <v>8.0504369538077416</v>
      </c>
      <c r="H77" s="369">
        <v>12.398128898128897</v>
      </c>
      <c r="I77" s="369">
        <v>9.8712813815121176</v>
      </c>
      <c r="J77" s="357" t="s">
        <v>34</v>
      </c>
    </row>
    <row r="78" spans="1:10">
      <c r="A78" s="211" t="s">
        <v>96</v>
      </c>
      <c r="B78" s="369">
        <v>84.658999999999992</v>
      </c>
      <c r="C78" s="369">
        <v>944.721</v>
      </c>
      <c r="D78" s="369">
        <v>1029.3800000000001</v>
      </c>
      <c r="E78" s="369">
        <v>1174.4259999999999</v>
      </c>
      <c r="F78" s="369">
        <v>2203.806</v>
      </c>
      <c r="G78" s="369">
        <v>7.7095892905928407</v>
      </c>
      <c r="H78" s="369">
        <v>12.166557199706372</v>
      </c>
      <c r="I78" s="369">
        <v>11.614351799616385</v>
      </c>
      <c r="J78" s="370">
        <v>17.247888854621021</v>
      </c>
    </row>
    <row r="79" spans="1:10">
      <c r="A79" s="704" t="s">
        <v>112</v>
      </c>
      <c r="B79" s="732">
        <v>328.73699999999997</v>
      </c>
      <c r="C79" s="732">
        <v>4044.3900000000003</v>
      </c>
      <c r="D79" s="732">
        <v>4373.1270000000004</v>
      </c>
      <c r="E79" s="732">
        <v>1481.9690000000001</v>
      </c>
      <c r="F79" s="732">
        <v>5855.0960000000005</v>
      </c>
      <c r="G79" s="732">
        <v>6.8212603490133406</v>
      </c>
      <c r="H79" s="732">
        <v>12.087744257081887</v>
      </c>
      <c r="I79" s="732">
        <v>11.424678469822013</v>
      </c>
      <c r="J79" s="733">
        <v>17.727113960693309</v>
      </c>
    </row>
    <row r="80" spans="1:10">
      <c r="A80" s="211"/>
      <c r="B80" s="369"/>
      <c r="C80" s="369"/>
      <c r="D80" s="365"/>
      <c r="E80" s="365"/>
      <c r="F80" s="365"/>
      <c r="G80" s="369"/>
      <c r="H80" s="369"/>
      <c r="I80" s="369"/>
      <c r="J80" s="370"/>
    </row>
    <row r="81" spans="1:10">
      <c r="A81" s="211" t="s">
        <v>209</v>
      </c>
      <c r="B81" s="369">
        <v>25.713820000000005</v>
      </c>
      <c r="C81" s="369">
        <v>32.576270000000001</v>
      </c>
      <c r="D81" s="369">
        <v>58.290090000000006</v>
      </c>
      <c r="E81" s="369">
        <v>10.061730000000003</v>
      </c>
      <c r="F81" s="369">
        <v>68.351820000000004</v>
      </c>
      <c r="G81" s="369">
        <v>7.759149064574534</v>
      </c>
      <c r="H81" s="369">
        <v>13.921482905982906</v>
      </c>
      <c r="I81" s="369">
        <v>10.309531305270605</v>
      </c>
      <c r="J81" s="370">
        <v>22.211324503311264</v>
      </c>
    </row>
    <row r="82" spans="1:10">
      <c r="A82" s="211" t="s">
        <v>210</v>
      </c>
      <c r="B82" s="369">
        <v>5.9949999999999992</v>
      </c>
      <c r="C82" s="369">
        <v>12.814000000000002</v>
      </c>
      <c r="D82" s="369">
        <v>18.809000000000001</v>
      </c>
      <c r="E82" s="369">
        <v>2.887</v>
      </c>
      <c r="F82" s="369">
        <v>21.696000000000002</v>
      </c>
      <c r="G82" s="369">
        <v>6.7893544733861821</v>
      </c>
      <c r="H82" s="369">
        <v>13.223942208462335</v>
      </c>
      <c r="I82" s="369">
        <v>10.156047516198704</v>
      </c>
      <c r="J82" s="370">
        <v>25.32456140350877</v>
      </c>
    </row>
    <row r="83" spans="1:10">
      <c r="A83" s="704" t="s">
        <v>97</v>
      </c>
      <c r="B83" s="732">
        <v>31.708820000000003</v>
      </c>
      <c r="C83" s="732">
        <v>45.390270000000001</v>
      </c>
      <c r="D83" s="732">
        <v>77.099090000000004</v>
      </c>
      <c r="E83" s="732">
        <v>12.948730000000003</v>
      </c>
      <c r="F83" s="732">
        <v>90.047820000000002</v>
      </c>
      <c r="G83" s="732">
        <v>7.555115558732429</v>
      </c>
      <c r="H83" s="732">
        <v>13.717216681776973</v>
      </c>
      <c r="I83" s="732">
        <v>10.271661337596591</v>
      </c>
      <c r="J83" s="733">
        <v>22.837266313932986</v>
      </c>
    </row>
    <row r="84" spans="1:10">
      <c r="A84" s="211"/>
      <c r="B84" s="369"/>
      <c r="C84" s="369"/>
      <c r="D84" s="365"/>
      <c r="E84" s="365"/>
      <c r="F84" s="365"/>
      <c r="G84" s="369"/>
      <c r="H84" s="369"/>
      <c r="I84" s="369"/>
      <c r="J84" s="370"/>
    </row>
    <row r="85" spans="1:10" ht="13.5" thickBot="1">
      <c r="A85" s="617" t="s">
        <v>98</v>
      </c>
      <c r="B85" s="650">
        <v>23588.116130000002</v>
      </c>
      <c r="C85" s="650">
        <v>77006.078089999995</v>
      </c>
      <c r="D85" s="650">
        <v>100594.19422</v>
      </c>
      <c r="E85" s="650">
        <v>13625.765611000001</v>
      </c>
      <c r="F85" s="650">
        <v>114219.959831</v>
      </c>
      <c r="G85" s="650">
        <v>6.9356148094700032</v>
      </c>
      <c r="H85" s="650">
        <v>13.084248961371038</v>
      </c>
      <c r="I85" s="650">
        <v>10.832402319689319</v>
      </c>
      <c r="J85" s="651">
        <v>21.23137487593004</v>
      </c>
    </row>
    <row r="86" spans="1:10">
      <c r="A86" s="23" t="s">
        <v>530</v>
      </c>
      <c r="D86" s="21"/>
      <c r="E86" s="21"/>
    </row>
  </sheetData>
  <mergeCells count="8">
    <mergeCell ref="E6:E7"/>
    <mergeCell ref="F6:F7"/>
    <mergeCell ref="J6:J7"/>
    <mergeCell ref="A1:J1"/>
    <mergeCell ref="A3:J3"/>
    <mergeCell ref="B5:F5"/>
    <mergeCell ref="G5:J5"/>
    <mergeCell ref="A5:A7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44" orientation="portrait" verticalDpi="300" r:id="rId1"/>
  <headerFooter alignWithMargins="0"/>
  <colBreaks count="1" manualBreakCount="1">
    <brk id="10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sheetPr transitionEvaluation="1" transitionEntry="1" codeName="Hoja171">
    <pageSetUpPr fitToPage="1"/>
  </sheetPr>
  <dimension ref="A1:AB21"/>
  <sheetViews>
    <sheetView showGridLines="0" view="pageBreakPreview" topLeftCell="A16" zoomScale="80" zoomScaleNormal="75" zoomScaleSheetLayoutView="80" workbookViewId="0">
      <selection activeCell="E94" sqref="E94"/>
    </sheetView>
  </sheetViews>
  <sheetFormatPr baseColWidth="10" defaultColWidth="12.5703125" defaultRowHeight="12.75"/>
  <cols>
    <col min="1" max="1" width="19.140625" style="143" customWidth="1"/>
    <col min="2" max="2" width="18.28515625" style="143" customWidth="1"/>
    <col min="3" max="3" width="17.5703125" style="143" customWidth="1"/>
    <col min="4" max="4" width="17.42578125" style="143" customWidth="1"/>
    <col min="5" max="5" width="17.85546875" style="143" customWidth="1"/>
    <col min="6" max="8" width="15.7109375" style="143" customWidth="1"/>
    <col min="9" max="9" width="6.85546875" style="143" customWidth="1"/>
    <col min="10" max="10" width="15.140625" style="143" customWidth="1"/>
    <col min="11" max="11" width="12.5703125" style="143"/>
    <col min="12" max="12" width="26.7109375" style="143" customWidth="1"/>
    <col min="13" max="13" width="2.28515625" style="143" customWidth="1"/>
    <col min="14" max="14" width="20.28515625" style="143" customWidth="1"/>
    <col min="15" max="15" width="2.28515625" style="143" customWidth="1"/>
    <col min="16" max="16" width="20.28515625" style="143" customWidth="1"/>
    <col min="17" max="17" width="2.28515625" style="143" customWidth="1"/>
    <col min="18" max="18" width="20.28515625" style="143" customWidth="1"/>
    <col min="19" max="19" width="2.28515625" style="143" customWidth="1"/>
    <col min="20" max="20" width="20.28515625" style="143" customWidth="1"/>
    <col min="21" max="21" width="2.28515625" style="143" customWidth="1"/>
    <col min="22" max="22" width="20.28515625" style="143" customWidth="1"/>
    <col min="23" max="23" width="2.28515625" style="143" customWidth="1"/>
    <col min="24" max="24" width="20.28515625" style="143" customWidth="1"/>
    <col min="25" max="25" width="2.28515625" style="143" customWidth="1"/>
    <col min="26" max="26" width="20.28515625" style="143" customWidth="1"/>
    <col min="27" max="27" width="2.28515625" style="143" customWidth="1"/>
    <col min="28" max="28" width="17.7109375" style="143" customWidth="1"/>
    <col min="29" max="16384" width="12.5703125" style="143"/>
  </cols>
  <sheetData>
    <row r="1" spans="1:28" s="140" customFormat="1" ht="18">
      <c r="A1" s="1220" t="s">
        <v>231</v>
      </c>
      <c r="B1" s="1220"/>
      <c r="C1" s="1220"/>
      <c r="D1" s="1220"/>
      <c r="E1" s="1220"/>
      <c r="F1" s="1220"/>
      <c r="G1" s="1220"/>
      <c r="H1" s="1220"/>
    </row>
    <row r="3" spans="1:28" s="141" customFormat="1" ht="23.25" customHeight="1">
      <c r="A3" s="1361" t="s">
        <v>503</v>
      </c>
      <c r="B3" s="1361"/>
      <c r="C3" s="1361"/>
      <c r="D3" s="1361"/>
      <c r="E3" s="1361"/>
      <c r="F3" s="1361"/>
      <c r="G3" s="1361"/>
      <c r="H3" s="1361"/>
    </row>
    <row r="4" spans="1:28" s="142" customFormat="1" ht="14.25" customHeight="1" thickBot="1">
      <c r="A4" s="403"/>
      <c r="B4" s="403"/>
      <c r="C4" s="403"/>
      <c r="D4" s="403"/>
      <c r="E4" s="403"/>
      <c r="F4" s="403"/>
      <c r="G4" s="403"/>
      <c r="H4" s="403"/>
    </row>
    <row r="5" spans="1:28" ht="30" customHeight="1">
      <c r="A5" s="795"/>
      <c r="B5" s="1364" t="s">
        <v>321</v>
      </c>
      <c r="C5" s="1365"/>
      <c r="D5" s="1365"/>
      <c r="E5" s="1366"/>
      <c r="F5" s="1364" t="s">
        <v>322</v>
      </c>
      <c r="G5" s="1365"/>
      <c r="H5" s="1365"/>
    </row>
    <row r="6" spans="1:28" ht="27.75" customHeight="1">
      <c r="A6" s="796" t="s">
        <v>26</v>
      </c>
      <c r="B6" s="1049" t="s">
        <v>323</v>
      </c>
      <c r="C6" s="1363" t="s">
        <v>216</v>
      </c>
      <c r="D6" s="1363" t="s">
        <v>280</v>
      </c>
      <c r="E6" s="1363" t="s">
        <v>47</v>
      </c>
      <c r="F6" s="1049" t="s">
        <v>323</v>
      </c>
      <c r="G6" s="1363" t="s">
        <v>216</v>
      </c>
      <c r="H6" s="1362" t="s">
        <v>280</v>
      </c>
    </row>
    <row r="7" spans="1:28" ht="32.25" customHeight="1" thickBot="1">
      <c r="A7" s="797"/>
      <c r="B7" s="800" t="s">
        <v>310</v>
      </c>
      <c r="C7" s="1357"/>
      <c r="D7" s="1357"/>
      <c r="E7" s="1357"/>
      <c r="F7" s="800" t="s">
        <v>310</v>
      </c>
      <c r="G7" s="1357"/>
      <c r="H7" s="1359"/>
      <c r="AB7" s="144"/>
    </row>
    <row r="8" spans="1:28" ht="27.75" customHeight="1">
      <c r="A8" s="1050">
        <v>2003</v>
      </c>
      <c r="B8" s="407">
        <v>1245.325</v>
      </c>
      <c r="C8" s="407">
        <v>212.255</v>
      </c>
      <c r="D8" s="407">
        <v>227.066</v>
      </c>
      <c r="E8" s="404">
        <v>1684.6469999999999</v>
      </c>
      <c r="F8" s="405">
        <v>5.0999999999999996</v>
      </c>
      <c r="G8" s="405">
        <v>14.4</v>
      </c>
      <c r="H8" s="406">
        <v>21.2</v>
      </c>
    </row>
    <row r="9" spans="1:28" ht="14.1" customHeight="1">
      <c r="A9" s="1050">
        <v>2004</v>
      </c>
      <c r="B9" s="407">
        <v>1212.7572692130932</v>
      </c>
      <c r="C9" s="407">
        <v>193.05705615108999</v>
      </c>
      <c r="D9" s="407">
        <v>197.92858063115679</v>
      </c>
      <c r="E9" s="404">
        <v>1603.7429059953404</v>
      </c>
      <c r="F9" s="405">
        <v>5.057192938200779</v>
      </c>
      <c r="G9" s="405">
        <v>14.473594140411603</v>
      </c>
      <c r="H9" s="406">
        <v>22.462844674528981</v>
      </c>
    </row>
    <row r="10" spans="1:28" ht="14.1" customHeight="1">
      <c r="A10" s="1051">
        <v>2005</v>
      </c>
      <c r="B10" s="407">
        <v>1187.56800363602</v>
      </c>
      <c r="C10" s="407">
        <v>213.586096309982</v>
      </c>
      <c r="D10" s="407">
        <v>179.394870053993</v>
      </c>
      <c r="E10" s="404">
        <v>1580.5489699999948</v>
      </c>
      <c r="F10" s="405">
        <v>5.1209698170320674</v>
      </c>
      <c r="G10" s="405">
        <v>15.573095218308858</v>
      </c>
      <c r="H10" s="406">
        <v>23.488917834140992</v>
      </c>
    </row>
    <row r="11" spans="1:28" ht="14.1" customHeight="1">
      <c r="A11" s="1051">
        <v>2006</v>
      </c>
      <c r="B11" s="407">
        <v>1235.634</v>
      </c>
      <c r="C11" s="407">
        <v>116.214</v>
      </c>
      <c r="D11" s="407">
        <v>165.65899999999999</v>
      </c>
      <c r="E11" s="404">
        <v>1517.5070000000001</v>
      </c>
      <c r="F11" s="405">
        <v>5.1502338070982185</v>
      </c>
      <c r="G11" s="405">
        <v>13.028301237372435</v>
      </c>
      <c r="H11" s="406">
        <v>23.012555913050299</v>
      </c>
    </row>
    <row r="12" spans="1:28" ht="14.1" customHeight="1">
      <c r="A12" s="1051">
        <v>2007</v>
      </c>
      <c r="B12" s="407">
        <v>1091.9390000000001</v>
      </c>
      <c r="C12" s="407">
        <v>142.79499999999999</v>
      </c>
      <c r="D12" s="407">
        <v>123.018</v>
      </c>
      <c r="E12" s="404">
        <v>1357.752</v>
      </c>
      <c r="F12" s="405">
        <v>5.0709620426775395</v>
      </c>
      <c r="G12" s="405">
        <v>14.38946475170302</v>
      </c>
      <c r="H12" s="406">
        <v>23.185323358055712</v>
      </c>
    </row>
    <row r="13" spans="1:28" ht="14.1" customHeight="1">
      <c r="A13" s="1051">
        <v>2008</v>
      </c>
      <c r="B13" s="407">
        <v>946.005</v>
      </c>
      <c r="C13" s="407">
        <v>88.611999999999995</v>
      </c>
      <c r="D13" s="407">
        <v>119.89100000000001</v>
      </c>
      <c r="E13" s="404">
        <v>1154.508</v>
      </c>
      <c r="F13" s="405">
        <v>4.9690931866110635</v>
      </c>
      <c r="G13" s="405">
        <v>14.434151130772356</v>
      </c>
      <c r="H13" s="406">
        <v>22.37402307095612</v>
      </c>
      <c r="I13" s="145"/>
    </row>
    <row r="14" spans="1:28" ht="14.1" customHeight="1">
      <c r="A14" s="1051">
        <v>2009</v>
      </c>
      <c r="B14" s="407">
        <v>946.87099999999998</v>
      </c>
      <c r="C14" s="407">
        <v>111.232</v>
      </c>
      <c r="D14" s="407">
        <v>114.664</v>
      </c>
      <c r="E14" s="404">
        <v>1172.7670000000001</v>
      </c>
      <c r="F14" s="405">
        <v>4.9865198110407851</v>
      </c>
      <c r="G14" s="405">
        <v>14.110085227272727</v>
      </c>
      <c r="H14" s="406">
        <v>22.150151747715061</v>
      </c>
      <c r="I14" s="145"/>
    </row>
    <row r="15" spans="1:28" ht="14.1" customHeight="1">
      <c r="A15" s="1051">
        <v>2010</v>
      </c>
      <c r="B15" s="407">
        <v>1098.192</v>
      </c>
      <c r="C15" s="407">
        <v>101.913</v>
      </c>
      <c r="D15" s="407">
        <v>175.75886080000001</v>
      </c>
      <c r="E15" s="407">
        <v>1375.8638607999999</v>
      </c>
      <c r="F15" s="405">
        <v>4.9565732104323539</v>
      </c>
      <c r="G15" s="405">
        <v>14.532997351915078</v>
      </c>
      <c r="H15" s="406">
        <v>21.016707864297793</v>
      </c>
      <c r="I15" s="145"/>
    </row>
    <row r="16" spans="1:28" ht="14.1" customHeight="1">
      <c r="A16" s="1051">
        <v>2011</v>
      </c>
      <c r="B16" s="407">
        <v>1140.3620000000001</v>
      </c>
      <c r="C16" s="407">
        <v>79.177999999999997</v>
      </c>
      <c r="D16" s="407">
        <v>203.05600000000001</v>
      </c>
      <c r="E16" s="407">
        <v>1422.596</v>
      </c>
      <c r="F16" s="405">
        <v>5.0064658334809469</v>
      </c>
      <c r="G16" s="405">
        <v>15.624353000580969</v>
      </c>
      <c r="H16" s="406">
        <v>20.663061185091799</v>
      </c>
      <c r="I16" s="145"/>
    </row>
    <row r="17" spans="1:9" ht="14.1" customHeight="1">
      <c r="A17" s="1051">
        <v>2012</v>
      </c>
      <c r="B17" s="407">
        <v>1066.7929999999999</v>
      </c>
      <c r="C17" s="407">
        <v>67.733000000000004</v>
      </c>
      <c r="D17" s="407">
        <v>172.56100000000001</v>
      </c>
      <c r="E17" s="407">
        <v>1307.087</v>
      </c>
      <c r="F17" s="405">
        <v>5.0182201111180893</v>
      </c>
      <c r="G17" s="405">
        <v>12.610630852317184</v>
      </c>
      <c r="H17" s="406">
        <v>20.217208381383973</v>
      </c>
      <c r="I17" s="145"/>
    </row>
    <row r="18" spans="1:9" ht="14.1" customHeight="1">
      <c r="A18" s="1051">
        <v>2013</v>
      </c>
      <c r="B18" s="407">
        <v>991.44500000000005</v>
      </c>
      <c r="C18" s="407">
        <v>48.941000000000003</v>
      </c>
      <c r="D18" s="407">
        <v>173.36500000000001</v>
      </c>
      <c r="E18" s="407">
        <v>1213.751</v>
      </c>
      <c r="F18" s="405">
        <v>4.9472041817750867</v>
      </c>
      <c r="G18" s="405">
        <v>12.100982816043807</v>
      </c>
      <c r="H18" s="406">
        <v>19.858800709485767</v>
      </c>
      <c r="I18" s="145"/>
    </row>
    <row r="19" spans="1:9" ht="14.1" customHeight="1" thickBot="1">
      <c r="A19" s="1052">
        <v>2014</v>
      </c>
      <c r="B19" s="408">
        <v>878.99</v>
      </c>
      <c r="C19" s="408">
        <v>82.197999999999993</v>
      </c>
      <c r="D19" s="408">
        <v>169.02699999999999</v>
      </c>
      <c r="E19" s="408">
        <v>1130.2149999999999</v>
      </c>
      <c r="F19" s="409">
        <v>5.0578192096610888</v>
      </c>
      <c r="G19" s="409">
        <v>11.016402242584977</v>
      </c>
      <c r="H19" s="410">
        <v>19.34731717417927</v>
      </c>
      <c r="I19" s="145"/>
    </row>
    <row r="20" spans="1:9">
      <c r="B20" s="146"/>
    </row>
    <row r="21" spans="1:9">
      <c r="B21" s="147"/>
    </row>
  </sheetData>
  <mergeCells count="9">
    <mergeCell ref="A1:H1"/>
    <mergeCell ref="A3:H3"/>
    <mergeCell ref="H6:H7"/>
    <mergeCell ref="C6:C7"/>
    <mergeCell ref="D6:D7"/>
    <mergeCell ref="E6:E7"/>
    <mergeCell ref="G6:G7"/>
    <mergeCell ref="B5:E5"/>
    <mergeCell ref="F5:H5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 transitionEvaluation="1" transitionEntry="1" codeName="Hoja22">
    <pageSetUpPr fitToPage="1"/>
  </sheetPr>
  <dimension ref="A1:I27"/>
  <sheetViews>
    <sheetView showGridLines="0" view="pageBreakPreview" zoomScale="80" zoomScaleNormal="75" zoomScaleSheetLayoutView="80" workbookViewId="0">
      <selection activeCell="E94" sqref="E94"/>
    </sheetView>
  </sheetViews>
  <sheetFormatPr baseColWidth="10" defaultColWidth="12.5703125" defaultRowHeight="12.75"/>
  <cols>
    <col min="1" max="1" width="18.140625" style="149" customWidth="1"/>
    <col min="2" max="3" width="17" style="149" customWidth="1"/>
    <col min="4" max="4" width="17.140625" style="149" customWidth="1"/>
    <col min="5" max="8" width="17" style="149" customWidth="1"/>
    <col min="9" max="9" width="12.5703125" style="149"/>
    <col min="10" max="10" width="15.140625" style="149" customWidth="1"/>
    <col min="11" max="11" width="12.5703125" style="149"/>
    <col min="12" max="12" width="26.7109375" style="149" customWidth="1"/>
    <col min="13" max="13" width="2.28515625" style="149" customWidth="1"/>
    <col min="14" max="14" width="20.28515625" style="149" customWidth="1"/>
    <col min="15" max="15" width="2.28515625" style="149" customWidth="1"/>
    <col min="16" max="16" width="20.28515625" style="149" customWidth="1"/>
    <col min="17" max="17" width="2.28515625" style="149" customWidth="1"/>
    <col min="18" max="18" width="20.28515625" style="149" customWidth="1"/>
    <col min="19" max="19" width="2.28515625" style="149" customWidth="1"/>
    <col min="20" max="20" width="20.28515625" style="149" customWidth="1"/>
    <col min="21" max="21" width="2.28515625" style="149" customWidth="1"/>
    <col min="22" max="22" width="20.28515625" style="149" customWidth="1"/>
    <col min="23" max="23" width="2.28515625" style="149" customWidth="1"/>
    <col min="24" max="24" width="20.28515625" style="149" customWidth="1"/>
    <col min="25" max="25" width="2.28515625" style="149" customWidth="1"/>
    <col min="26" max="26" width="20.28515625" style="149" customWidth="1"/>
    <col min="27" max="27" width="2.28515625" style="149" customWidth="1"/>
    <col min="28" max="28" width="17.7109375" style="149" customWidth="1"/>
    <col min="29" max="16384" width="12.5703125" style="149"/>
  </cols>
  <sheetData>
    <row r="1" spans="1:9" s="148" customFormat="1" ht="18">
      <c r="A1" s="1198" t="s">
        <v>231</v>
      </c>
      <c r="B1" s="1198"/>
      <c r="C1" s="1198"/>
      <c r="D1" s="1198"/>
      <c r="E1" s="1198"/>
      <c r="F1" s="1198"/>
      <c r="G1" s="1198"/>
      <c r="H1" s="1198"/>
    </row>
    <row r="3" spans="1:9" ht="15">
      <c r="A3" s="1370" t="s">
        <v>504</v>
      </c>
      <c r="B3" s="1370"/>
      <c r="C3" s="1370"/>
      <c r="D3" s="1370"/>
      <c r="E3" s="1370"/>
      <c r="F3" s="1370"/>
      <c r="G3" s="1370"/>
      <c r="H3" s="1370"/>
    </row>
    <row r="4" spans="1:9" ht="13.5" thickBot="1">
      <c r="A4" s="411" t="s">
        <v>324</v>
      </c>
      <c r="B4" s="411"/>
      <c r="C4" s="411"/>
      <c r="D4" s="411"/>
      <c r="E4" s="411"/>
      <c r="F4" s="411"/>
      <c r="G4" s="411"/>
      <c r="H4" s="411"/>
    </row>
    <row r="5" spans="1:9" ht="30" customHeight="1">
      <c r="A5" s="795"/>
      <c r="B5" s="1371" t="s">
        <v>325</v>
      </c>
      <c r="C5" s="1372"/>
      <c r="D5" s="1372"/>
      <c r="E5" s="1373"/>
      <c r="F5" s="1371" t="s">
        <v>279</v>
      </c>
      <c r="G5" s="1372"/>
      <c r="H5" s="1372"/>
    </row>
    <row r="6" spans="1:9" ht="22.5" customHeight="1">
      <c r="A6" s="796" t="s">
        <v>26</v>
      </c>
      <c r="B6" s="1367" t="s">
        <v>326</v>
      </c>
      <c r="C6" s="1368"/>
      <c r="D6" s="1368"/>
      <c r="E6" s="1369"/>
      <c r="F6" s="1367" t="s">
        <v>327</v>
      </c>
      <c r="G6" s="1368"/>
      <c r="H6" s="1368"/>
    </row>
    <row r="7" spans="1:9" ht="43.5" customHeight="1" thickBot="1">
      <c r="A7" s="797"/>
      <c r="B7" s="798" t="s">
        <v>328</v>
      </c>
      <c r="C7" s="798" t="s">
        <v>216</v>
      </c>
      <c r="D7" s="798" t="s">
        <v>266</v>
      </c>
      <c r="E7" s="798" t="s">
        <v>47</v>
      </c>
      <c r="F7" s="798" t="s">
        <v>383</v>
      </c>
      <c r="G7" s="798" t="s">
        <v>384</v>
      </c>
      <c r="H7" s="799" t="s">
        <v>266</v>
      </c>
    </row>
    <row r="8" spans="1:9" ht="22.5" customHeight="1">
      <c r="A8" s="1040">
        <v>2003</v>
      </c>
      <c r="B8" s="415">
        <v>6354.4</v>
      </c>
      <c r="C8" s="415">
        <v>3060.7</v>
      </c>
      <c r="D8" s="415">
        <v>4824.6000000000004</v>
      </c>
      <c r="E8" s="412">
        <v>14239.7</v>
      </c>
      <c r="F8" s="413">
        <v>453.65</v>
      </c>
      <c r="G8" s="413">
        <v>360.65</v>
      </c>
      <c r="H8" s="414">
        <v>45.23</v>
      </c>
      <c r="I8" s="150"/>
    </row>
    <row r="9" spans="1:9">
      <c r="A9" s="1040">
        <v>2004</v>
      </c>
      <c r="B9" s="415">
        <v>6133.1474976161162</v>
      </c>
      <c r="C9" s="415">
        <v>2794.2294766735336</v>
      </c>
      <c r="D9" s="415">
        <v>4446.0389633676605</v>
      </c>
      <c r="E9" s="412">
        <v>13373.41593765731</v>
      </c>
      <c r="F9" s="413">
        <v>437.87</v>
      </c>
      <c r="G9" s="413">
        <v>287.56</v>
      </c>
      <c r="H9" s="414">
        <v>52.42</v>
      </c>
      <c r="I9" s="150"/>
    </row>
    <row r="10" spans="1:9">
      <c r="A10" s="1041">
        <v>2005</v>
      </c>
      <c r="B10" s="415">
        <v>6081.4999022931097</v>
      </c>
      <c r="C10" s="415">
        <v>3326.196615142238</v>
      </c>
      <c r="D10" s="415">
        <v>4213.7913625646506</v>
      </c>
      <c r="E10" s="412">
        <v>13621.487879999999</v>
      </c>
      <c r="F10" s="413">
        <v>498.05</v>
      </c>
      <c r="G10" s="413">
        <v>299.85000000000002</v>
      </c>
      <c r="H10" s="414">
        <v>42.82</v>
      </c>
      <c r="I10" s="150"/>
    </row>
    <row r="11" spans="1:9">
      <c r="A11" s="1041">
        <v>2006</v>
      </c>
      <c r="B11" s="415">
        <v>6363.8040000000001</v>
      </c>
      <c r="C11" s="415">
        <v>1514.0710000000001</v>
      </c>
      <c r="D11" s="415">
        <v>3812.2369999999996</v>
      </c>
      <c r="E11" s="412">
        <v>11690.111999999999</v>
      </c>
      <c r="F11" s="413">
        <v>505.66</v>
      </c>
      <c r="G11" s="413">
        <v>323.83</v>
      </c>
      <c r="H11" s="414">
        <v>53.49</v>
      </c>
      <c r="I11" s="150"/>
    </row>
    <row r="12" spans="1:9">
      <c r="A12" s="1041">
        <v>2007</v>
      </c>
      <c r="B12" s="415">
        <v>5538.187221919271</v>
      </c>
      <c r="C12" s="415">
        <v>2055.5186192194328</v>
      </c>
      <c r="D12" s="415">
        <v>2852.2121088612976</v>
      </c>
      <c r="E12" s="412">
        <v>10445.917949999999</v>
      </c>
      <c r="F12" s="413">
        <v>518.91</v>
      </c>
      <c r="G12" s="413">
        <v>305.22000000000003</v>
      </c>
      <c r="H12" s="414">
        <v>57.94</v>
      </c>
      <c r="I12" s="150"/>
    </row>
    <row r="13" spans="1:9" ht="15.6" customHeight="1">
      <c r="A13" s="1041">
        <v>2008</v>
      </c>
      <c r="B13" s="415">
        <v>4700.7869999999994</v>
      </c>
      <c r="C13" s="415">
        <v>1279.039</v>
      </c>
      <c r="D13" s="415">
        <v>2682.4440000000004</v>
      </c>
      <c r="E13" s="412">
        <v>8662.27</v>
      </c>
      <c r="F13" s="413">
        <v>492.19</v>
      </c>
      <c r="G13" s="413">
        <v>283.86</v>
      </c>
      <c r="H13" s="414">
        <v>56.07</v>
      </c>
    </row>
    <row r="14" spans="1:9" ht="15.6" customHeight="1">
      <c r="A14" s="1041">
        <v>2009</v>
      </c>
      <c r="B14" s="415">
        <v>4721.5910000000003</v>
      </c>
      <c r="C14" s="415">
        <v>1569.4929999999999</v>
      </c>
      <c r="D14" s="415">
        <v>2539.8249999999998</v>
      </c>
      <c r="E14" s="412">
        <v>8830.9089999999997</v>
      </c>
      <c r="F14" s="413">
        <v>460.7</v>
      </c>
      <c r="G14" s="413">
        <v>310.99</v>
      </c>
      <c r="H14" s="414">
        <v>83.76</v>
      </c>
    </row>
    <row r="15" spans="1:9" ht="15.6" customHeight="1">
      <c r="A15" s="1041">
        <v>2010</v>
      </c>
      <c r="B15" s="415">
        <v>5443.2690471111273</v>
      </c>
      <c r="C15" s="415">
        <v>1481.1013591257213</v>
      </c>
      <c r="D15" s="415">
        <v>3693.8726319953807</v>
      </c>
      <c r="E15" s="415">
        <v>10618.243038232231</v>
      </c>
      <c r="F15" s="413">
        <v>451.73</v>
      </c>
      <c r="G15" s="413">
        <v>289.97000000000003</v>
      </c>
      <c r="H15" s="414">
        <v>79.7</v>
      </c>
      <c r="I15" s="176"/>
    </row>
    <row r="16" spans="1:9" ht="15.6" customHeight="1">
      <c r="A16" s="1041">
        <v>2011</v>
      </c>
      <c r="B16" s="415">
        <v>5709.183390799999</v>
      </c>
      <c r="C16" s="415">
        <v>1237.1050218800001</v>
      </c>
      <c r="D16" s="415">
        <v>4195.7585520000002</v>
      </c>
      <c r="E16" s="415">
        <v>11142.046964680001</v>
      </c>
      <c r="F16" s="413">
        <v>488.87</v>
      </c>
      <c r="G16" s="413">
        <v>332.72</v>
      </c>
      <c r="H16" s="414">
        <v>81.760000000000005</v>
      </c>
      <c r="I16" s="176"/>
    </row>
    <row r="17" spans="1:9" ht="15.6" customHeight="1">
      <c r="A17" s="1041">
        <v>2012</v>
      </c>
      <c r="B17" s="415">
        <v>5353.4020870000013</v>
      </c>
      <c r="C17" s="415">
        <v>854.15585951999992</v>
      </c>
      <c r="D17" s="415">
        <v>3488.7016954999999</v>
      </c>
      <c r="E17" s="415">
        <v>9696.2596420200007</v>
      </c>
      <c r="F17" s="220">
        <v>489.57</v>
      </c>
      <c r="G17" s="220">
        <v>313.38</v>
      </c>
      <c r="H17" s="357">
        <v>82.01</v>
      </c>
      <c r="I17" s="177"/>
    </row>
    <row r="18" spans="1:9" ht="15.6" customHeight="1">
      <c r="A18" s="1041">
        <v>2013</v>
      </c>
      <c r="B18" s="415">
        <v>4904.8808500000005</v>
      </c>
      <c r="C18" s="415">
        <v>592.23419999999999</v>
      </c>
      <c r="D18" s="415">
        <v>3442.8209850000003</v>
      </c>
      <c r="E18" s="415">
        <v>8939.9360349999988</v>
      </c>
      <c r="F18" s="220">
        <v>482.86</v>
      </c>
      <c r="G18" s="220">
        <v>307.01</v>
      </c>
      <c r="H18" s="357">
        <v>88.16</v>
      </c>
      <c r="I18" s="177"/>
    </row>
    <row r="19" spans="1:9" ht="15.6" customHeight="1" thickBot="1">
      <c r="A19" s="1041">
        <v>2014</v>
      </c>
      <c r="B19" s="416">
        <v>4445.7725071000004</v>
      </c>
      <c r="C19" s="416">
        <v>905.52623153600007</v>
      </c>
      <c r="D19" s="416">
        <v>3270.2189799999996</v>
      </c>
      <c r="E19" s="416">
        <v>8621.5177186359997</v>
      </c>
      <c r="F19" s="1166">
        <v>456.88</v>
      </c>
      <c r="G19" s="1166">
        <v>333.64</v>
      </c>
      <c r="H19" s="1167">
        <v>82.54</v>
      </c>
      <c r="I19" s="177"/>
    </row>
    <row r="20" spans="1:9" ht="24.75" customHeight="1">
      <c r="A20" s="1053" t="s">
        <v>385</v>
      </c>
      <c r="B20" s="1054"/>
      <c r="C20" s="417"/>
      <c r="D20" s="417"/>
      <c r="E20" s="417"/>
      <c r="F20" s="417"/>
      <c r="G20" s="417"/>
      <c r="H20" s="417"/>
      <c r="I20" s="176"/>
    </row>
    <row r="21" spans="1:9" ht="14.25">
      <c r="A21" s="1055" t="s">
        <v>386</v>
      </c>
      <c r="B21" s="1056"/>
      <c r="I21" s="176"/>
    </row>
    <row r="22" spans="1:9">
      <c r="B22" s="151"/>
      <c r="I22" s="176"/>
    </row>
    <row r="23" spans="1:9">
      <c r="B23" s="151"/>
      <c r="C23" s="151"/>
      <c r="D23" s="151"/>
      <c r="I23" s="176"/>
    </row>
    <row r="24" spans="1:9">
      <c r="B24" s="151"/>
      <c r="C24" s="151"/>
      <c r="D24" s="151"/>
    </row>
    <row r="25" spans="1:9">
      <c r="B25" s="151"/>
      <c r="C25" s="151"/>
      <c r="D25" s="151"/>
    </row>
    <row r="26" spans="1:9">
      <c r="B26" s="151"/>
      <c r="C26" s="151"/>
      <c r="D26" s="151"/>
    </row>
    <row r="27" spans="1:9">
      <c r="B27" s="151"/>
      <c r="C27" s="151"/>
      <c r="D27" s="151"/>
    </row>
  </sheetData>
  <mergeCells count="6">
    <mergeCell ref="F6:H6"/>
    <mergeCell ref="B6:E6"/>
    <mergeCell ref="A3:H3"/>
    <mergeCell ref="A1:H1"/>
    <mergeCell ref="B5:E5"/>
    <mergeCell ref="F5:H5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H26"/>
  <sheetViews>
    <sheetView view="pageBreakPreview" topLeftCell="A16" zoomScale="80" zoomScaleNormal="75" zoomScaleSheetLayoutView="80" workbookViewId="0">
      <selection activeCell="E94" sqref="E94"/>
    </sheetView>
  </sheetViews>
  <sheetFormatPr baseColWidth="10" defaultRowHeight="12.75"/>
  <cols>
    <col min="1" max="1" width="36.140625" style="23" customWidth="1"/>
    <col min="2" max="2" width="23.140625" style="23" customWidth="1"/>
    <col min="3" max="3" width="22.28515625" style="23" customWidth="1"/>
    <col min="4" max="4" width="23" style="23" customWidth="1"/>
    <col min="5" max="5" width="22.7109375" style="23" customWidth="1"/>
    <col min="6" max="6" width="11.28515625" style="21" customWidth="1"/>
    <col min="7" max="8" width="11.28515625" style="23" customWidth="1"/>
    <col min="9" max="16384" width="11.42578125" style="23"/>
  </cols>
  <sheetData>
    <row r="1" spans="1:8" s="74" customFormat="1" ht="18">
      <c r="A1" s="1336" t="s">
        <v>231</v>
      </c>
      <c r="B1" s="1336"/>
      <c r="C1" s="1336"/>
      <c r="D1" s="1336"/>
      <c r="E1" s="1336"/>
      <c r="F1" s="107"/>
      <c r="G1" s="107"/>
      <c r="H1" s="107"/>
    </row>
    <row r="2" spans="1:8">
      <c r="A2" s="21"/>
      <c r="B2" s="21"/>
      <c r="C2" s="21"/>
      <c r="D2" s="21"/>
      <c r="E2" s="21"/>
      <c r="G2" s="21"/>
      <c r="H2" s="21"/>
    </row>
    <row r="3" spans="1:8" s="53" customFormat="1" ht="30.75" customHeight="1">
      <c r="A3" s="1326" t="s">
        <v>593</v>
      </c>
      <c r="B3" s="1326"/>
      <c r="C3" s="1326"/>
      <c r="D3" s="1326"/>
      <c r="E3" s="1326"/>
      <c r="F3" s="695"/>
      <c r="G3" s="24"/>
      <c r="H3" s="24"/>
    </row>
    <row r="4" spans="1:8" ht="13.5" thickBot="1">
      <c r="A4" s="241"/>
      <c r="B4" s="241"/>
      <c r="C4" s="241"/>
      <c r="D4" s="241"/>
      <c r="E4" s="241"/>
      <c r="G4" s="21"/>
      <c r="H4" s="21"/>
    </row>
    <row r="5" spans="1:8" ht="35.25" customHeight="1">
      <c r="A5" s="1046" t="s">
        <v>281</v>
      </c>
      <c r="B5" s="418" t="s">
        <v>323</v>
      </c>
      <c r="C5" s="1239" t="s">
        <v>216</v>
      </c>
      <c r="D5" s="418" t="s">
        <v>29</v>
      </c>
      <c r="E5" s="1358" t="s">
        <v>47</v>
      </c>
      <c r="G5" s="21"/>
      <c r="H5" s="21"/>
    </row>
    <row r="6" spans="1:8" ht="21.75" customHeight="1" thickBot="1">
      <c r="A6" s="366" t="s">
        <v>284</v>
      </c>
      <c r="B6" s="419" t="s">
        <v>310</v>
      </c>
      <c r="C6" s="1357"/>
      <c r="D6" s="419" t="s">
        <v>317</v>
      </c>
      <c r="E6" s="1359"/>
      <c r="G6" s="21"/>
      <c r="H6" s="21"/>
    </row>
    <row r="7" spans="1:8" ht="24.75" customHeight="1">
      <c r="A7" s="1006" t="s">
        <v>285</v>
      </c>
      <c r="B7" s="319">
        <v>6963</v>
      </c>
      <c r="C7" s="319">
        <v>280</v>
      </c>
      <c r="D7" s="319">
        <v>63</v>
      </c>
      <c r="E7" s="320">
        <v>7306</v>
      </c>
      <c r="G7" s="21"/>
      <c r="H7" s="21"/>
    </row>
    <row r="8" spans="1:8" ht="14.1" customHeight="1">
      <c r="A8" s="349" t="s">
        <v>286</v>
      </c>
      <c r="B8" s="196">
        <v>1158</v>
      </c>
      <c r="C8" s="196">
        <v>298</v>
      </c>
      <c r="D8" s="196">
        <v>249</v>
      </c>
      <c r="E8" s="321">
        <v>1705</v>
      </c>
      <c r="G8" s="21"/>
      <c r="H8" s="21"/>
    </row>
    <row r="9" spans="1:8" ht="14.1" customHeight="1">
      <c r="A9" s="349" t="s">
        <v>287</v>
      </c>
      <c r="B9" s="196">
        <v>623</v>
      </c>
      <c r="C9" s="304">
        <v>0</v>
      </c>
      <c r="D9" s="196">
        <v>10</v>
      </c>
      <c r="E9" s="321">
        <v>633</v>
      </c>
      <c r="G9" s="21"/>
      <c r="H9" s="21"/>
    </row>
    <row r="10" spans="1:8" ht="14.1" customHeight="1">
      <c r="A10" s="349" t="s">
        <v>288</v>
      </c>
      <c r="B10" s="196">
        <v>800</v>
      </c>
      <c r="C10" s="220">
        <v>67</v>
      </c>
      <c r="D10" s="196">
        <v>5</v>
      </c>
      <c r="E10" s="321">
        <v>872</v>
      </c>
      <c r="G10" s="21"/>
      <c r="H10" s="21"/>
    </row>
    <row r="11" spans="1:8" ht="14.1" customHeight="1">
      <c r="A11" s="349" t="s">
        <v>289</v>
      </c>
      <c r="B11" s="196">
        <v>4153</v>
      </c>
      <c r="C11" s="220">
        <v>8</v>
      </c>
      <c r="D11" s="196">
        <v>465</v>
      </c>
      <c r="E11" s="321">
        <v>4626</v>
      </c>
      <c r="G11" s="21"/>
      <c r="H11" s="21"/>
    </row>
    <row r="12" spans="1:8" ht="14.1" customHeight="1">
      <c r="A12" s="349" t="s">
        <v>290</v>
      </c>
      <c r="B12" s="196">
        <v>22229</v>
      </c>
      <c r="C12" s="220">
        <v>0</v>
      </c>
      <c r="D12" s="196">
        <v>1174</v>
      </c>
      <c r="E12" s="321">
        <v>23403</v>
      </c>
      <c r="G12" s="21"/>
      <c r="H12" s="21"/>
    </row>
    <row r="13" spans="1:8" ht="14.1" customHeight="1">
      <c r="A13" s="349" t="s">
        <v>291</v>
      </c>
      <c r="B13" s="196">
        <v>14454</v>
      </c>
      <c r="C13" s="220">
        <v>0</v>
      </c>
      <c r="D13" s="196">
        <v>2579</v>
      </c>
      <c r="E13" s="321">
        <v>17033</v>
      </c>
      <c r="G13" s="21"/>
      <c r="H13" s="21"/>
    </row>
    <row r="14" spans="1:8" ht="14.1" customHeight="1">
      <c r="A14" s="349" t="s">
        <v>292</v>
      </c>
      <c r="B14" s="196">
        <v>128933</v>
      </c>
      <c r="C14" s="196">
        <v>284</v>
      </c>
      <c r="D14" s="196">
        <v>840</v>
      </c>
      <c r="E14" s="321">
        <v>130057</v>
      </c>
      <c r="G14" s="21"/>
      <c r="H14" s="21"/>
    </row>
    <row r="15" spans="1:8" ht="14.1" customHeight="1">
      <c r="A15" s="349" t="s">
        <v>293</v>
      </c>
      <c r="B15" s="196">
        <v>2141</v>
      </c>
      <c r="C15" s="196">
        <v>935</v>
      </c>
      <c r="D15" s="196">
        <v>17</v>
      </c>
      <c r="E15" s="321">
        <v>3093</v>
      </c>
      <c r="G15" s="21"/>
      <c r="H15" s="21"/>
    </row>
    <row r="16" spans="1:8" ht="14.1" customHeight="1">
      <c r="A16" s="349" t="s">
        <v>294</v>
      </c>
      <c r="B16" s="196">
        <v>74957</v>
      </c>
      <c r="C16" s="196">
        <v>575</v>
      </c>
      <c r="D16" s="196">
        <v>7862</v>
      </c>
      <c r="E16" s="321">
        <v>83394</v>
      </c>
      <c r="G16" s="21"/>
      <c r="H16" s="21"/>
    </row>
    <row r="17" spans="1:8" ht="14.1" customHeight="1">
      <c r="A17" s="349" t="s">
        <v>295</v>
      </c>
      <c r="B17" s="196">
        <v>24662</v>
      </c>
      <c r="C17" s="220">
        <v>0</v>
      </c>
      <c r="D17" s="220">
        <v>1474</v>
      </c>
      <c r="E17" s="321">
        <v>26136</v>
      </c>
      <c r="G17" s="21"/>
      <c r="H17" s="21"/>
    </row>
    <row r="18" spans="1:8" ht="14.1" customHeight="1">
      <c r="A18" s="349" t="s">
        <v>296</v>
      </c>
      <c r="B18" s="196">
        <v>53877</v>
      </c>
      <c r="C18" s="196">
        <v>12245</v>
      </c>
      <c r="D18" s="196">
        <v>24710</v>
      </c>
      <c r="E18" s="321">
        <v>90832</v>
      </c>
      <c r="G18" s="21"/>
      <c r="H18" s="21"/>
    </row>
    <row r="19" spans="1:8" ht="14.1" customHeight="1">
      <c r="A19" s="349" t="s">
        <v>297</v>
      </c>
      <c r="B19" s="196">
        <v>26477</v>
      </c>
      <c r="C19" s="196">
        <v>282</v>
      </c>
      <c r="D19" s="196">
        <v>660</v>
      </c>
      <c r="E19" s="321">
        <v>27419</v>
      </c>
      <c r="G19" s="21"/>
      <c r="H19" s="21"/>
    </row>
    <row r="20" spans="1:8" ht="14.1" customHeight="1">
      <c r="A20" s="349" t="s">
        <v>298</v>
      </c>
      <c r="B20" s="196">
        <v>90939</v>
      </c>
      <c r="C20" s="196">
        <v>20155</v>
      </c>
      <c r="D20" s="304">
        <v>0</v>
      </c>
      <c r="E20" s="321">
        <v>111094</v>
      </c>
      <c r="G20" s="21"/>
      <c r="H20" s="21"/>
    </row>
    <row r="21" spans="1:8" ht="14.1" customHeight="1">
      <c r="A21" s="349" t="s">
        <v>299</v>
      </c>
      <c r="B21" s="196">
        <v>17702</v>
      </c>
      <c r="C21" s="196">
        <v>2338</v>
      </c>
      <c r="D21" s="196">
        <v>2465</v>
      </c>
      <c r="E21" s="321">
        <v>22505</v>
      </c>
      <c r="G21" s="21"/>
      <c r="H21" s="21"/>
    </row>
    <row r="22" spans="1:8" ht="14.1" customHeight="1">
      <c r="A22" s="349" t="s">
        <v>300</v>
      </c>
      <c r="B22" s="196">
        <v>239940</v>
      </c>
      <c r="C22" s="196">
        <v>37323</v>
      </c>
      <c r="D22" s="196">
        <v>74460</v>
      </c>
      <c r="E22" s="321">
        <v>351723</v>
      </c>
      <c r="G22" s="21"/>
      <c r="H22" s="21"/>
    </row>
    <row r="23" spans="1:8" ht="14.1" customHeight="1">
      <c r="A23" s="349" t="s">
        <v>301</v>
      </c>
      <c r="B23" s="196">
        <v>168982</v>
      </c>
      <c r="C23" s="196">
        <v>7408</v>
      </c>
      <c r="D23" s="196">
        <v>51994</v>
      </c>
      <c r="E23" s="321">
        <v>228384</v>
      </c>
      <c r="G23" s="21"/>
      <c r="H23" s="21"/>
    </row>
    <row r="24" spans="1:8">
      <c r="A24" s="349"/>
      <c r="B24" s="196"/>
      <c r="C24" s="196"/>
      <c r="D24" s="196"/>
      <c r="E24" s="321"/>
      <c r="G24" s="21"/>
      <c r="H24" s="21"/>
    </row>
    <row r="25" spans="1:8" ht="21.75" customHeight="1" thickBot="1">
      <c r="A25" s="802" t="s">
        <v>274</v>
      </c>
      <c r="B25" s="656">
        <v>878990</v>
      </c>
      <c r="C25" s="656">
        <v>82198</v>
      </c>
      <c r="D25" s="656">
        <v>169027</v>
      </c>
      <c r="E25" s="1011">
        <v>1130215</v>
      </c>
      <c r="G25" s="21"/>
      <c r="H25" s="21"/>
    </row>
    <row r="26" spans="1:8">
      <c r="A26" s="21"/>
      <c r="B26" s="21"/>
      <c r="C26" s="21"/>
      <c r="D26" s="104"/>
      <c r="E26" s="104"/>
      <c r="G26" s="21"/>
      <c r="H26" s="21"/>
    </row>
  </sheetData>
  <mergeCells count="4">
    <mergeCell ref="A1:E1"/>
    <mergeCell ref="C5:C6"/>
    <mergeCell ref="E5:E6"/>
    <mergeCell ref="A3:E3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/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9">
    <pageSetUpPr fitToPage="1"/>
  </sheetPr>
  <dimension ref="A1:H92"/>
  <sheetViews>
    <sheetView view="pageBreakPreview" zoomScale="80" zoomScaleNormal="70" zoomScaleSheetLayoutView="80" workbookViewId="0">
      <selection activeCell="E94" sqref="E94"/>
    </sheetView>
  </sheetViews>
  <sheetFormatPr baseColWidth="10" defaultRowHeight="12.75"/>
  <cols>
    <col min="1" max="1" width="34" style="19" customWidth="1"/>
    <col min="2" max="6" width="23.7109375" style="19" customWidth="1"/>
    <col min="7" max="16384" width="11.42578125" style="19"/>
  </cols>
  <sheetData>
    <row r="1" spans="1:7" ht="18">
      <c r="A1" s="1209" t="s">
        <v>231</v>
      </c>
      <c r="B1" s="1209"/>
      <c r="C1" s="1209"/>
      <c r="D1" s="1209"/>
      <c r="E1" s="1209"/>
      <c r="F1" s="1209"/>
    </row>
    <row r="2" spans="1:7">
      <c r="A2" s="23"/>
      <c r="B2" s="23"/>
      <c r="C2" s="23"/>
      <c r="D2" s="23"/>
      <c r="E2" s="23"/>
      <c r="F2" s="23"/>
    </row>
    <row r="3" spans="1:7" ht="15">
      <c r="A3" s="1210" t="s">
        <v>554</v>
      </c>
      <c r="B3" s="1210"/>
      <c r="C3" s="1210"/>
      <c r="D3" s="1210"/>
      <c r="E3" s="1210"/>
      <c r="F3" s="1217"/>
    </row>
    <row r="4" spans="1:7" ht="15">
      <c r="A4" s="1210" t="s">
        <v>567</v>
      </c>
      <c r="B4" s="1210"/>
      <c r="C4" s="1210"/>
      <c r="D4" s="1210"/>
      <c r="E4" s="1210"/>
      <c r="F4" s="1217"/>
    </row>
    <row r="5" spans="1:7" ht="13.5" customHeight="1" thickBot="1">
      <c r="A5" s="218"/>
      <c r="B5" s="219"/>
      <c r="C5" s="219"/>
      <c r="D5" s="219"/>
      <c r="E5" s="219"/>
      <c r="F5" s="219"/>
    </row>
    <row r="6" spans="1:7" ht="21.75" customHeight="1">
      <c r="A6" s="1214" t="s">
        <v>232</v>
      </c>
      <c r="B6" s="1211" t="s">
        <v>211</v>
      </c>
      <c r="C6" s="1212"/>
      <c r="D6" s="1212"/>
      <c r="E6" s="1212"/>
      <c r="F6" s="1212"/>
    </row>
    <row r="7" spans="1:7" ht="18" customHeight="1">
      <c r="A7" s="1215"/>
      <c r="B7" s="1207" t="s">
        <v>42</v>
      </c>
      <c r="C7" s="1205" t="s">
        <v>43</v>
      </c>
      <c r="D7" s="1206"/>
      <c r="E7" s="1206"/>
      <c r="F7" s="1206"/>
    </row>
    <row r="8" spans="1:7" ht="15.75" customHeight="1">
      <c r="A8" s="1215"/>
      <c r="B8" s="1218"/>
      <c r="C8" s="1205" t="s">
        <v>212</v>
      </c>
      <c r="D8" s="1219"/>
      <c r="E8" s="1205" t="s">
        <v>99</v>
      </c>
      <c r="F8" s="1206"/>
    </row>
    <row r="9" spans="1:7" ht="19.5" customHeight="1" thickBot="1">
      <c r="A9" s="1215"/>
      <c r="B9" s="1218"/>
      <c r="C9" s="793" t="s">
        <v>74</v>
      </c>
      <c r="D9" s="793" t="s">
        <v>523</v>
      </c>
      <c r="E9" s="781" t="s">
        <v>524</v>
      </c>
      <c r="F9" s="438" t="s">
        <v>523</v>
      </c>
    </row>
    <row r="10" spans="1:7" ht="21.75" customHeight="1">
      <c r="A10" s="208" t="s">
        <v>178</v>
      </c>
      <c r="B10" s="987">
        <v>1233</v>
      </c>
      <c r="C10" s="987">
        <v>25.899999618530273</v>
      </c>
      <c r="D10" s="987">
        <v>492.10000610351562</v>
      </c>
      <c r="E10" s="987">
        <v>152675.5</v>
      </c>
      <c r="F10" s="988">
        <v>48601.5</v>
      </c>
      <c r="G10" s="25"/>
    </row>
    <row r="11" spans="1:7">
      <c r="A11" s="211" t="s">
        <v>179</v>
      </c>
      <c r="B11" s="989">
        <v>2895</v>
      </c>
      <c r="C11" s="989">
        <v>44.25</v>
      </c>
      <c r="D11" s="989">
        <v>840.75</v>
      </c>
      <c r="E11" s="989">
        <v>163159</v>
      </c>
      <c r="F11" s="990">
        <v>103062</v>
      </c>
      <c r="G11" s="25"/>
    </row>
    <row r="12" spans="1:7">
      <c r="A12" s="211" t="s">
        <v>180</v>
      </c>
      <c r="B12" s="989">
        <v>797</v>
      </c>
      <c r="C12" s="989">
        <v>10.949999809265137</v>
      </c>
      <c r="D12" s="989">
        <v>208.05000305175781</v>
      </c>
      <c r="E12" s="989">
        <v>2891</v>
      </c>
      <c r="F12" s="990">
        <v>22845</v>
      </c>
      <c r="G12" s="25"/>
    </row>
    <row r="13" spans="1:7">
      <c r="A13" s="211" t="s">
        <v>181</v>
      </c>
      <c r="B13" s="989">
        <v>592</v>
      </c>
      <c r="C13" s="913">
        <v>7.6999998092651367</v>
      </c>
      <c r="D13" s="989">
        <v>146.30000305175781</v>
      </c>
      <c r="E13" s="989">
        <v>43144.5</v>
      </c>
      <c r="F13" s="990">
        <v>14333.5</v>
      </c>
      <c r="G13" s="25"/>
    </row>
    <row r="14" spans="1:7">
      <c r="A14" s="704" t="s">
        <v>76</v>
      </c>
      <c r="B14" s="991">
        <v>5517</v>
      </c>
      <c r="C14" s="991">
        <v>88.799999237060547</v>
      </c>
      <c r="D14" s="991">
        <v>1687.2000122070312</v>
      </c>
      <c r="E14" s="991">
        <v>361870</v>
      </c>
      <c r="F14" s="992">
        <v>188842</v>
      </c>
      <c r="G14" s="25"/>
    </row>
    <row r="15" spans="1:7">
      <c r="A15" s="211"/>
      <c r="B15" s="989"/>
      <c r="C15" s="989"/>
      <c r="D15" s="989"/>
      <c r="E15" s="989"/>
      <c r="F15" s="990"/>
      <c r="G15" s="25"/>
    </row>
    <row r="16" spans="1:7">
      <c r="A16" s="704" t="s">
        <v>77</v>
      </c>
      <c r="B16" s="991">
        <v>8167</v>
      </c>
      <c r="C16" s="991">
        <v>1153</v>
      </c>
      <c r="D16" s="991">
        <v>22948</v>
      </c>
      <c r="E16" s="991">
        <v>74231</v>
      </c>
      <c r="F16" s="992">
        <v>135265</v>
      </c>
      <c r="G16" s="25"/>
    </row>
    <row r="17" spans="1:8">
      <c r="A17" s="211"/>
      <c r="B17" s="989"/>
      <c r="C17" s="989"/>
      <c r="D17" s="989"/>
      <c r="E17" s="989"/>
      <c r="F17" s="990"/>
      <c r="G17" s="25"/>
    </row>
    <row r="18" spans="1:8">
      <c r="A18" s="704" t="s">
        <v>78</v>
      </c>
      <c r="B18" s="991">
        <v>5571</v>
      </c>
      <c r="C18" s="991">
        <v>951</v>
      </c>
      <c r="D18" s="991">
        <v>90610</v>
      </c>
      <c r="E18" s="991">
        <v>54496</v>
      </c>
      <c r="F18" s="992">
        <v>24664</v>
      </c>
      <c r="G18" s="25"/>
    </row>
    <row r="19" spans="1:8">
      <c r="A19" s="211"/>
      <c r="B19" s="989"/>
      <c r="C19" s="989"/>
      <c r="D19" s="989"/>
      <c r="E19" s="989"/>
      <c r="F19" s="990"/>
      <c r="G19" s="25"/>
    </row>
    <row r="20" spans="1:8">
      <c r="A20" s="211" t="s">
        <v>233</v>
      </c>
      <c r="B20" s="989">
        <v>622</v>
      </c>
      <c r="C20" s="989">
        <v>69</v>
      </c>
      <c r="D20" s="989">
        <v>2407</v>
      </c>
      <c r="E20" s="989">
        <v>5038</v>
      </c>
      <c r="F20" s="990">
        <v>14905</v>
      </c>
      <c r="G20" s="25"/>
    </row>
    <row r="21" spans="1:8">
      <c r="A21" s="211" t="s">
        <v>182</v>
      </c>
      <c r="B21" s="989">
        <v>1629</v>
      </c>
      <c r="C21" s="989">
        <v>65</v>
      </c>
      <c r="D21" s="989">
        <v>2972</v>
      </c>
      <c r="E21" s="989">
        <v>8553</v>
      </c>
      <c r="F21" s="990">
        <v>15043</v>
      </c>
      <c r="G21" s="25"/>
    </row>
    <row r="22" spans="1:8">
      <c r="A22" s="211" t="s">
        <v>183</v>
      </c>
      <c r="B22" s="989">
        <v>1892</v>
      </c>
      <c r="C22" s="989">
        <v>70</v>
      </c>
      <c r="D22" s="989">
        <v>3283</v>
      </c>
      <c r="E22" s="989">
        <v>6974</v>
      </c>
      <c r="F22" s="990">
        <v>16775</v>
      </c>
      <c r="G22" s="25"/>
    </row>
    <row r="23" spans="1:8">
      <c r="A23" s="704" t="s">
        <v>234</v>
      </c>
      <c r="B23" s="991">
        <v>4143</v>
      </c>
      <c r="C23" s="991">
        <v>204</v>
      </c>
      <c r="D23" s="991">
        <v>8662</v>
      </c>
      <c r="E23" s="991">
        <v>20565</v>
      </c>
      <c r="F23" s="992">
        <v>46723</v>
      </c>
      <c r="G23" s="25"/>
    </row>
    <row r="24" spans="1:8">
      <c r="A24" s="211"/>
      <c r="B24" s="989"/>
      <c r="C24" s="989"/>
      <c r="D24" s="989"/>
      <c r="E24" s="989"/>
      <c r="F24" s="990"/>
      <c r="G24" s="25"/>
    </row>
    <row r="25" spans="1:8">
      <c r="A25" s="704" t="s">
        <v>79</v>
      </c>
      <c r="B25" s="991">
        <v>2080</v>
      </c>
      <c r="C25" s="991">
        <v>19.739999771118164</v>
      </c>
      <c r="D25" s="991">
        <v>2020.260009765625</v>
      </c>
      <c r="E25" s="991">
        <v>24924</v>
      </c>
      <c r="F25" s="992">
        <v>31342</v>
      </c>
      <c r="G25" s="25"/>
      <c r="H25" s="25"/>
    </row>
    <row r="26" spans="1:8">
      <c r="A26" s="211"/>
      <c r="B26" s="989"/>
      <c r="C26" s="989"/>
      <c r="D26" s="989"/>
      <c r="E26" s="989"/>
      <c r="F26" s="990"/>
      <c r="G26" s="25"/>
      <c r="H26" s="25"/>
    </row>
    <row r="27" spans="1:8">
      <c r="A27" s="704" t="s">
        <v>80</v>
      </c>
      <c r="B27" s="991">
        <v>647</v>
      </c>
      <c r="C27" s="991">
        <v>678.21002197265625</v>
      </c>
      <c r="D27" s="991">
        <v>1358.7900390625</v>
      </c>
      <c r="E27" s="991">
        <v>1948</v>
      </c>
      <c r="F27" s="992">
        <v>15874</v>
      </c>
      <c r="G27" s="25"/>
      <c r="H27" s="25"/>
    </row>
    <row r="28" spans="1:8">
      <c r="A28" s="211"/>
      <c r="B28" s="989"/>
      <c r="C28" s="989"/>
      <c r="D28" s="989"/>
      <c r="E28" s="989"/>
      <c r="F28" s="990"/>
      <c r="G28" s="25"/>
      <c r="H28" s="25"/>
    </row>
    <row r="29" spans="1:8">
      <c r="A29" s="211" t="s">
        <v>184</v>
      </c>
      <c r="B29" s="989">
        <v>917</v>
      </c>
      <c r="C29" s="989">
        <v>105</v>
      </c>
      <c r="D29" s="989">
        <v>1204</v>
      </c>
      <c r="E29" s="989">
        <v>9875</v>
      </c>
      <c r="F29" s="990">
        <v>25723</v>
      </c>
      <c r="G29" s="25"/>
      <c r="H29" s="25"/>
    </row>
    <row r="30" spans="1:8">
      <c r="A30" s="211" t="s">
        <v>185</v>
      </c>
      <c r="B30" s="989">
        <v>865</v>
      </c>
      <c r="C30" s="989">
        <v>54</v>
      </c>
      <c r="D30" s="989">
        <v>491</v>
      </c>
      <c r="E30" s="989">
        <v>382</v>
      </c>
      <c r="F30" s="990">
        <v>11444</v>
      </c>
      <c r="G30" s="25"/>
      <c r="H30" s="25"/>
    </row>
    <row r="31" spans="1:8">
      <c r="A31" s="211" t="s">
        <v>186</v>
      </c>
      <c r="B31" s="989">
        <v>968</v>
      </c>
      <c r="C31" s="989">
        <v>31</v>
      </c>
      <c r="D31" s="989">
        <v>452</v>
      </c>
      <c r="E31" s="989">
        <v>4457</v>
      </c>
      <c r="F31" s="990">
        <v>6347</v>
      </c>
      <c r="G31" s="25"/>
      <c r="H31" s="25"/>
    </row>
    <row r="32" spans="1:8">
      <c r="A32" s="704" t="s">
        <v>568</v>
      </c>
      <c r="B32" s="991">
        <v>2750</v>
      </c>
      <c r="C32" s="991">
        <v>190</v>
      </c>
      <c r="D32" s="991">
        <v>2147</v>
      </c>
      <c r="E32" s="991">
        <v>14714</v>
      </c>
      <c r="F32" s="992">
        <v>43514</v>
      </c>
      <c r="G32" s="25"/>
      <c r="H32" s="25"/>
    </row>
    <row r="33" spans="1:8">
      <c r="A33" s="211"/>
      <c r="B33" s="989"/>
      <c r="C33" s="989"/>
      <c r="D33" s="989"/>
      <c r="E33" s="989"/>
      <c r="F33" s="990"/>
      <c r="G33" s="25"/>
      <c r="H33" s="25"/>
    </row>
    <row r="34" spans="1:8">
      <c r="A34" s="211" t="s">
        <v>187</v>
      </c>
      <c r="B34" s="989">
        <v>1036</v>
      </c>
      <c r="C34" s="989">
        <v>275.98562622070312</v>
      </c>
      <c r="D34" s="989">
        <v>3637.014404296875</v>
      </c>
      <c r="E34" s="989">
        <v>22524.611328125</v>
      </c>
      <c r="F34" s="990">
        <v>20954.388671875</v>
      </c>
      <c r="G34" s="25"/>
      <c r="H34" s="25"/>
    </row>
    <row r="35" spans="1:8">
      <c r="A35" s="211" t="s">
        <v>188</v>
      </c>
      <c r="B35" s="989">
        <v>1328</v>
      </c>
      <c r="C35" s="989">
        <v>376.94561767578125</v>
      </c>
      <c r="D35" s="989">
        <v>4678.0546875</v>
      </c>
      <c r="E35" s="989">
        <v>28406.51953125</v>
      </c>
      <c r="F35" s="990">
        <v>23017.48046875</v>
      </c>
      <c r="G35" s="25"/>
      <c r="H35" s="25"/>
    </row>
    <row r="36" spans="1:8">
      <c r="A36" s="211" t="s">
        <v>189</v>
      </c>
      <c r="B36" s="989">
        <v>1056</v>
      </c>
      <c r="C36" s="989">
        <v>364.16000366210937</v>
      </c>
      <c r="D36" s="989">
        <v>3931.83984375</v>
      </c>
      <c r="E36" s="989">
        <v>24267.810546875</v>
      </c>
      <c r="F36" s="990">
        <v>21091.189453125</v>
      </c>
      <c r="G36" s="25"/>
      <c r="H36" s="25"/>
    </row>
    <row r="37" spans="1:8">
      <c r="A37" s="211" t="s">
        <v>190</v>
      </c>
      <c r="B37" s="989">
        <v>260</v>
      </c>
      <c r="C37" s="989">
        <v>21.440000534057617</v>
      </c>
      <c r="D37" s="989">
        <v>136.55999755859375</v>
      </c>
      <c r="E37" s="989">
        <v>7</v>
      </c>
      <c r="F37" s="990">
        <v>1179</v>
      </c>
      <c r="G37" s="25"/>
      <c r="H37" s="25"/>
    </row>
    <row r="38" spans="1:8">
      <c r="A38" s="704" t="s">
        <v>81</v>
      </c>
      <c r="B38" s="991">
        <v>3680</v>
      </c>
      <c r="C38" s="991">
        <v>1038.5312480926514</v>
      </c>
      <c r="D38" s="991">
        <v>12383.468933105469</v>
      </c>
      <c r="E38" s="991">
        <v>75205.94140625</v>
      </c>
      <c r="F38" s="992">
        <v>66242.05859375</v>
      </c>
      <c r="G38" s="25"/>
      <c r="H38" s="25"/>
    </row>
    <row r="39" spans="1:8">
      <c r="A39" s="211"/>
      <c r="B39" s="989"/>
      <c r="C39" s="989"/>
      <c r="D39" s="989"/>
      <c r="E39" s="989"/>
      <c r="F39" s="990"/>
      <c r="G39" s="25"/>
      <c r="H39" s="25"/>
    </row>
    <row r="40" spans="1:8">
      <c r="A40" s="704" t="s">
        <v>82</v>
      </c>
      <c r="B40" s="991">
        <v>401</v>
      </c>
      <c r="C40" s="991">
        <v>0</v>
      </c>
      <c r="D40" s="991">
        <v>9</v>
      </c>
      <c r="E40" s="991">
        <v>10849.7001953125</v>
      </c>
      <c r="F40" s="992">
        <v>2497.300048828125</v>
      </c>
      <c r="G40" s="25"/>
      <c r="H40" s="25"/>
    </row>
    <row r="41" spans="1:8">
      <c r="A41" s="211"/>
      <c r="B41" s="989"/>
      <c r="C41" s="989"/>
      <c r="D41" s="989"/>
      <c r="E41" s="989"/>
      <c r="F41" s="990"/>
      <c r="G41" s="25"/>
      <c r="H41" s="25"/>
    </row>
    <row r="42" spans="1:8">
      <c r="A42" s="211" t="s">
        <v>235</v>
      </c>
      <c r="B42" s="989">
        <v>3885</v>
      </c>
      <c r="C42" s="989">
        <v>500.26602172851562</v>
      </c>
      <c r="D42" s="989">
        <v>7192.73388671875</v>
      </c>
      <c r="E42" s="989">
        <v>12427</v>
      </c>
      <c r="F42" s="990">
        <v>90938</v>
      </c>
      <c r="G42" s="25"/>
      <c r="H42" s="25"/>
    </row>
    <row r="43" spans="1:8">
      <c r="A43" s="211" t="s">
        <v>191</v>
      </c>
      <c r="B43" s="989">
        <v>1531</v>
      </c>
      <c r="C43" s="989">
        <v>320.70001220703125</v>
      </c>
      <c r="D43" s="989">
        <v>3297.300048828125</v>
      </c>
      <c r="E43" s="989">
        <v>6189</v>
      </c>
      <c r="F43" s="990">
        <v>33083</v>
      </c>
      <c r="G43" s="25"/>
      <c r="H43" s="25"/>
    </row>
    <row r="44" spans="1:8">
      <c r="A44" s="211" t="s">
        <v>192</v>
      </c>
      <c r="B44" s="989">
        <v>2746</v>
      </c>
      <c r="C44" s="989">
        <v>334.05401611328125</v>
      </c>
      <c r="D44" s="989">
        <v>4618.9462890625</v>
      </c>
      <c r="E44" s="989">
        <v>25630</v>
      </c>
      <c r="F44" s="990">
        <v>31959</v>
      </c>
      <c r="G44" s="25"/>
      <c r="H44" s="25"/>
    </row>
    <row r="45" spans="1:8">
      <c r="A45" s="211" t="s">
        <v>193</v>
      </c>
      <c r="B45" s="989">
        <v>1500</v>
      </c>
      <c r="C45" s="989">
        <v>270.98599243164062</v>
      </c>
      <c r="D45" s="989">
        <v>2890.01416015625</v>
      </c>
      <c r="E45" s="989">
        <v>17377</v>
      </c>
      <c r="F45" s="990">
        <v>13408</v>
      </c>
      <c r="G45" s="25"/>
      <c r="H45" s="25"/>
    </row>
    <row r="46" spans="1:8">
      <c r="A46" s="211" t="s">
        <v>84</v>
      </c>
      <c r="B46" s="989">
        <v>13536</v>
      </c>
      <c r="C46" s="989">
        <v>1001.39697265625</v>
      </c>
      <c r="D46" s="989">
        <v>13694.603515625</v>
      </c>
      <c r="E46" s="989">
        <v>4824</v>
      </c>
      <c r="F46" s="990">
        <v>250502</v>
      </c>
      <c r="G46" s="25"/>
      <c r="H46" s="25"/>
    </row>
    <row r="47" spans="1:8">
      <c r="A47" s="211" t="s">
        <v>194</v>
      </c>
      <c r="B47" s="989">
        <v>1886</v>
      </c>
      <c r="C47" s="989">
        <v>231.06800842285156</v>
      </c>
      <c r="D47" s="989">
        <v>2129.93212890625</v>
      </c>
      <c r="E47" s="989">
        <v>9023</v>
      </c>
      <c r="F47" s="990">
        <v>30576</v>
      </c>
      <c r="G47" s="25"/>
      <c r="H47" s="25"/>
    </row>
    <row r="48" spans="1:8">
      <c r="A48" s="211" t="s">
        <v>195</v>
      </c>
      <c r="B48" s="989">
        <v>352</v>
      </c>
      <c r="C48" s="989">
        <v>65.449996948242188</v>
      </c>
      <c r="D48" s="989">
        <v>889.54998779296875</v>
      </c>
      <c r="E48" s="989">
        <v>303</v>
      </c>
      <c r="F48" s="990">
        <v>10680</v>
      </c>
      <c r="G48" s="25"/>
      <c r="H48" s="25"/>
    </row>
    <row r="49" spans="1:8">
      <c r="A49" s="211" t="s">
        <v>196</v>
      </c>
      <c r="B49" s="989">
        <v>876</v>
      </c>
      <c r="C49" s="989">
        <v>103.95000457763672</v>
      </c>
      <c r="D49" s="989">
        <v>880.04998779296875</v>
      </c>
      <c r="E49" s="989">
        <v>7752</v>
      </c>
      <c r="F49" s="990">
        <v>7009</v>
      </c>
      <c r="G49" s="25"/>
      <c r="H49" s="25"/>
    </row>
    <row r="50" spans="1:8">
      <c r="A50" s="211" t="s">
        <v>197</v>
      </c>
      <c r="B50" s="989">
        <v>1200</v>
      </c>
      <c r="C50" s="989">
        <v>183.76998901367187</v>
      </c>
      <c r="D50" s="989">
        <v>2199.22998046875</v>
      </c>
      <c r="E50" s="989">
        <v>11734</v>
      </c>
      <c r="F50" s="990">
        <v>30369</v>
      </c>
      <c r="G50" s="25"/>
      <c r="H50" s="25"/>
    </row>
    <row r="51" spans="1:8">
      <c r="A51" s="704" t="s">
        <v>236</v>
      </c>
      <c r="B51" s="991">
        <v>27512</v>
      </c>
      <c r="C51" s="991">
        <v>3011.6410140991211</v>
      </c>
      <c r="D51" s="991">
        <v>37792.359985351563</v>
      </c>
      <c r="E51" s="991">
        <v>95259</v>
      </c>
      <c r="F51" s="992">
        <v>498524</v>
      </c>
      <c r="G51" s="25"/>
      <c r="H51" s="25"/>
    </row>
    <row r="52" spans="1:8">
      <c r="A52" s="211"/>
      <c r="B52" s="989"/>
      <c r="C52" s="989"/>
      <c r="D52" s="989"/>
      <c r="E52" s="989"/>
      <c r="F52" s="990"/>
      <c r="G52" s="25"/>
      <c r="H52" s="25"/>
    </row>
    <row r="53" spans="1:8">
      <c r="A53" s="704" t="s">
        <v>85</v>
      </c>
      <c r="B53" s="991">
        <v>3465</v>
      </c>
      <c r="C53" s="991">
        <v>60.080001831054688</v>
      </c>
      <c r="D53" s="991">
        <v>1265.919921875</v>
      </c>
      <c r="E53" s="991">
        <v>6125</v>
      </c>
      <c r="F53" s="992">
        <v>36643</v>
      </c>
      <c r="G53" s="25"/>
      <c r="H53" s="25"/>
    </row>
    <row r="54" spans="1:8">
      <c r="A54" s="211"/>
      <c r="B54" s="989"/>
      <c r="C54" s="989"/>
      <c r="D54" s="989"/>
      <c r="E54" s="989"/>
      <c r="F54" s="990"/>
      <c r="G54" s="25"/>
      <c r="H54" s="25"/>
    </row>
    <row r="55" spans="1:8">
      <c r="A55" s="211" t="s">
        <v>198</v>
      </c>
      <c r="B55" s="989">
        <v>814</v>
      </c>
      <c r="C55" s="989">
        <v>48.75</v>
      </c>
      <c r="D55" s="989">
        <v>136.25</v>
      </c>
      <c r="E55" s="989">
        <v>1418</v>
      </c>
      <c r="F55" s="990">
        <v>1996</v>
      </c>
      <c r="G55" s="25"/>
      <c r="H55" s="25"/>
    </row>
    <row r="56" spans="1:8">
      <c r="A56" s="211" t="s">
        <v>86</v>
      </c>
      <c r="B56" s="989">
        <v>2292</v>
      </c>
      <c r="C56" s="989">
        <v>665.5999755859375</v>
      </c>
      <c r="D56" s="989">
        <v>560.4000244140625</v>
      </c>
      <c r="E56" s="989">
        <v>2660</v>
      </c>
      <c r="F56" s="990">
        <v>47464</v>
      </c>
      <c r="G56" s="25"/>
      <c r="H56" s="25"/>
    </row>
    <row r="57" spans="1:8">
      <c r="A57" s="211" t="s">
        <v>199</v>
      </c>
      <c r="B57" s="989">
        <v>112</v>
      </c>
      <c r="C57" s="989">
        <v>37.049999237060547</v>
      </c>
      <c r="D57" s="989">
        <v>19.950000762939453</v>
      </c>
      <c r="E57" s="989">
        <v>24</v>
      </c>
      <c r="F57" s="990">
        <v>2549</v>
      </c>
      <c r="G57" s="25"/>
      <c r="H57" s="25"/>
    </row>
    <row r="58" spans="1:8">
      <c r="A58" s="211" t="s">
        <v>200</v>
      </c>
      <c r="B58" s="989">
        <v>349</v>
      </c>
      <c r="C58" s="989">
        <v>70.199996948242188</v>
      </c>
      <c r="D58" s="989">
        <v>53.799999237060547</v>
      </c>
      <c r="E58" s="989">
        <v>165</v>
      </c>
      <c r="F58" s="990">
        <v>6412</v>
      </c>
      <c r="G58" s="25"/>
      <c r="H58" s="25"/>
    </row>
    <row r="59" spans="1:8">
      <c r="A59" s="211" t="s">
        <v>87</v>
      </c>
      <c r="B59" s="989">
        <v>4699</v>
      </c>
      <c r="C59" s="989">
        <v>750.05426025390625</v>
      </c>
      <c r="D59" s="989">
        <v>2240.94580078125</v>
      </c>
      <c r="E59" s="989">
        <v>20261.73046875</v>
      </c>
      <c r="F59" s="990">
        <v>39618.26953125</v>
      </c>
      <c r="G59" s="25"/>
      <c r="H59" s="25"/>
    </row>
    <row r="60" spans="1:8">
      <c r="A60" s="704" t="s">
        <v>201</v>
      </c>
      <c r="B60" s="991">
        <v>8266</v>
      </c>
      <c r="C60" s="991">
        <v>1571.6542320251465</v>
      </c>
      <c r="D60" s="991">
        <v>3011.3458251953125</v>
      </c>
      <c r="E60" s="991">
        <v>24528.73046875</v>
      </c>
      <c r="F60" s="992">
        <v>98039.26953125</v>
      </c>
      <c r="G60" s="25"/>
      <c r="H60" s="25"/>
    </row>
    <row r="61" spans="1:8">
      <c r="A61" s="211"/>
      <c r="B61" s="989"/>
      <c r="C61" s="989"/>
      <c r="D61" s="989"/>
      <c r="E61" s="989"/>
      <c r="F61" s="990"/>
      <c r="G61" s="25"/>
      <c r="H61" s="25"/>
    </row>
    <row r="62" spans="1:8">
      <c r="A62" s="211" t="s">
        <v>202</v>
      </c>
      <c r="B62" s="989">
        <v>316</v>
      </c>
      <c r="C62" s="989">
        <v>0</v>
      </c>
      <c r="D62" s="989">
        <v>130</v>
      </c>
      <c r="E62" s="989">
        <v>1790</v>
      </c>
      <c r="F62" s="990">
        <v>700</v>
      </c>
      <c r="G62" s="25"/>
      <c r="H62" s="25"/>
    </row>
    <row r="63" spans="1:8">
      <c r="A63" s="211" t="s">
        <v>203</v>
      </c>
      <c r="B63" s="989">
        <v>1542</v>
      </c>
      <c r="C63" s="989">
        <v>1</v>
      </c>
      <c r="D63" s="989">
        <v>504</v>
      </c>
      <c r="E63" s="989">
        <v>468</v>
      </c>
      <c r="F63" s="990">
        <v>8999</v>
      </c>
      <c r="G63" s="25"/>
      <c r="H63" s="25"/>
    </row>
    <row r="64" spans="1:8">
      <c r="A64" s="211" t="s">
        <v>204</v>
      </c>
      <c r="B64" s="989">
        <v>1072</v>
      </c>
      <c r="C64" s="989">
        <v>37</v>
      </c>
      <c r="D64" s="989">
        <v>861</v>
      </c>
      <c r="E64" s="989">
        <v>3885</v>
      </c>
      <c r="F64" s="990">
        <v>2017</v>
      </c>
      <c r="G64" s="25"/>
      <c r="H64" s="25"/>
    </row>
    <row r="65" spans="1:8">
      <c r="A65" s="704" t="s">
        <v>88</v>
      </c>
      <c r="B65" s="991">
        <v>2930</v>
      </c>
      <c r="C65" s="991">
        <v>38</v>
      </c>
      <c r="D65" s="991">
        <v>1495</v>
      </c>
      <c r="E65" s="991">
        <v>6143</v>
      </c>
      <c r="F65" s="992">
        <v>11716</v>
      </c>
      <c r="G65" s="25"/>
      <c r="H65" s="25"/>
    </row>
    <row r="66" spans="1:8">
      <c r="A66" s="211"/>
      <c r="B66" s="989"/>
      <c r="C66" s="989"/>
      <c r="D66" s="989"/>
      <c r="E66" s="989"/>
      <c r="F66" s="990"/>
      <c r="G66" s="25"/>
      <c r="H66" s="25"/>
    </row>
    <row r="67" spans="1:8">
      <c r="A67" s="704" t="s">
        <v>89</v>
      </c>
      <c r="B67" s="991">
        <v>686</v>
      </c>
      <c r="C67" s="991">
        <v>0</v>
      </c>
      <c r="D67" s="991">
        <v>9</v>
      </c>
      <c r="E67" s="991">
        <v>8343</v>
      </c>
      <c r="F67" s="992">
        <v>760</v>
      </c>
      <c r="G67" s="25"/>
      <c r="H67" s="25"/>
    </row>
    <row r="68" spans="1:8">
      <c r="A68" s="211"/>
      <c r="B68" s="989"/>
      <c r="C68" s="989"/>
      <c r="D68" s="989"/>
      <c r="E68" s="989"/>
      <c r="F68" s="990"/>
      <c r="G68" s="25"/>
      <c r="H68" s="25"/>
    </row>
    <row r="69" spans="1:8">
      <c r="A69" s="211" t="s">
        <v>90</v>
      </c>
      <c r="B69" s="989">
        <v>8878</v>
      </c>
      <c r="C69" s="989">
        <v>1685.1199951171875</v>
      </c>
      <c r="D69" s="989">
        <v>9037.8798828125</v>
      </c>
      <c r="E69" s="989">
        <v>1824</v>
      </c>
      <c r="F69" s="990">
        <v>149008</v>
      </c>
      <c r="G69" s="25"/>
      <c r="H69" s="25"/>
    </row>
    <row r="70" spans="1:8">
      <c r="A70" s="211" t="s">
        <v>91</v>
      </c>
      <c r="B70" s="989">
        <v>13705</v>
      </c>
      <c r="C70" s="989">
        <v>2824.800048828125</v>
      </c>
      <c r="D70" s="989">
        <v>15262.2001953125</v>
      </c>
      <c r="E70" s="989">
        <v>2307</v>
      </c>
      <c r="F70" s="990">
        <v>260977</v>
      </c>
      <c r="G70" s="25"/>
      <c r="H70" s="25"/>
    </row>
    <row r="71" spans="1:8">
      <c r="A71" s="704" t="s">
        <v>92</v>
      </c>
      <c r="B71" s="991">
        <v>22583</v>
      </c>
      <c r="C71" s="991">
        <v>4509.9200439453125</v>
      </c>
      <c r="D71" s="991">
        <v>24300.080078125</v>
      </c>
      <c r="E71" s="991">
        <v>4131</v>
      </c>
      <c r="F71" s="992">
        <v>409985</v>
      </c>
      <c r="G71" s="25"/>
      <c r="H71" s="25"/>
    </row>
    <row r="72" spans="1:8">
      <c r="A72" s="211"/>
      <c r="B72" s="989"/>
      <c r="C72" s="989"/>
      <c r="D72" s="989"/>
      <c r="E72" s="989"/>
      <c r="F72" s="990"/>
      <c r="G72" s="25"/>
      <c r="H72" s="25"/>
    </row>
    <row r="73" spans="1:8">
      <c r="A73" s="211" t="s">
        <v>205</v>
      </c>
      <c r="B73" s="989">
        <v>17</v>
      </c>
      <c r="C73" s="913">
        <v>0.875</v>
      </c>
      <c r="D73" s="989">
        <v>31.125</v>
      </c>
      <c r="E73" s="989">
        <v>369</v>
      </c>
      <c r="F73" s="990">
        <v>114</v>
      </c>
      <c r="G73" s="25"/>
      <c r="H73" s="25"/>
    </row>
    <row r="74" spans="1:8">
      <c r="A74" s="211" t="s">
        <v>93</v>
      </c>
      <c r="B74" s="989">
        <v>6446</v>
      </c>
      <c r="C74" s="913">
        <v>532.5</v>
      </c>
      <c r="D74" s="989">
        <v>4169.5</v>
      </c>
      <c r="E74" s="989">
        <v>5742</v>
      </c>
      <c r="F74" s="990">
        <v>67818</v>
      </c>
      <c r="G74" s="25"/>
      <c r="H74" s="25"/>
    </row>
    <row r="75" spans="1:8">
      <c r="A75" s="211" t="s">
        <v>94</v>
      </c>
      <c r="B75" s="989">
        <v>2715</v>
      </c>
      <c r="C75" s="913">
        <v>307.125</v>
      </c>
      <c r="D75" s="989">
        <v>4500.875</v>
      </c>
      <c r="E75" s="989">
        <v>32228</v>
      </c>
      <c r="F75" s="990">
        <v>44375</v>
      </c>
      <c r="G75" s="25"/>
      <c r="H75" s="25"/>
    </row>
    <row r="76" spans="1:8">
      <c r="A76" s="211" t="s">
        <v>206</v>
      </c>
      <c r="B76" s="989">
        <v>791</v>
      </c>
      <c r="C76" s="989">
        <v>55.875</v>
      </c>
      <c r="D76" s="989">
        <v>698.125</v>
      </c>
      <c r="E76" s="989">
        <v>4697</v>
      </c>
      <c r="F76" s="990">
        <v>4970</v>
      </c>
      <c r="G76" s="25"/>
      <c r="H76" s="25"/>
    </row>
    <row r="77" spans="1:8">
      <c r="A77" s="211" t="s">
        <v>95</v>
      </c>
      <c r="B77" s="989">
        <v>3419</v>
      </c>
      <c r="C77" s="913">
        <v>244.25</v>
      </c>
      <c r="D77" s="989">
        <v>1710.75</v>
      </c>
      <c r="E77" s="989">
        <v>22</v>
      </c>
      <c r="F77" s="990">
        <v>33912</v>
      </c>
      <c r="G77" s="25"/>
      <c r="H77" s="25"/>
    </row>
    <row r="78" spans="1:8">
      <c r="A78" s="211" t="s">
        <v>207</v>
      </c>
      <c r="B78" s="989">
        <v>2244</v>
      </c>
      <c r="C78" s="913">
        <v>104.25</v>
      </c>
      <c r="D78" s="989">
        <v>985.75</v>
      </c>
      <c r="E78" s="989">
        <v>2536</v>
      </c>
      <c r="F78" s="990">
        <v>12469</v>
      </c>
      <c r="G78" s="25"/>
      <c r="H78" s="25"/>
    </row>
    <row r="79" spans="1:8">
      <c r="A79" s="211" t="s">
        <v>208</v>
      </c>
      <c r="B79" s="989">
        <v>507</v>
      </c>
      <c r="C79" s="913">
        <v>60.125</v>
      </c>
      <c r="D79" s="989">
        <v>529.875</v>
      </c>
      <c r="E79" s="989">
        <v>1261</v>
      </c>
      <c r="F79" s="990">
        <v>5978</v>
      </c>
      <c r="G79" s="25"/>
      <c r="H79" s="25"/>
    </row>
    <row r="80" spans="1:8">
      <c r="A80" s="211" t="s">
        <v>96</v>
      </c>
      <c r="B80" s="989">
        <v>6057</v>
      </c>
      <c r="C80" s="913">
        <v>322.75</v>
      </c>
      <c r="D80" s="989">
        <v>2843.25</v>
      </c>
      <c r="E80" s="989">
        <v>7973</v>
      </c>
      <c r="F80" s="990">
        <v>42530</v>
      </c>
      <c r="G80" s="25"/>
      <c r="H80" s="25"/>
    </row>
    <row r="81" spans="1:8">
      <c r="A81" s="704" t="s">
        <v>237</v>
      </c>
      <c r="B81" s="991">
        <v>22196</v>
      </c>
      <c r="C81" s="991">
        <v>1627.75</v>
      </c>
      <c r="D81" s="991">
        <v>15469.25</v>
      </c>
      <c r="E81" s="991">
        <v>54828</v>
      </c>
      <c r="F81" s="992">
        <v>212166</v>
      </c>
      <c r="G81" s="25"/>
      <c r="H81" s="25"/>
    </row>
    <row r="82" spans="1:8">
      <c r="A82" s="211"/>
      <c r="B82" s="989"/>
      <c r="C82" s="989"/>
      <c r="D82" s="989"/>
      <c r="E82" s="989"/>
      <c r="F82" s="990"/>
      <c r="G82" s="25"/>
      <c r="H82" s="25"/>
    </row>
    <row r="83" spans="1:8">
      <c r="A83" s="211" t="s">
        <v>209</v>
      </c>
      <c r="B83" s="989">
        <v>479</v>
      </c>
      <c r="C83" s="989">
        <v>1.5999999046325684</v>
      </c>
      <c r="D83" s="989">
        <v>137.39999389648437</v>
      </c>
      <c r="E83" s="989">
        <v>4958.2001953125</v>
      </c>
      <c r="F83" s="990">
        <v>618.800048828125</v>
      </c>
      <c r="G83" s="25"/>
      <c r="H83" s="25"/>
    </row>
    <row r="84" spans="1:8">
      <c r="A84" s="211" t="s">
        <v>210</v>
      </c>
      <c r="B84" s="989">
        <v>360</v>
      </c>
      <c r="C84" s="989">
        <v>1.4960008859634399</v>
      </c>
      <c r="D84" s="989">
        <v>43.503936767578125</v>
      </c>
      <c r="E84" s="989">
        <v>1671.10009765625</v>
      </c>
      <c r="F84" s="990">
        <v>785.89996337890625</v>
      </c>
      <c r="G84" s="25"/>
      <c r="H84" s="25"/>
    </row>
    <row r="85" spans="1:8">
      <c r="A85" s="704" t="s">
        <v>97</v>
      </c>
      <c r="B85" s="991">
        <v>839</v>
      </c>
      <c r="C85" s="991">
        <v>3.0960007905960083</v>
      </c>
      <c r="D85" s="991">
        <v>180.9039306640625</v>
      </c>
      <c r="E85" s="991">
        <v>6629.30029296875</v>
      </c>
      <c r="F85" s="992">
        <v>1404.7000122070312</v>
      </c>
      <c r="G85" s="25"/>
      <c r="H85" s="25"/>
    </row>
    <row r="86" spans="1:8">
      <c r="A86" s="211"/>
      <c r="B86" s="989"/>
      <c r="C86" s="989"/>
      <c r="D86" s="989"/>
      <c r="E86" s="989"/>
      <c r="F86" s="990"/>
      <c r="G86" s="25"/>
      <c r="H86" s="25"/>
    </row>
    <row r="87" spans="1:8" ht="13.5" thickBot="1">
      <c r="A87" s="617" t="s">
        <v>98</v>
      </c>
      <c r="B87" s="993">
        <v>121433</v>
      </c>
      <c r="C87" s="993">
        <v>15145.422561764717</v>
      </c>
      <c r="D87" s="993">
        <v>225349.57873535156</v>
      </c>
      <c r="E87" s="993">
        <v>844790.67236328125</v>
      </c>
      <c r="F87" s="994">
        <v>1824201.3281860352</v>
      </c>
      <c r="G87" s="25"/>
      <c r="H87" s="25"/>
    </row>
    <row r="88" spans="1:8">
      <c r="G88" s="25"/>
      <c r="H88" s="25"/>
    </row>
    <row r="89" spans="1:8">
      <c r="A89" s="1204"/>
      <c r="B89" s="1204"/>
      <c r="C89" s="1204"/>
      <c r="D89" s="1204"/>
      <c r="E89" s="1204"/>
      <c r="F89" s="1204"/>
      <c r="G89" s="1204"/>
      <c r="H89" s="1204"/>
    </row>
    <row r="90" spans="1:8">
      <c r="A90" s="1204"/>
      <c r="B90" s="1204"/>
      <c r="C90" s="1204"/>
      <c r="D90" s="1204"/>
      <c r="E90" s="1204"/>
      <c r="F90" s="1204"/>
      <c r="G90" s="1204"/>
      <c r="H90" s="1204"/>
    </row>
    <row r="92" spans="1:8">
      <c r="E92" s="105"/>
    </row>
  </sheetData>
  <mergeCells count="11">
    <mergeCell ref="A89:H89"/>
    <mergeCell ref="A90:H90"/>
    <mergeCell ref="A1:F1"/>
    <mergeCell ref="A3:F3"/>
    <mergeCell ref="B6:F6"/>
    <mergeCell ref="C7:F7"/>
    <mergeCell ref="A4:F4"/>
    <mergeCell ref="B7:B9"/>
    <mergeCell ref="A6:A9"/>
    <mergeCell ref="C8:D8"/>
    <mergeCell ref="E8:F8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53" orientation="portrait" verticalDpi="12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I30"/>
  <sheetViews>
    <sheetView view="pageBreakPreview" zoomScale="80" zoomScaleNormal="75" zoomScaleSheetLayoutView="80" workbookViewId="0">
      <selection activeCell="E94" sqref="E94"/>
    </sheetView>
  </sheetViews>
  <sheetFormatPr baseColWidth="10" defaultRowHeight="12.75"/>
  <cols>
    <col min="1" max="1" width="34.5703125" style="23" customWidth="1"/>
    <col min="2" max="5" width="15.42578125" style="23" customWidth="1"/>
    <col min="6" max="6" width="15.42578125" style="21" customWidth="1"/>
    <col min="7" max="8" width="15.42578125" style="23" customWidth="1"/>
    <col min="9" max="16384" width="11.42578125" style="23"/>
  </cols>
  <sheetData>
    <row r="1" spans="1:9" s="74" customFormat="1" ht="18">
      <c r="A1" s="1336" t="s">
        <v>231</v>
      </c>
      <c r="B1" s="1336"/>
      <c r="C1" s="1336"/>
      <c r="D1" s="1336"/>
      <c r="E1" s="1336"/>
      <c r="F1" s="1336"/>
      <c r="G1" s="1336"/>
      <c r="H1" s="1336"/>
    </row>
    <row r="2" spans="1:9">
      <c r="A2" s="21"/>
      <c r="B2" s="21"/>
      <c r="C2" s="21"/>
      <c r="D2" s="21"/>
      <c r="E2" s="21"/>
      <c r="G2" s="21"/>
      <c r="H2" s="21"/>
    </row>
    <row r="3" spans="1:9" ht="21" customHeight="1">
      <c r="A3" s="1326" t="s">
        <v>594</v>
      </c>
      <c r="B3" s="1326"/>
      <c r="C3" s="1326"/>
      <c r="D3" s="1326"/>
      <c r="E3" s="1326"/>
      <c r="F3" s="1326"/>
      <c r="G3" s="1326"/>
      <c r="H3" s="1326"/>
      <c r="I3" s="21"/>
    </row>
    <row r="4" spans="1:9" ht="13.5" thickBot="1">
      <c r="A4" s="397"/>
      <c r="B4" s="241"/>
      <c r="C4" s="241"/>
      <c r="D4" s="241"/>
      <c r="E4" s="241"/>
      <c r="F4" s="241"/>
      <c r="G4" s="241"/>
      <c r="H4" s="241"/>
      <c r="I4" s="21"/>
    </row>
    <row r="5" spans="1:9" ht="35.25" customHeight="1">
      <c r="A5" s="1214" t="s">
        <v>393</v>
      </c>
      <c r="B5" s="1211" t="s">
        <v>312</v>
      </c>
      <c r="C5" s="1212"/>
      <c r="D5" s="1212"/>
      <c r="E5" s="1213"/>
      <c r="F5" s="1211" t="s">
        <v>283</v>
      </c>
      <c r="G5" s="1212"/>
      <c r="H5" s="1212"/>
      <c r="I5" s="21"/>
    </row>
    <row r="6" spans="1:9" ht="21" customHeight="1">
      <c r="A6" s="1215"/>
      <c r="B6" s="222" t="s">
        <v>323</v>
      </c>
      <c r="C6" s="1374" t="s">
        <v>216</v>
      </c>
      <c r="D6" s="222" t="s">
        <v>29</v>
      </c>
      <c r="E6" s="1374" t="s">
        <v>47</v>
      </c>
      <c r="F6" s="222" t="s">
        <v>323</v>
      </c>
      <c r="G6" s="1374" t="s">
        <v>216</v>
      </c>
      <c r="H6" s="222" t="s">
        <v>29</v>
      </c>
      <c r="I6" s="21"/>
    </row>
    <row r="7" spans="1:9" ht="21.75" customHeight="1" thickBot="1">
      <c r="A7" s="1216"/>
      <c r="B7" s="896" t="s">
        <v>310</v>
      </c>
      <c r="C7" s="1375"/>
      <c r="D7" s="896" t="s">
        <v>317</v>
      </c>
      <c r="E7" s="1375"/>
      <c r="F7" s="896" t="s">
        <v>310</v>
      </c>
      <c r="G7" s="1375"/>
      <c r="H7" s="897" t="s">
        <v>317</v>
      </c>
      <c r="I7" s="21"/>
    </row>
    <row r="8" spans="1:9" ht="27.75" customHeight="1">
      <c r="A8" s="349" t="s">
        <v>285</v>
      </c>
      <c r="B8" s="1016">
        <v>37.344000000000001</v>
      </c>
      <c r="C8" s="1016">
        <v>2.4956</v>
      </c>
      <c r="D8" s="1016">
        <v>1.1849999999999998</v>
      </c>
      <c r="E8" s="1016">
        <v>41.024600000000007</v>
      </c>
      <c r="F8" s="1016">
        <v>5.3632055148642825</v>
      </c>
      <c r="G8" s="1016">
        <v>8.9128571428571419</v>
      </c>
      <c r="H8" s="1017">
        <v>18.809523809523807</v>
      </c>
      <c r="I8" s="21"/>
    </row>
    <row r="9" spans="1:9" ht="14.1" customHeight="1">
      <c r="A9" s="801" t="s">
        <v>286</v>
      </c>
      <c r="B9" s="369">
        <v>9.3000000000000007</v>
      </c>
      <c r="C9" s="369">
        <v>3.4960000000000004</v>
      </c>
      <c r="D9" s="369">
        <v>5.1630000000000003</v>
      </c>
      <c r="E9" s="369">
        <v>17.959000000000003</v>
      </c>
      <c r="F9" s="369">
        <v>8.0310880829015563</v>
      </c>
      <c r="G9" s="369">
        <v>11.731543624161075</v>
      </c>
      <c r="H9" s="370">
        <v>20.734939759036148</v>
      </c>
      <c r="I9" s="21"/>
    </row>
    <row r="10" spans="1:9" ht="14.1" customHeight="1">
      <c r="A10" s="801" t="s">
        <v>287</v>
      </c>
      <c r="B10" s="369">
        <v>3.8250000000000002</v>
      </c>
      <c r="C10" s="220">
        <v>0</v>
      </c>
      <c r="D10" s="369">
        <v>0.14399999999999999</v>
      </c>
      <c r="E10" s="369">
        <v>3.9690000000000003</v>
      </c>
      <c r="F10" s="369">
        <v>6.1396468699839488</v>
      </c>
      <c r="G10" s="371">
        <v>0</v>
      </c>
      <c r="H10" s="370">
        <v>14.4</v>
      </c>
      <c r="I10" s="21"/>
    </row>
    <row r="11" spans="1:9" ht="14.1" customHeight="1">
      <c r="A11" s="801" t="s">
        <v>288</v>
      </c>
      <c r="B11" s="369">
        <v>5.4719999999999995</v>
      </c>
      <c r="C11" s="220">
        <v>1.163</v>
      </c>
      <c r="D11" s="369">
        <v>0.13500000000000001</v>
      </c>
      <c r="E11" s="369">
        <v>6.77</v>
      </c>
      <c r="F11" s="369">
        <v>6.84</v>
      </c>
      <c r="G11" s="220">
        <v>17.358208955223883</v>
      </c>
      <c r="H11" s="370">
        <v>27.000000000000004</v>
      </c>
      <c r="I11" s="21"/>
    </row>
    <row r="12" spans="1:9" ht="14.1" customHeight="1">
      <c r="A12" s="801" t="s">
        <v>289</v>
      </c>
      <c r="B12" s="369">
        <v>25.412890000000004</v>
      </c>
      <c r="C12" s="220">
        <v>9.5999999999999988E-2</v>
      </c>
      <c r="D12" s="369">
        <v>11.520719999999997</v>
      </c>
      <c r="E12" s="369">
        <v>37.029610000000005</v>
      </c>
      <c r="F12" s="369">
        <v>6.1191644594269219</v>
      </c>
      <c r="G12" s="220">
        <v>11.999999999999998</v>
      </c>
      <c r="H12" s="370">
        <v>24.775741935483865</v>
      </c>
      <c r="I12" s="21"/>
    </row>
    <row r="13" spans="1:9" ht="14.1" customHeight="1">
      <c r="A13" s="801" t="s">
        <v>290</v>
      </c>
      <c r="B13" s="369">
        <v>102.70400000000001</v>
      </c>
      <c r="C13" s="220">
        <v>0</v>
      </c>
      <c r="D13" s="369">
        <v>19.494999999999997</v>
      </c>
      <c r="E13" s="369">
        <v>122.19900000000001</v>
      </c>
      <c r="F13" s="369">
        <v>4.6202708174006935</v>
      </c>
      <c r="G13" s="220">
        <v>0</v>
      </c>
      <c r="H13" s="370">
        <v>16.605621805792161</v>
      </c>
      <c r="I13" s="21"/>
    </row>
    <row r="14" spans="1:9" ht="14.1" customHeight="1">
      <c r="A14" s="801" t="s">
        <v>291</v>
      </c>
      <c r="B14" s="369">
        <v>75.640000000000015</v>
      </c>
      <c r="C14" s="220">
        <v>0</v>
      </c>
      <c r="D14" s="369">
        <v>50.896000000000001</v>
      </c>
      <c r="E14" s="369">
        <v>126.53600000000002</v>
      </c>
      <c r="F14" s="369">
        <v>5.2331534523315355</v>
      </c>
      <c r="G14" s="220">
        <v>0</v>
      </c>
      <c r="H14" s="370">
        <v>19.734780922838311</v>
      </c>
      <c r="I14" s="21"/>
    </row>
    <row r="15" spans="1:9" ht="14.1" customHeight="1">
      <c r="A15" s="801" t="s">
        <v>292</v>
      </c>
      <c r="B15" s="369">
        <v>562.39300000000003</v>
      </c>
      <c r="C15" s="369">
        <v>3.0859999999999999</v>
      </c>
      <c r="D15" s="369">
        <v>14.489000000000001</v>
      </c>
      <c r="E15" s="369">
        <v>579.96800000000007</v>
      </c>
      <c r="F15" s="369">
        <v>4.3619011424538332</v>
      </c>
      <c r="G15" s="369">
        <v>10.866197183098592</v>
      </c>
      <c r="H15" s="370">
        <v>17.248809523809523</v>
      </c>
      <c r="I15" s="21"/>
    </row>
    <row r="16" spans="1:9" ht="14.1" customHeight="1">
      <c r="A16" s="801" t="s">
        <v>293</v>
      </c>
      <c r="B16" s="369">
        <v>11.941000000000001</v>
      </c>
      <c r="C16" s="369">
        <v>7.149</v>
      </c>
      <c r="D16" s="369">
        <v>0.19899999999999998</v>
      </c>
      <c r="E16" s="369">
        <v>19.289000000000001</v>
      </c>
      <c r="F16" s="369">
        <v>5.5773003269500236</v>
      </c>
      <c r="G16" s="369">
        <v>7.6459893048128347</v>
      </c>
      <c r="H16" s="370">
        <v>11.705882352941176</v>
      </c>
      <c r="I16" s="21"/>
    </row>
    <row r="17" spans="1:9" ht="14.1" customHeight="1">
      <c r="A17" s="801" t="s">
        <v>294</v>
      </c>
      <c r="B17" s="369">
        <v>452.459</v>
      </c>
      <c r="C17" s="369">
        <v>7.2110000000000003</v>
      </c>
      <c r="D17" s="369">
        <v>154.643</v>
      </c>
      <c r="E17" s="369">
        <v>614.31299999999999</v>
      </c>
      <c r="F17" s="369">
        <v>6.0362474485371616</v>
      </c>
      <c r="G17" s="369">
        <v>12.540869565217392</v>
      </c>
      <c r="H17" s="370">
        <v>19.66967692699059</v>
      </c>
      <c r="I17" s="21"/>
    </row>
    <row r="18" spans="1:9" ht="14.1" customHeight="1">
      <c r="A18" s="801" t="s">
        <v>295</v>
      </c>
      <c r="B18" s="369">
        <v>133.78</v>
      </c>
      <c r="C18" s="371">
        <v>0</v>
      </c>
      <c r="D18" s="220">
        <v>40.082000000000001</v>
      </c>
      <c r="E18" s="369">
        <v>173.86199999999999</v>
      </c>
      <c r="F18" s="369">
        <v>5.4245397777957987</v>
      </c>
      <c r="G18" s="371">
        <v>0</v>
      </c>
      <c r="H18" s="402">
        <v>27.192672998643147</v>
      </c>
      <c r="I18" s="21"/>
    </row>
    <row r="19" spans="1:9" ht="14.1" customHeight="1">
      <c r="A19" s="801" t="s">
        <v>296</v>
      </c>
      <c r="B19" s="369">
        <v>302.327</v>
      </c>
      <c r="C19" s="369">
        <v>182.22900000000001</v>
      </c>
      <c r="D19" s="369">
        <v>447.89799999999997</v>
      </c>
      <c r="E19" s="369">
        <v>932.45399999999995</v>
      </c>
      <c r="F19" s="369">
        <v>5.6114297381071703</v>
      </c>
      <c r="G19" s="369">
        <v>14.881910984075134</v>
      </c>
      <c r="H19" s="370">
        <v>18.126183731282879</v>
      </c>
      <c r="I19" s="21"/>
    </row>
    <row r="20" spans="1:9" ht="14.1" customHeight="1">
      <c r="A20" s="801" t="s">
        <v>297</v>
      </c>
      <c r="B20" s="369">
        <v>134.93567709999999</v>
      </c>
      <c r="C20" s="369">
        <v>2.8462715359999997</v>
      </c>
      <c r="D20" s="369">
        <v>14.786960000000002</v>
      </c>
      <c r="E20" s="369">
        <v>152.56890863599997</v>
      </c>
      <c r="F20" s="369">
        <v>5.0963355780488726</v>
      </c>
      <c r="G20" s="369">
        <v>10.093161475177304</v>
      </c>
      <c r="H20" s="370">
        <v>22.404484848484852</v>
      </c>
      <c r="I20" s="21"/>
    </row>
    <row r="21" spans="1:9" ht="14.1" customHeight="1">
      <c r="A21" s="801" t="s">
        <v>298</v>
      </c>
      <c r="B21" s="369">
        <v>546.03099999999995</v>
      </c>
      <c r="C21" s="369">
        <v>302.298</v>
      </c>
      <c r="D21" s="371">
        <v>0</v>
      </c>
      <c r="E21" s="369">
        <v>848.32899999999995</v>
      </c>
      <c r="F21" s="369">
        <v>6.0043655637295323</v>
      </c>
      <c r="G21" s="369">
        <v>14.998660382039196</v>
      </c>
      <c r="H21" s="402">
        <v>0</v>
      </c>
      <c r="I21" s="21"/>
    </row>
    <row r="22" spans="1:9" ht="14.1" customHeight="1">
      <c r="A22" s="801" t="s">
        <v>299</v>
      </c>
      <c r="B22" s="369">
        <v>106.05156000000001</v>
      </c>
      <c r="C22" s="369">
        <v>25.034079999999999</v>
      </c>
      <c r="D22" s="369">
        <v>55.408999999999992</v>
      </c>
      <c r="E22" s="369">
        <v>186.49464</v>
      </c>
      <c r="F22" s="369">
        <v>5.9909366173313758</v>
      </c>
      <c r="G22" s="369">
        <v>10.707476475620188</v>
      </c>
      <c r="H22" s="370">
        <v>22.478296146044624</v>
      </c>
      <c r="I22" s="21"/>
    </row>
    <row r="23" spans="1:9" ht="14.1" customHeight="1">
      <c r="A23" s="801" t="s">
        <v>300</v>
      </c>
      <c r="B23" s="369">
        <v>1133.1640000000002</v>
      </c>
      <c r="C23" s="369">
        <v>227.32299999999995</v>
      </c>
      <c r="D23" s="369">
        <v>1264.1919999999998</v>
      </c>
      <c r="E23" s="369">
        <v>2624.6790000000001</v>
      </c>
      <c r="F23" s="369">
        <v>4.7226973410019184</v>
      </c>
      <c r="G23" s="369">
        <v>6.0906947458671583</v>
      </c>
      <c r="H23" s="370">
        <v>16.978135911899003</v>
      </c>
      <c r="I23" s="21"/>
    </row>
    <row r="24" spans="1:9" ht="14.1" customHeight="1">
      <c r="A24" s="801" t="s">
        <v>301</v>
      </c>
      <c r="B24" s="369">
        <v>802.99237999999991</v>
      </c>
      <c r="C24" s="369">
        <v>141.09928000000002</v>
      </c>
      <c r="D24" s="369">
        <v>1189.9812999999999</v>
      </c>
      <c r="E24" s="369">
        <v>2134.07296</v>
      </c>
      <c r="F24" s="369">
        <v>4.7519403250050294</v>
      </c>
      <c r="G24" s="369">
        <v>19.046879049676029</v>
      </c>
      <c r="H24" s="370">
        <v>22.886896564988266</v>
      </c>
      <c r="I24" s="21"/>
    </row>
    <row r="25" spans="1:9">
      <c r="A25" s="801"/>
      <c r="B25" s="369"/>
      <c r="C25" s="369"/>
      <c r="D25" s="369"/>
      <c r="E25" s="369"/>
      <c r="F25" s="369"/>
      <c r="G25" s="369"/>
      <c r="H25" s="370"/>
      <c r="I25" s="21"/>
    </row>
    <row r="26" spans="1:9" ht="31.5" customHeight="1" thickBot="1">
      <c r="A26" s="802" t="s">
        <v>98</v>
      </c>
      <c r="B26" s="652">
        <v>4445.7725071000004</v>
      </c>
      <c r="C26" s="652">
        <v>905.52623153600007</v>
      </c>
      <c r="D26" s="652">
        <v>3270.2189799999996</v>
      </c>
      <c r="E26" s="652">
        <v>8621.5177186359997</v>
      </c>
      <c r="F26" s="652">
        <v>5.0578192096610888</v>
      </c>
      <c r="G26" s="652">
        <v>11.016402242584977</v>
      </c>
      <c r="H26" s="653">
        <v>19.34731717417927</v>
      </c>
      <c r="I26" s="21"/>
    </row>
    <row r="27" spans="1:9" ht="23.25" customHeight="1">
      <c r="A27" s="252" t="s">
        <v>329</v>
      </c>
      <c r="B27" s="252"/>
      <c r="C27" s="252"/>
      <c r="D27" s="252"/>
      <c r="E27" s="252"/>
      <c r="F27" s="252"/>
      <c r="G27" s="252"/>
      <c r="H27" s="252"/>
      <c r="I27" s="21"/>
    </row>
    <row r="28" spans="1:9">
      <c r="F28" s="154"/>
      <c r="I28" s="21"/>
    </row>
    <row r="29" spans="1:9">
      <c r="I29" s="21"/>
    </row>
    <row r="30" spans="1:9">
      <c r="F30" s="23"/>
      <c r="I30" s="21"/>
    </row>
  </sheetData>
  <mergeCells count="8">
    <mergeCell ref="C6:C7"/>
    <mergeCell ref="E6:E7"/>
    <mergeCell ref="G6:G7"/>
    <mergeCell ref="A1:H1"/>
    <mergeCell ref="A3:H3"/>
    <mergeCell ref="B5:E5"/>
    <mergeCell ref="F5:H5"/>
    <mergeCell ref="A5:A7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56" orientation="portrait" horizontalDpi="300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K87"/>
  <sheetViews>
    <sheetView view="pageBreakPreview" zoomScale="80" zoomScaleNormal="75" zoomScaleSheetLayoutView="80" workbookViewId="0">
      <selection activeCell="E94" sqref="E94"/>
    </sheetView>
  </sheetViews>
  <sheetFormatPr baseColWidth="10" defaultRowHeight="12.75"/>
  <cols>
    <col min="1" max="1" width="40.28515625" style="23" customWidth="1"/>
    <col min="2" max="5" width="22.140625" style="23" customWidth="1"/>
    <col min="6" max="6" width="12.7109375" style="21" customWidth="1"/>
    <col min="7" max="10" width="10.5703125" style="23" customWidth="1"/>
    <col min="11" max="16384" width="11.42578125" style="23"/>
  </cols>
  <sheetData>
    <row r="1" spans="1:7" s="74" customFormat="1" ht="18">
      <c r="A1" s="1336" t="s">
        <v>231</v>
      </c>
      <c r="B1" s="1336"/>
      <c r="C1" s="1336"/>
      <c r="D1" s="1336"/>
      <c r="E1" s="1336"/>
      <c r="F1" s="128"/>
    </row>
    <row r="2" spans="1:7">
      <c r="A2" s="21"/>
      <c r="B2" s="21"/>
      <c r="C2" s="21"/>
      <c r="D2" s="21"/>
      <c r="E2" s="21"/>
    </row>
    <row r="3" spans="1:7" s="53" customFormat="1" ht="26.25" customHeight="1">
      <c r="A3" s="1326" t="s">
        <v>595</v>
      </c>
      <c r="B3" s="1326"/>
      <c r="C3" s="1326"/>
      <c r="D3" s="1326"/>
      <c r="E3" s="1326"/>
      <c r="F3" s="695"/>
      <c r="G3" s="695"/>
    </row>
    <row r="4" spans="1:7" ht="13.5" thickBot="1">
      <c r="A4" s="241"/>
      <c r="B4" s="241"/>
      <c r="C4" s="241"/>
      <c r="D4" s="241"/>
      <c r="E4" s="241"/>
    </row>
    <row r="5" spans="1:7" ht="22.5" customHeight="1">
      <c r="A5" s="361" t="s">
        <v>69</v>
      </c>
      <c r="B5" s="789" t="s">
        <v>323</v>
      </c>
      <c r="C5" s="1376" t="s">
        <v>216</v>
      </c>
      <c r="D5" s="789" t="s">
        <v>29</v>
      </c>
      <c r="E5" s="1328" t="s">
        <v>47</v>
      </c>
    </row>
    <row r="6" spans="1:7" ht="25.5" customHeight="1" thickBot="1">
      <c r="A6" s="366" t="s">
        <v>71</v>
      </c>
      <c r="B6" s="419" t="s">
        <v>310</v>
      </c>
      <c r="C6" s="1375"/>
      <c r="D6" s="419" t="s">
        <v>317</v>
      </c>
      <c r="E6" s="1329"/>
    </row>
    <row r="7" spans="1:7" ht="21" customHeight="1">
      <c r="A7" s="208" t="s">
        <v>178</v>
      </c>
      <c r="B7" s="301">
        <v>46</v>
      </c>
      <c r="C7" s="301">
        <v>42</v>
      </c>
      <c r="D7" s="301">
        <v>14</v>
      </c>
      <c r="E7" s="399">
        <v>102</v>
      </c>
    </row>
    <row r="8" spans="1:7">
      <c r="A8" s="211" t="s">
        <v>179</v>
      </c>
      <c r="B8" s="304">
        <v>275</v>
      </c>
      <c r="C8" s="304">
        <v>80</v>
      </c>
      <c r="D8" s="304">
        <v>20</v>
      </c>
      <c r="E8" s="309">
        <v>375</v>
      </c>
    </row>
    <row r="9" spans="1:7">
      <c r="A9" s="211" t="s">
        <v>180</v>
      </c>
      <c r="B9" s="304">
        <v>6527</v>
      </c>
      <c r="C9" s="304">
        <v>156</v>
      </c>
      <c r="D9" s="304">
        <v>16</v>
      </c>
      <c r="E9" s="309">
        <v>6699</v>
      </c>
    </row>
    <row r="10" spans="1:7">
      <c r="A10" s="211" t="s">
        <v>181</v>
      </c>
      <c r="B10" s="304">
        <v>115</v>
      </c>
      <c r="C10" s="304">
        <v>2</v>
      </c>
      <c r="D10" s="304">
        <v>13</v>
      </c>
      <c r="E10" s="309">
        <v>130</v>
      </c>
    </row>
    <row r="11" spans="1:7">
      <c r="A11" s="704" t="s">
        <v>76</v>
      </c>
      <c r="B11" s="719">
        <v>6963</v>
      </c>
      <c r="C11" s="719">
        <v>280</v>
      </c>
      <c r="D11" s="719">
        <v>63</v>
      </c>
      <c r="E11" s="720">
        <v>7306</v>
      </c>
    </row>
    <row r="12" spans="1:7">
      <c r="A12" s="211"/>
      <c r="B12" s="307"/>
      <c r="C12" s="307"/>
      <c r="D12" s="307"/>
      <c r="E12" s="308"/>
    </row>
    <row r="13" spans="1:7">
      <c r="A13" s="704" t="s">
        <v>77</v>
      </c>
      <c r="B13" s="719">
        <v>1158</v>
      </c>
      <c r="C13" s="719">
        <v>298</v>
      </c>
      <c r="D13" s="719">
        <v>249</v>
      </c>
      <c r="E13" s="720">
        <v>1705</v>
      </c>
    </row>
    <row r="14" spans="1:7">
      <c r="A14" s="211"/>
      <c r="B14" s="307"/>
      <c r="C14" s="307"/>
      <c r="D14" s="307"/>
      <c r="E14" s="308"/>
    </row>
    <row r="15" spans="1:7">
      <c r="A15" s="704" t="s">
        <v>78</v>
      </c>
      <c r="B15" s="719">
        <v>623</v>
      </c>
      <c r="C15" s="740">
        <v>0</v>
      </c>
      <c r="D15" s="719">
        <v>10</v>
      </c>
      <c r="E15" s="720">
        <v>633</v>
      </c>
    </row>
    <row r="16" spans="1:7">
      <c r="A16" s="211"/>
      <c r="B16" s="307"/>
      <c r="C16" s="307"/>
      <c r="D16" s="307"/>
      <c r="E16" s="308"/>
    </row>
    <row r="17" spans="1:5">
      <c r="A17" s="211" t="s">
        <v>233</v>
      </c>
      <c r="B17" s="758" t="s">
        <v>521</v>
      </c>
      <c r="C17" s="758" t="s">
        <v>521</v>
      </c>
      <c r="D17" s="758" t="s">
        <v>521</v>
      </c>
      <c r="E17" s="759" t="s">
        <v>521</v>
      </c>
    </row>
    <row r="18" spans="1:5">
      <c r="A18" s="211" t="s">
        <v>182</v>
      </c>
      <c r="B18" s="304">
        <v>394</v>
      </c>
      <c r="C18" s="304">
        <v>66</v>
      </c>
      <c r="D18" s="304">
        <v>4</v>
      </c>
      <c r="E18" s="309">
        <v>464</v>
      </c>
    </row>
    <row r="19" spans="1:5">
      <c r="A19" s="211" t="s">
        <v>183</v>
      </c>
      <c r="B19" s="758" t="s">
        <v>521</v>
      </c>
      <c r="C19" s="758" t="s">
        <v>521</v>
      </c>
      <c r="D19" s="758" t="s">
        <v>521</v>
      </c>
      <c r="E19" s="759" t="s">
        <v>521</v>
      </c>
    </row>
    <row r="20" spans="1:5">
      <c r="A20" s="704" t="s">
        <v>234</v>
      </c>
      <c r="B20" s="719">
        <v>800</v>
      </c>
      <c r="C20" s="719">
        <v>67</v>
      </c>
      <c r="D20" s="719">
        <v>5</v>
      </c>
      <c r="E20" s="720">
        <v>872</v>
      </c>
    </row>
    <row r="21" spans="1:5">
      <c r="A21" s="211"/>
      <c r="B21" s="307"/>
      <c r="C21" s="307"/>
      <c r="D21" s="307"/>
      <c r="E21" s="308"/>
    </row>
    <row r="22" spans="1:5">
      <c r="A22" s="704" t="s">
        <v>79</v>
      </c>
      <c r="B22" s="719">
        <v>4153</v>
      </c>
      <c r="C22" s="719">
        <v>8</v>
      </c>
      <c r="D22" s="719">
        <v>465</v>
      </c>
      <c r="E22" s="720">
        <v>4626</v>
      </c>
    </row>
    <row r="23" spans="1:5">
      <c r="A23" s="211"/>
      <c r="B23" s="307"/>
      <c r="C23" s="307"/>
      <c r="D23" s="307"/>
      <c r="E23" s="308"/>
    </row>
    <row r="24" spans="1:5">
      <c r="A24" s="704" t="s">
        <v>80</v>
      </c>
      <c r="B24" s="719">
        <v>22229</v>
      </c>
      <c r="C24" s="719">
        <v>0</v>
      </c>
      <c r="D24" s="719">
        <v>1174</v>
      </c>
      <c r="E24" s="720">
        <v>23403</v>
      </c>
    </row>
    <row r="25" spans="1:5">
      <c r="A25" s="211"/>
      <c r="B25" s="307"/>
      <c r="C25" s="307"/>
      <c r="D25" s="307"/>
      <c r="E25" s="308"/>
    </row>
    <row r="26" spans="1:5">
      <c r="A26" s="211" t="s">
        <v>184</v>
      </c>
      <c r="B26" s="304">
        <v>10480</v>
      </c>
      <c r="C26" s="304">
        <v>0</v>
      </c>
      <c r="D26" s="304">
        <v>1910</v>
      </c>
      <c r="E26" s="309">
        <v>12390</v>
      </c>
    </row>
    <row r="27" spans="1:5">
      <c r="A27" s="211" t="s">
        <v>185</v>
      </c>
      <c r="B27" s="304">
        <v>1483</v>
      </c>
      <c r="C27" s="304">
        <v>0</v>
      </c>
      <c r="D27" s="304">
        <v>37</v>
      </c>
      <c r="E27" s="309">
        <v>1520</v>
      </c>
    </row>
    <row r="28" spans="1:5">
      <c r="A28" s="211" t="s">
        <v>186</v>
      </c>
      <c r="B28" s="304">
        <v>2491</v>
      </c>
      <c r="C28" s="304">
        <v>0</v>
      </c>
      <c r="D28" s="304">
        <v>632</v>
      </c>
      <c r="E28" s="309">
        <v>3123</v>
      </c>
    </row>
    <row r="29" spans="1:5">
      <c r="A29" s="704" t="s">
        <v>238</v>
      </c>
      <c r="B29" s="719">
        <v>14454</v>
      </c>
      <c r="C29" s="719">
        <v>0</v>
      </c>
      <c r="D29" s="719">
        <v>2579</v>
      </c>
      <c r="E29" s="720">
        <v>17033</v>
      </c>
    </row>
    <row r="30" spans="1:5">
      <c r="A30" s="211"/>
      <c r="B30" s="307"/>
      <c r="C30" s="307"/>
      <c r="D30" s="307"/>
      <c r="E30" s="308"/>
    </row>
    <row r="31" spans="1:5">
      <c r="A31" s="211" t="s">
        <v>187</v>
      </c>
      <c r="B31" s="304">
        <v>107504</v>
      </c>
      <c r="C31" s="304">
        <v>0</v>
      </c>
      <c r="D31" s="304">
        <v>224</v>
      </c>
      <c r="E31" s="309">
        <v>107728</v>
      </c>
    </row>
    <row r="32" spans="1:5">
      <c r="A32" s="211" t="s">
        <v>188</v>
      </c>
      <c r="B32" s="304">
        <v>10151</v>
      </c>
      <c r="C32" s="304">
        <v>100</v>
      </c>
      <c r="D32" s="304">
        <v>22</v>
      </c>
      <c r="E32" s="309">
        <v>10273</v>
      </c>
    </row>
    <row r="33" spans="1:5">
      <c r="A33" s="211" t="s">
        <v>189</v>
      </c>
      <c r="B33" s="304">
        <v>4656</v>
      </c>
      <c r="C33" s="304">
        <v>30</v>
      </c>
      <c r="D33" s="304">
        <v>62</v>
      </c>
      <c r="E33" s="309">
        <v>4748</v>
      </c>
    </row>
    <row r="34" spans="1:5">
      <c r="A34" s="211" t="s">
        <v>190</v>
      </c>
      <c r="B34" s="304">
        <v>6622</v>
      </c>
      <c r="C34" s="304">
        <v>154</v>
      </c>
      <c r="D34" s="304">
        <v>532</v>
      </c>
      <c r="E34" s="309">
        <v>7308</v>
      </c>
    </row>
    <row r="35" spans="1:5">
      <c r="A35" s="704" t="s">
        <v>81</v>
      </c>
      <c r="B35" s="719">
        <v>128933</v>
      </c>
      <c r="C35" s="719">
        <v>284</v>
      </c>
      <c r="D35" s="719">
        <v>840</v>
      </c>
      <c r="E35" s="720">
        <v>130057</v>
      </c>
    </row>
    <row r="36" spans="1:5">
      <c r="A36" s="211"/>
      <c r="B36" s="307"/>
      <c r="C36" s="307"/>
      <c r="D36" s="307"/>
      <c r="E36" s="308"/>
    </row>
    <row r="37" spans="1:5">
      <c r="A37" s="704" t="s">
        <v>82</v>
      </c>
      <c r="B37" s="719">
        <v>2141</v>
      </c>
      <c r="C37" s="719">
        <v>935</v>
      </c>
      <c r="D37" s="719">
        <v>17</v>
      </c>
      <c r="E37" s="720">
        <v>3093</v>
      </c>
    </row>
    <row r="38" spans="1:5">
      <c r="A38" s="211"/>
      <c r="B38" s="307"/>
      <c r="C38" s="307"/>
      <c r="D38" s="307"/>
      <c r="E38" s="308"/>
    </row>
    <row r="39" spans="1:5">
      <c r="A39" s="211" t="s">
        <v>235</v>
      </c>
      <c r="B39" s="304">
        <v>26068</v>
      </c>
      <c r="C39" s="304">
        <v>0</v>
      </c>
      <c r="D39" s="304">
        <v>3123</v>
      </c>
      <c r="E39" s="309">
        <v>29191</v>
      </c>
    </row>
    <row r="40" spans="1:5">
      <c r="A40" s="211" t="s">
        <v>191</v>
      </c>
      <c r="B40" s="304">
        <v>2540</v>
      </c>
      <c r="C40" s="304">
        <v>137</v>
      </c>
      <c r="D40" s="304">
        <v>104</v>
      </c>
      <c r="E40" s="309">
        <v>2781</v>
      </c>
    </row>
    <row r="41" spans="1:5">
      <c r="A41" s="211" t="s">
        <v>192</v>
      </c>
      <c r="B41" s="304">
        <v>10605</v>
      </c>
      <c r="C41" s="304">
        <v>108</v>
      </c>
      <c r="D41" s="304">
        <v>667</v>
      </c>
      <c r="E41" s="309">
        <v>11380</v>
      </c>
    </row>
    <row r="42" spans="1:5">
      <c r="A42" s="211" t="s">
        <v>193</v>
      </c>
      <c r="B42" s="304">
        <v>1618</v>
      </c>
      <c r="C42" s="304">
        <v>149</v>
      </c>
      <c r="D42" s="304">
        <v>0</v>
      </c>
      <c r="E42" s="309">
        <v>1767</v>
      </c>
    </row>
    <row r="43" spans="1:5">
      <c r="A43" s="211" t="s">
        <v>84</v>
      </c>
      <c r="B43" s="304">
        <v>7149</v>
      </c>
      <c r="C43" s="304">
        <v>0</v>
      </c>
      <c r="D43" s="304">
        <v>0</v>
      </c>
      <c r="E43" s="309">
        <v>7149</v>
      </c>
    </row>
    <row r="44" spans="1:5">
      <c r="A44" s="211" t="s">
        <v>194</v>
      </c>
      <c r="B44" s="304">
        <v>21253</v>
      </c>
      <c r="C44" s="304">
        <v>100</v>
      </c>
      <c r="D44" s="304">
        <v>963</v>
      </c>
      <c r="E44" s="309">
        <v>22316</v>
      </c>
    </row>
    <row r="45" spans="1:5">
      <c r="A45" s="211" t="s">
        <v>195</v>
      </c>
      <c r="B45" s="304">
        <v>912</v>
      </c>
      <c r="C45" s="304">
        <v>0</v>
      </c>
      <c r="D45" s="304">
        <v>123</v>
      </c>
      <c r="E45" s="309">
        <v>1035</v>
      </c>
    </row>
    <row r="46" spans="1:5">
      <c r="A46" s="211" t="s">
        <v>196</v>
      </c>
      <c r="B46" s="304">
        <v>2450</v>
      </c>
      <c r="C46" s="304">
        <v>81</v>
      </c>
      <c r="D46" s="304">
        <v>2882</v>
      </c>
      <c r="E46" s="309">
        <v>5413</v>
      </c>
    </row>
    <row r="47" spans="1:5">
      <c r="A47" s="211" t="s">
        <v>197</v>
      </c>
      <c r="B47" s="304">
        <v>2362</v>
      </c>
      <c r="C47" s="304">
        <v>0</v>
      </c>
      <c r="D47" s="304">
        <v>0</v>
      </c>
      <c r="E47" s="309">
        <v>2362</v>
      </c>
    </row>
    <row r="48" spans="1:5">
      <c r="A48" s="704" t="s">
        <v>236</v>
      </c>
      <c r="B48" s="719">
        <v>74957</v>
      </c>
      <c r="C48" s="719">
        <v>575</v>
      </c>
      <c r="D48" s="719">
        <v>7862</v>
      </c>
      <c r="E48" s="720">
        <v>83394</v>
      </c>
    </row>
    <row r="49" spans="1:5">
      <c r="A49" s="211"/>
      <c r="B49" s="307"/>
      <c r="C49" s="307"/>
      <c r="D49" s="307"/>
      <c r="E49" s="308"/>
    </row>
    <row r="50" spans="1:5">
      <c r="A50" s="704" t="s">
        <v>85</v>
      </c>
      <c r="B50" s="719">
        <v>24662</v>
      </c>
      <c r="C50" s="719">
        <v>0</v>
      </c>
      <c r="D50" s="719">
        <v>1474</v>
      </c>
      <c r="E50" s="720">
        <v>26136</v>
      </c>
    </row>
    <row r="51" spans="1:5">
      <c r="A51" s="211"/>
      <c r="B51" s="307"/>
      <c r="C51" s="307"/>
      <c r="D51" s="307"/>
      <c r="E51" s="308"/>
    </row>
    <row r="52" spans="1:5">
      <c r="A52" s="211" t="s">
        <v>198</v>
      </c>
      <c r="B52" s="304">
        <v>2649</v>
      </c>
      <c r="C52" s="304">
        <v>945</v>
      </c>
      <c r="D52" s="304">
        <v>0</v>
      </c>
      <c r="E52" s="309">
        <v>3594</v>
      </c>
    </row>
    <row r="53" spans="1:5">
      <c r="A53" s="211" t="s">
        <v>86</v>
      </c>
      <c r="B53" s="304">
        <v>13522</v>
      </c>
      <c r="C53" s="304">
        <v>9471</v>
      </c>
      <c r="D53" s="304">
        <v>5499</v>
      </c>
      <c r="E53" s="309">
        <v>28492</v>
      </c>
    </row>
    <row r="54" spans="1:5">
      <c r="A54" s="211" t="s">
        <v>199</v>
      </c>
      <c r="B54" s="304">
        <v>340</v>
      </c>
      <c r="C54" s="304">
        <v>70</v>
      </c>
      <c r="D54" s="304">
        <v>39</v>
      </c>
      <c r="E54" s="309">
        <v>449</v>
      </c>
    </row>
    <row r="55" spans="1:5">
      <c r="A55" s="211" t="s">
        <v>200</v>
      </c>
      <c r="B55" s="304">
        <v>23647</v>
      </c>
      <c r="C55" s="304">
        <v>1732</v>
      </c>
      <c r="D55" s="304">
        <v>3380</v>
      </c>
      <c r="E55" s="309">
        <v>28759</v>
      </c>
    </row>
    <row r="56" spans="1:5">
      <c r="A56" s="211" t="s">
        <v>87</v>
      </c>
      <c r="B56" s="304">
        <v>13719</v>
      </c>
      <c r="C56" s="304">
        <v>27</v>
      </c>
      <c r="D56" s="304">
        <v>15792</v>
      </c>
      <c r="E56" s="309">
        <v>29538</v>
      </c>
    </row>
    <row r="57" spans="1:5">
      <c r="A57" s="704" t="s">
        <v>201</v>
      </c>
      <c r="B57" s="719">
        <v>53877</v>
      </c>
      <c r="C57" s="719">
        <v>12245</v>
      </c>
      <c r="D57" s="719">
        <v>24710</v>
      </c>
      <c r="E57" s="720">
        <v>90832</v>
      </c>
    </row>
    <row r="58" spans="1:5">
      <c r="A58" s="211"/>
      <c r="B58" s="307"/>
      <c r="C58" s="307"/>
      <c r="D58" s="307"/>
      <c r="E58" s="308"/>
    </row>
    <row r="59" spans="1:5">
      <c r="A59" s="211" t="s">
        <v>202</v>
      </c>
      <c r="B59" s="304">
        <v>12320</v>
      </c>
      <c r="C59" s="304">
        <v>0</v>
      </c>
      <c r="D59" s="304">
        <v>0</v>
      </c>
      <c r="E59" s="309">
        <v>12320</v>
      </c>
    </row>
    <row r="60" spans="1:5">
      <c r="A60" s="211" t="s">
        <v>203</v>
      </c>
      <c r="B60" s="304">
        <v>11555</v>
      </c>
      <c r="C60" s="304">
        <v>2</v>
      </c>
      <c r="D60" s="304">
        <v>24</v>
      </c>
      <c r="E60" s="309">
        <v>11581</v>
      </c>
    </row>
    <row r="61" spans="1:5">
      <c r="A61" s="211" t="s">
        <v>204</v>
      </c>
      <c r="B61" s="304">
        <v>2602</v>
      </c>
      <c r="C61" s="304">
        <v>280</v>
      </c>
      <c r="D61" s="304">
        <v>636</v>
      </c>
      <c r="E61" s="309">
        <v>3518</v>
      </c>
    </row>
    <row r="62" spans="1:5">
      <c r="A62" s="704" t="s">
        <v>88</v>
      </c>
      <c r="B62" s="719">
        <v>26477</v>
      </c>
      <c r="C62" s="719">
        <v>282</v>
      </c>
      <c r="D62" s="719">
        <v>660</v>
      </c>
      <c r="E62" s="720">
        <v>27419</v>
      </c>
    </row>
    <row r="63" spans="1:5">
      <c r="A63" s="211"/>
      <c r="B63" s="307"/>
      <c r="C63" s="307"/>
      <c r="D63" s="307"/>
      <c r="E63" s="308"/>
    </row>
    <row r="64" spans="1:5">
      <c r="A64" s="704" t="s">
        <v>89</v>
      </c>
      <c r="B64" s="719">
        <v>90939</v>
      </c>
      <c r="C64" s="719">
        <v>20155</v>
      </c>
      <c r="D64" s="740">
        <v>0</v>
      </c>
      <c r="E64" s="720">
        <v>111094</v>
      </c>
    </row>
    <row r="65" spans="1:11">
      <c r="A65" s="211"/>
      <c r="B65" s="307"/>
      <c r="C65" s="307"/>
      <c r="D65" s="307"/>
      <c r="E65" s="308"/>
    </row>
    <row r="66" spans="1:11">
      <c r="A66" s="211" t="s">
        <v>90</v>
      </c>
      <c r="B66" s="304">
        <v>189</v>
      </c>
      <c r="C66" s="304">
        <v>623</v>
      </c>
      <c r="D66" s="304">
        <v>41</v>
      </c>
      <c r="E66" s="309">
        <v>853</v>
      </c>
    </row>
    <row r="67" spans="1:11">
      <c r="A67" s="211" t="s">
        <v>91</v>
      </c>
      <c r="B67" s="304">
        <v>17513</v>
      </c>
      <c r="C67" s="304">
        <v>1715</v>
      </c>
      <c r="D67" s="304">
        <v>2424</v>
      </c>
      <c r="E67" s="309">
        <v>21652</v>
      </c>
    </row>
    <row r="68" spans="1:11">
      <c r="A68" s="704" t="s">
        <v>92</v>
      </c>
      <c r="B68" s="719">
        <v>17702</v>
      </c>
      <c r="C68" s="719">
        <v>2338</v>
      </c>
      <c r="D68" s="719">
        <v>2465</v>
      </c>
      <c r="E68" s="720">
        <v>22505</v>
      </c>
    </row>
    <row r="69" spans="1:11">
      <c r="A69" s="211"/>
      <c r="B69" s="307"/>
      <c r="C69" s="307"/>
      <c r="D69" s="307"/>
      <c r="E69" s="308"/>
    </row>
    <row r="70" spans="1:11">
      <c r="A70" s="211" t="s">
        <v>205</v>
      </c>
      <c r="B70" s="304">
        <v>48154</v>
      </c>
      <c r="C70" s="304">
        <v>274</v>
      </c>
      <c r="D70" s="304">
        <v>5082</v>
      </c>
      <c r="E70" s="309">
        <v>53510</v>
      </c>
    </row>
    <row r="71" spans="1:11">
      <c r="A71" s="211" t="s">
        <v>93</v>
      </c>
      <c r="B71" s="304">
        <v>0</v>
      </c>
      <c r="C71" s="304">
        <v>96</v>
      </c>
      <c r="D71" s="304">
        <v>5</v>
      </c>
      <c r="E71" s="309">
        <v>101</v>
      </c>
    </row>
    <row r="72" spans="1:11">
      <c r="A72" s="211" t="s">
        <v>94</v>
      </c>
      <c r="B72" s="304">
        <v>0</v>
      </c>
      <c r="C72" s="304">
        <v>2663</v>
      </c>
      <c r="D72" s="304">
        <v>1800</v>
      </c>
      <c r="E72" s="309">
        <v>4463</v>
      </c>
    </row>
    <row r="73" spans="1:11">
      <c r="A73" s="211" t="s">
        <v>206</v>
      </c>
      <c r="B73" s="304">
        <v>8444</v>
      </c>
      <c r="C73" s="304">
        <v>0</v>
      </c>
      <c r="D73" s="304">
        <v>0</v>
      </c>
      <c r="E73" s="309">
        <v>8444</v>
      </c>
    </row>
    <row r="74" spans="1:11">
      <c r="A74" s="211" t="s">
        <v>95</v>
      </c>
      <c r="B74" s="304">
        <v>0</v>
      </c>
      <c r="C74" s="304">
        <v>231</v>
      </c>
      <c r="D74" s="304">
        <v>0</v>
      </c>
      <c r="E74" s="309">
        <v>231</v>
      </c>
    </row>
    <row r="75" spans="1:11">
      <c r="A75" s="211" t="s">
        <v>207</v>
      </c>
      <c r="B75" s="304">
        <v>123626</v>
      </c>
      <c r="C75" s="304">
        <v>84</v>
      </c>
      <c r="D75" s="304">
        <v>149</v>
      </c>
      <c r="E75" s="309">
        <v>123859</v>
      </c>
    </row>
    <row r="76" spans="1:11">
      <c r="A76" s="211" t="s">
        <v>208</v>
      </c>
      <c r="B76" s="304">
        <v>4276</v>
      </c>
      <c r="C76" s="304">
        <v>0</v>
      </c>
      <c r="D76" s="304">
        <v>0</v>
      </c>
      <c r="E76" s="309">
        <v>4276</v>
      </c>
    </row>
    <row r="77" spans="1:11">
      <c r="A77" s="211" t="s">
        <v>96</v>
      </c>
      <c r="B77" s="304">
        <v>55440</v>
      </c>
      <c r="C77" s="304">
        <v>33975</v>
      </c>
      <c r="D77" s="304">
        <v>67424</v>
      </c>
      <c r="E77" s="309">
        <v>156839</v>
      </c>
      <c r="I77" s="21"/>
      <c r="J77" s="21"/>
      <c r="K77" s="21"/>
    </row>
    <row r="78" spans="1:11">
      <c r="A78" s="704" t="s">
        <v>237</v>
      </c>
      <c r="B78" s="719">
        <v>239940</v>
      </c>
      <c r="C78" s="719">
        <v>37323</v>
      </c>
      <c r="D78" s="719">
        <v>74460</v>
      </c>
      <c r="E78" s="720">
        <v>351723</v>
      </c>
      <c r="I78" s="21"/>
      <c r="J78" s="21"/>
      <c r="K78" s="21"/>
    </row>
    <row r="79" spans="1:11">
      <c r="A79" s="211"/>
      <c r="B79" s="307"/>
      <c r="C79" s="307"/>
      <c r="D79" s="307"/>
      <c r="E79" s="308"/>
      <c r="I79" s="21"/>
      <c r="J79" s="21"/>
      <c r="K79" s="21"/>
    </row>
    <row r="80" spans="1:11">
      <c r="A80" s="211" t="s">
        <v>209</v>
      </c>
      <c r="B80" s="304">
        <v>120097</v>
      </c>
      <c r="C80" s="304">
        <v>1118</v>
      </c>
      <c r="D80" s="304">
        <v>39169</v>
      </c>
      <c r="E80" s="309">
        <v>160384</v>
      </c>
      <c r="I80" s="21"/>
      <c r="J80" s="21"/>
      <c r="K80" s="21"/>
    </row>
    <row r="81" spans="1:11">
      <c r="A81" s="211" t="s">
        <v>210</v>
      </c>
      <c r="B81" s="304">
        <v>48885</v>
      </c>
      <c r="C81" s="304">
        <v>6290</v>
      </c>
      <c r="D81" s="304">
        <v>12825</v>
      </c>
      <c r="E81" s="309">
        <v>68000</v>
      </c>
      <c r="I81" s="21"/>
      <c r="J81" s="21"/>
      <c r="K81" s="21"/>
    </row>
    <row r="82" spans="1:11">
      <c r="A82" s="704" t="s">
        <v>97</v>
      </c>
      <c r="B82" s="719">
        <v>168982</v>
      </c>
      <c r="C82" s="719">
        <v>7408</v>
      </c>
      <c r="D82" s="719">
        <v>51994</v>
      </c>
      <c r="E82" s="720">
        <v>228384</v>
      </c>
      <c r="I82" s="21"/>
      <c r="J82" s="21"/>
      <c r="K82" s="21"/>
    </row>
    <row r="83" spans="1:11">
      <c r="A83" s="211"/>
      <c r="B83" s="307"/>
      <c r="C83" s="307"/>
      <c r="D83" s="307"/>
      <c r="E83" s="308"/>
      <c r="I83" s="21"/>
      <c r="J83" s="21"/>
      <c r="K83" s="21"/>
    </row>
    <row r="84" spans="1:11" ht="13.5" thickBot="1">
      <c r="A84" s="617" t="s">
        <v>98</v>
      </c>
      <c r="B84" s="632">
        <v>878990</v>
      </c>
      <c r="C84" s="632">
        <v>82198</v>
      </c>
      <c r="D84" s="632">
        <v>169027</v>
      </c>
      <c r="E84" s="633">
        <v>1130215</v>
      </c>
    </row>
    <row r="85" spans="1:11" ht="19.5" customHeight="1">
      <c r="A85" s="21" t="s">
        <v>529</v>
      </c>
      <c r="B85" s="55"/>
      <c r="C85" s="55"/>
      <c r="D85" s="55"/>
      <c r="E85" s="55"/>
    </row>
    <row r="86" spans="1:11">
      <c r="A86" s="21"/>
      <c r="B86" s="55"/>
      <c r="C86" s="55"/>
      <c r="D86" s="55"/>
      <c r="E86" s="55"/>
    </row>
    <row r="87" spans="1:11">
      <c r="B87" s="155"/>
      <c r="C87" s="155"/>
      <c r="D87" s="155"/>
      <c r="E87" s="155"/>
    </row>
  </sheetData>
  <mergeCells count="4">
    <mergeCell ref="A1:E1"/>
    <mergeCell ref="C5:C6"/>
    <mergeCell ref="E5:E6"/>
    <mergeCell ref="A3:E3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61" orientation="portrait" horizontalDpi="300" verticalDpi="300" r:id="rId1"/>
  <headerFooter alignWithMargins="0"/>
  <rowBreaks count="1" manualBreakCount="1">
    <brk id="85" max="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J95"/>
  <sheetViews>
    <sheetView view="pageBreakPreview" zoomScale="80" zoomScaleNormal="75" zoomScaleSheetLayoutView="80" workbookViewId="0">
      <selection activeCell="E94" sqref="E94"/>
    </sheetView>
  </sheetViews>
  <sheetFormatPr baseColWidth="10" defaultRowHeight="12.75"/>
  <cols>
    <col min="1" max="1" width="26.7109375" style="23" customWidth="1"/>
    <col min="2" max="7" width="15.140625" style="23" customWidth="1"/>
    <col min="8" max="8" width="15.140625" style="21" customWidth="1"/>
    <col min="9" max="9" width="10.5703125" style="21" customWidth="1"/>
    <col min="10" max="10" width="10.5703125" style="23" customWidth="1"/>
    <col min="11" max="16384" width="11.42578125" style="23"/>
  </cols>
  <sheetData>
    <row r="1" spans="1:10" s="74" customFormat="1" ht="18">
      <c r="A1" s="1336" t="s">
        <v>231</v>
      </c>
      <c r="B1" s="1336"/>
      <c r="C1" s="1336"/>
      <c r="D1" s="1336"/>
      <c r="E1" s="1336"/>
      <c r="F1" s="1336"/>
      <c r="G1" s="1336"/>
      <c r="H1" s="1336"/>
      <c r="I1" s="128"/>
    </row>
    <row r="2" spans="1:10">
      <c r="A2" s="21"/>
      <c r="B2" s="21"/>
      <c r="C2" s="21"/>
      <c r="D2" s="21"/>
      <c r="E2" s="21"/>
      <c r="F2" s="21"/>
      <c r="G2" s="21"/>
    </row>
    <row r="3" spans="1:10" s="53" customFormat="1" ht="29.25" customHeight="1">
      <c r="A3" s="1326" t="s">
        <v>596</v>
      </c>
      <c r="B3" s="1326"/>
      <c r="C3" s="1326"/>
      <c r="D3" s="1326"/>
      <c r="E3" s="1326"/>
      <c r="F3" s="1326"/>
      <c r="G3" s="1326"/>
      <c r="H3" s="1326"/>
      <c r="I3" s="695"/>
      <c r="J3" s="695"/>
    </row>
    <row r="4" spans="1:10" s="53" customFormat="1" ht="13.5" customHeight="1" thickBot="1">
      <c r="A4" s="206"/>
      <c r="B4" s="207"/>
      <c r="C4" s="207"/>
      <c r="D4" s="207"/>
      <c r="E4" s="207"/>
      <c r="F4" s="207"/>
      <c r="G4" s="207"/>
      <c r="H4" s="207"/>
      <c r="I4" s="24"/>
    </row>
    <row r="5" spans="1:10" ht="36" customHeight="1">
      <c r="A5" s="1214" t="s">
        <v>304</v>
      </c>
      <c r="B5" s="1211" t="s">
        <v>312</v>
      </c>
      <c r="C5" s="1212"/>
      <c r="D5" s="1212"/>
      <c r="E5" s="1213"/>
      <c r="F5" s="1211" t="s">
        <v>283</v>
      </c>
      <c r="G5" s="1212"/>
      <c r="H5" s="1212"/>
    </row>
    <row r="6" spans="1:10" ht="21.75" customHeight="1">
      <c r="A6" s="1337"/>
      <c r="B6" s="222" t="s">
        <v>323</v>
      </c>
      <c r="C6" s="1374" t="s">
        <v>216</v>
      </c>
      <c r="D6" s="222" t="s">
        <v>29</v>
      </c>
      <c r="E6" s="1374" t="s">
        <v>47</v>
      </c>
      <c r="F6" s="222" t="s">
        <v>323</v>
      </c>
      <c r="G6" s="1374" t="s">
        <v>216</v>
      </c>
      <c r="H6" s="222" t="s">
        <v>29</v>
      </c>
      <c r="J6" s="21"/>
    </row>
    <row r="7" spans="1:10" ht="19.5" customHeight="1" thickBot="1">
      <c r="A7" s="1338"/>
      <c r="B7" s="896" t="s">
        <v>310</v>
      </c>
      <c r="C7" s="1375"/>
      <c r="D7" s="896" t="s">
        <v>317</v>
      </c>
      <c r="E7" s="1375"/>
      <c r="F7" s="896" t="s">
        <v>310</v>
      </c>
      <c r="G7" s="1375"/>
      <c r="H7" s="897" t="s">
        <v>317</v>
      </c>
      <c r="J7" s="21"/>
    </row>
    <row r="8" spans="1:10" ht="27" customHeight="1">
      <c r="A8" s="208" t="s">
        <v>178</v>
      </c>
      <c r="B8" s="420">
        <v>0.314</v>
      </c>
      <c r="C8" s="420">
        <v>0.54</v>
      </c>
      <c r="D8" s="420">
        <v>0.307</v>
      </c>
      <c r="E8" s="420">
        <v>1.161</v>
      </c>
      <c r="F8" s="420">
        <v>6.8260869565217392</v>
      </c>
      <c r="G8" s="420">
        <v>12.857142857142859</v>
      </c>
      <c r="H8" s="421">
        <v>21.928571428571431</v>
      </c>
      <c r="J8" s="21"/>
    </row>
    <row r="9" spans="1:10">
      <c r="A9" s="211" t="s">
        <v>179</v>
      </c>
      <c r="B9" s="371">
        <v>1.78</v>
      </c>
      <c r="C9" s="371">
        <v>0.71100000000000008</v>
      </c>
      <c r="D9" s="371">
        <v>0.34099999999999997</v>
      </c>
      <c r="E9" s="371">
        <v>2.8319999999999999</v>
      </c>
      <c r="F9" s="371">
        <v>6.4727272727272736</v>
      </c>
      <c r="G9" s="371">
        <v>8.8875000000000011</v>
      </c>
      <c r="H9" s="402">
        <v>17.05</v>
      </c>
      <c r="J9" s="21"/>
    </row>
    <row r="10" spans="1:10">
      <c r="A10" s="211" t="s">
        <v>180</v>
      </c>
      <c r="B10" s="371">
        <v>34.423999999999999</v>
      </c>
      <c r="C10" s="371">
        <v>1.2225999999999999</v>
      </c>
      <c r="D10" s="371">
        <v>0.28200000000000003</v>
      </c>
      <c r="E10" s="371">
        <v>35.928600000000003</v>
      </c>
      <c r="F10" s="371">
        <v>5.2740922322659722</v>
      </c>
      <c r="G10" s="371">
        <v>7.8371794871794878</v>
      </c>
      <c r="H10" s="402">
        <v>17.625</v>
      </c>
      <c r="J10" s="21"/>
    </row>
    <row r="11" spans="1:10">
      <c r="A11" s="211" t="s">
        <v>181</v>
      </c>
      <c r="B11" s="371">
        <v>0.82599999999999996</v>
      </c>
      <c r="C11" s="371">
        <v>2.1999999999999999E-2</v>
      </c>
      <c r="D11" s="371">
        <v>0.25499999999999995</v>
      </c>
      <c r="E11" s="371">
        <v>1.103</v>
      </c>
      <c r="F11" s="371">
        <v>7.1826086956521742</v>
      </c>
      <c r="G11" s="371">
        <v>11</v>
      </c>
      <c r="H11" s="402">
        <v>19.61538461538461</v>
      </c>
      <c r="J11" s="21"/>
    </row>
    <row r="12" spans="1:10" s="75" customFormat="1">
      <c r="A12" s="704" t="s">
        <v>76</v>
      </c>
      <c r="B12" s="737">
        <v>37.344000000000001</v>
      </c>
      <c r="C12" s="737">
        <v>2.4956</v>
      </c>
      <c r="D12" s="737">
        <v>1.1849999999999998</v>
      </c>
      <c r="E12" s="737">
        <v>41.024600000000007</v>
      </c>
      <c r="F12" s="737">
        <v>5.3632055148642825</v>
      </c>
      <c r="G12" s="737">
        <v>8.9128571428571419</v>
      </c>
      <c r="H12" s="738">
        <v>18.809523809523807</v>
      </c>
      <c r="I12" s="22"/>
      <c r="J12" s="22"/>
    </row>
    <row r="13" spans="1:10">
      <c r="A13" s="211"/>
      <c r="B13" s="379"/>
      <c r="C13" s="379"/>
      <c r="D13" s="379"/>
      <c r="E13" s="379"/>
      <c r="F13" s="379"/>
      <c r="G13" s="379"/>
      <c r="H13" s="422"/>
      <c r="J13" s="21"/>
    </row>
    <row r="14" spans="1:10">
      <c r="A14" s="704" t="s">
        <v>77</v>
      </c>
      <c r="B14" s="737">
        <v>9.3000000000000007</v>
      </c>
      <c r="C14" s="737">
        <v>3.4960000000000004</v>
      </c>
      <c r="D14" s="737">
        <v>5.1630000000000003</v>
      </c>
      <c r="E14" s="737">
        <v>17.959000000000003</v>
      </c>
      <c r="F14" s="737">
        <v>8.0310880829015563</v>
      </c>
      <c r="G14" s="737">
        <v>11.731543624161075</v>
      </c>
      <c r="H14" s="738">
        <v>20.734939759036148</v>
      </c>
      <c r="J14" s="21"/>
    </row>
    <row r="15" spans="1:10">
      <c r="A15" s="211"/>
      <c r="B15" s="379"/>
      <c r="C15" s="379"/>
      <c r="D15" s="379"/>
      <c r="E15" s="379"/>
      <c r="F15" s="379"/>
      <c r="G15" s="379"/>
      <c r="H15" s="422"/>
      <c r="J15" s="21"/>
    </row>
    <row r="16" spans="1:10" s="75" customFormat="1">
      <c r="A16" s="704" t="s">
        <v>78</v>
      </c>
      <c r="B16" s="737">
        <v>3.8250000000000002</v>
      </c>
      <c r="C16" s="739">
        <v>0</v>
      </c>
      <c r="D16" s="737">
        <v>0.14399999999999999</v>
      </c>
      <c r="E16" s="737">
        <v>3.9690000000000003</v>
      </c>
      <c r="F16" s="737">
        <v>6.1396468699839488</v>
      </c>
      <c r="G16" s="737">
        <v>0</v>
      </c>
      <c r="H16" s="738">
        <v>14.4</v>
      </c>
      <c r="I16" s="22"/>
      <c r="J16" s="22"/>
    </row>
    <row r="17" spans="1:10">
      <c r="A17" s="211"/>
      <c r="B17" s="379"/>
      <c r="C17" s="379"/>
      <c r="D17" s="379"/>
      <c r="E17" s="379"/>
      <c r="F17" s="379"/>
      <c r="G17" s="379"/>
      <c r="H17" s="422"/>
      <c r="J17" s="21"/>
    </row>
    <row r="18" spans="1:10">
      <c r="A18" s="211" t="s">
        <v>233</v>
      </c>
      <c r="B18" s="698" t="s">
        <v>521</v>
      </c>
      <c r="C18" s="698" t="s">
        <v>521</v>
      </c>
      <c r="D18" s="698" t="s">
        <v>521</v>
      </c>
      <c r="E18" s="698" t="s">
        <v>521</v>
      </c>
      <c r="F18" s="371" t="s">
        <v>521</v>
      </c>
      <c r="G18" s="371" t="s">
        <v>521</v>
      </c>
      <c r="H18" s="697" t="s">
        <v>521</v>
      </c>
      <c r="J18" s="21"/>
    </row>
    <row r="19" spans="1:10">
      <c r="A19" s="211" t="s">
        <v>182</v>
      </c>
      <c r="B19" s="371">
        <v>2.7890000000000001</v>
      </c>
      <c r="C19" s="371">
        <v>1.143</v>
      </c>
      <c r="D19" s="371">
        <v>0.115</v>
      </c>
      <c r="E19" s="371">
        <v>4.0470000000000006</v>
      </c>
      <c r="F19" s="371">
        <v>7.0786802030456855</v>
      </c>
      <c r="G19" s="371">
        <v>17.31818181818182</v>
      </c>
      <c r="H19" s="402">
        <v>28.75</v>
      </c>
      <c r="J19" s="21"/>
    </row>
    <row r="20" spans="1:10">
      <c r="A20" s="211" t="s">
        <v>183</v>
      </c>
      <c r="B20" s="698" t="s">
        <v>521</v>
      </c>
      <c r="C20" s="698" t="s">
        <v>521</v>
      </c>
      <c r="D20" s="698" t="s">
        <v>521</v>
      </c>
      <c r="E20" s="698" t="s">
        <v>521</v>
      </c>
      <c r="F20" s="371" t="s">
        <v>521</v>
      </c>
      <c r="G20" s="698" t="s">
        <v>521</v>
      </c>
      <c r="H20" s="697" t="s">
        <v>521</v>
      </c>
      <c r="J20" s="21"/>
    </row>
    <row r="21" spans="1:10">
      <c r="A21" s="704" t="s">
        <v>234</v>
      </c>
      <c r="B21" s="737">
        <v>5.4719999999999995</v>
      </c>
      <c r="C21" s="737">
        <v>1.163</v>
      </c>
      <c r="D21" s="737">
        <v>0.13500000000000001</v>
      </c>
      <c r="E21" s="737">
        <v>6.77</v>
      </c>
      <c r="F21" s="737">
        <v>6.84</v>
      </c>
      <c r="G21" s="737">
        <v>17.358208955223883</v>
      </c>
      <c r="H21" s="738">
        <v>27.000000000000004</v>
      </c>
      <c r="J21" s="21"/>
    </row>
    <row r="22" spans="1:10">
      <c r="A22" s="211"/>
      <c r="B22" s="379"/>
      <c r="C22" s="379"/>
      <c r="D22" s="379"/>
      <c r="E22" s="379"/>
      <c r="F22" s="379"/>
      <c r="G22" s="379"/>
      <c r="H22" s="422"/>
      <c r="J22" s="21"/>
    </row>
    <row r="23" spans="1:10">
      <c r="A23" s="704" t="s">
        <v>79</v>
      </c>
      <c r="B23" s="737">
        <v>25.412890000000004</v>
      </c>
      <c r="C23" s="737">
        <v>9.5999999999999988E-2</v>
      </c>
      <c r="D23" s="737">
        <v>11.520719999999997</v>
      </c>
      <c r="E23" s="737">
        <v>37.029610000000005</v>
      </c>
      <c r="F23" s="737">
        <v>6.1191644594269219</v>
      </c>
      <c r="G23" s="737">
        <v>11.999999999999998</v>
      </c>
      <c r="H23" s="738">
        <v>24.775741935483865</v>
      </c>
      <c r="J23" s="21"/>
    </row>
    <row r="24" spans="1:10">
      <c r="A24" s="211"/>
      <c r="B24" s="379"/>
      <c r="C24" s="379"/>
      <c r="D24" s="379"/>
      <c r="E24" s="379"/>
      <c r="F24" s="379"/>
      <c r="G24" s="379"/>
      <c r="H24" s="422"/>
      <c r="J24" s="21"/>
    </row>
    <row r="25" spans="1:10">
      <c r="A25" s="704" t="s">
        <v>80</v>
      </c>
      <c r="B25" s="737">
        <v>102.70400000000001</v>
      </c>
      <c r="C25" s="737">
        <v>0</v>
      </c>
      <c r="D25" s="737">
        <v>19.494999999999997</v>
      </c>
      <c r="E25" s="737">
        <v>122.19900000000001</v>
      </c>
      <c r="F25" s="737">
        <v>4.6202708174006935</v>
      </c>
      <c r="G25" s="737">
        <v>0</v>
      </c>
      <c r="H25" s="738">
        <v>16.605621805792161</v>
      </c>
      <c r="J25" s="21"/>
    </row>
    <row r="26" spans="1:10">
      <c r="A26" s="211"/>
      <c r="B26" s="379"/>
      <c r="C26" s="379"/>
      <c r="D26" s="379"/>
      <c r="E26" s="379"/>
      <c r="F26" s="379"/>
      <c r="G26" s="379"/>
      <c r="H26" s="422"/>
      <c r="J26" s="21"/>
    </row>
    <row r="27" spans="1:10">
      <c r="A27" s="211" t="s">
        <v>184</v>
      </c>
      <c r="B27" s="371">
        <v>53.409000000000006</v>
      </c>
      <c r="C27" s="371">
        <v>0</v>
      </c>
      <c r="D27" s="371">
        <v>37.174000000000007</v>
      </c>
      <c r="E27" s="371">
        <v>90.583000000000013</v>
      </c>
      <c r="F27" s="371">
        <v>5.0962786259541994</v>
      </c>
      <c r="G27" s="371">
        <v>0</v>
      </c>
      <c r="H27" s="402">
        <v>19.462827225130894</v>
      </c>
      <c r="J27" s="21"/>
    </row>
    <row r="28" spans="1:10">
      <c r="A28" s="211" t="s">
        <v>185</v>
      </c>
      <c r="B28" s="371">
        <v>8.7439999999999998</v>
      </c>
      <c r="C28" s="371">
        <v>0</v>
      </c>
      <c r="D28" s="371">
        <v>0.92500000000000004</v>
      </c>
      <c r="E28" s="371">
        <v>9.6690000000000005</v>
      </c>
      <c r="F28" s="371">
        <v>5.8961564396493591</v>
      </c>
      <c r="G28" s="371">
        <v>0</v>
      </c>
      <c r="H28" s="402">
        <v>25</v>
      </c>
      <c r="J28" s="21"/>
    </row>
    <row r="29" spans="1:10">
      <c r="A29" s="211" t="s">
        <v>186</v>
      </c>
      <c r="B29" s="371">
        <v>13.487000000000002</v>
      </c>
      <c r="C29" s="371">
        <v>0</v>
      </c>
      <c r="D29" s="371">
        <v>12.797000000000001</v>
      </c>
      <c r="E29" s="371">
        <v>26.284000000000002</v>
      </c>
      <c r="F29" s="371">
        <v>5.4142914492171821</v>
      </c>
      <c r="G29" s="371">
        <v>0</v>
      </c>
      <c r="H29" s="402">
        <v>20.248417721518987</v>
      </c>
      <c r="J29" s="21"/>
    </row>
    <row r="30" spans="1:10">
      <c r="A30" s="704" t="s">
        <v>238</v>
      </c>
      <c r="B30" s="737">
        <v>75.640000000000015</v>
      </c>
      <c r="C30" s="737">
        <v>0</v>
      </c>
      <c r="D30" s="737">
        <v>50.896000000000001</v>
      </c>
      <c r="E30" s="737">
        <v>126.53600000000002</v>
      </c>
      <c r="F30" s="737">
        <v>5.2331534523315355</v>
      </c>
      <c r="G30" s="737">
        <v>0</v>
      </c>
      <c r="H30" s="738">
        <v>19.734780922838311</v>
      </c>
      <c r="J30" s="21"/>
    </row>
    <row r="31" spans="1:10">
      <c r="A31" s="211"/>
      <c r="B31" s="379"/>
      <c r="C31" s="379"/>
      <c r="D31" s="379"/>
      <c r="E31" s="379"/>
      <c r="F31" s="379"/>
      <c r="G31" s="379"/>
      <c r="H31" s="422"/>
      <c r="J31" s="21"/>
    </row>
    <row r="32" spans="1:10">
      <c r="A32" s="211" t="s">
        <v>187</v>
      </c>
      <c r="B32" s="371">
        <v>464.07300000000004</v>
      </c>
      <c r="C32" s="371">
        <v>0</v>
      </c>
      <c r="D32" s="371">
        <v>4.18</v>
      </c>
      <c r="E32" s="371">
        <v>468.25300000000004</v>
      </c>
      <c r="F32" s="371">
        <v>4.3167975145110882</v>
      </c>
      <c r="G32" s="371">
        <v>0</v>
      </c>
      <c r="H32" s="402">
        <v>18.660714285714285</v>
      </c>
      <c r="J32" s="21"/>
    </row>
    <row r="33" spans="1:10">
      <c r="A33" s="211" t="s">
        <v>188</v>
      </c>
      <c r="B33" s="371">
        <v>46.567999999999998</v>
      </c>
      <c r="C33" s="371">
        <v>1.496</v>
      </c>
      <c r="D33" s="371">
        <v>0.33</v>
      </c>
      <c r="E33" s="371">
        <v>48.393999999999998</v>
      </c>
      <c r="F33" s="371">
        <v>4.5875283223327745</v>
      </c>
      <c r="G33" s="371">
        <v>14.959999999999999</v>
      </c>
      <c r="H33" s="402">
        <v>15.000000000000002</v>
      </c>
      <c r="J33" s="21"/>
    </row>
    <row r="34" spans="1:10">
      <c r="A34" s="211" t="s">
        <v>189</v>
      </c>
      <c r="B34" s="371">
        <v>22.925000000000001</v>
      </c>
      <c r="C34" s="371">
        <v>0.21</v>
      </c>
      <c r="D34" s="371">
        <v>1.0539999999999998</v>
      </c>
      <c r="E34" s="371">
        <v>24.189</v>
      </c>
      <c r="F34" s="371">
        <v>4.9237542955326461</v>
      </c>
      <c r="G34" s="371">
        <v>7</v>
      </c>
      <c r="H34" s="402">
        <v>16.999999999999996</v>
      </c>
      <c r="J34" s="21"/>
    </row>
    <row r="35" spans="1:10">
      <c r="A35" s="211" t="s">
        <v>190</v>
      </c>
      <c r="B35" s="371">
        <v>28.826999999999998</v>
      </c>
      <c r="C35" s="371">
        <v>1.38</v>
      </c>
      <c r="D35" s="371">
        <v>8.9250000000000007</v>
      </c>
      <c r="E35" s="371">
        <v>39.131999999999998</v>
      </c>
      <c r="F35" s="371">
        <v>4.353216550890969</v>
      </c>
      <c r="G35" s="371">
        <v>8.9610389610389589</v>
      </c>
      <c r="H35" s="402">
        <v>16.776315789473685</v>
      </c>
      <c r="J35" s="21"/>
    </row>
    <row r="36" spans="1:10" s="75" customFormat="1">
      <c r="A36" s="704" t="s">
        <v>81</v>
      </c>
      <c r="B36" s="737">
        <v>562.39300000000003</v>
      </c>
      <c r="C36" s="737">
        <v>3.0859999999999999</v>
      </c>
      <c r="D36" s="737">
        <v>14.489000000000001</v>
      </c>
      <c r="E36" s="737">
        <v>579.96800000000007</v>
      </c>
      <c r="F36" s="737">
        <v>4.3619011424538332</v>
      </c>
      <c r="G36" s="737">
        <v>10.866197183098592</v>
      </c>
      <c r="H36" s="738">
        <v>17.248809523809523</v>
      </c>
      <c r="I36" s="22"/>
      <c r="J36" s="22"/>
    </row>
    <row r="37" spans="1:10">
      <c r="A37" s="211"/>
      <c r="B37" s="379"/>
      <c r="C37" s="379"/>
      <c r="D37" s="379"/>
      <c r="E37" s="379"/>
      <c r="F37" s="379"/>
      <c r="G37" s="379"/>
      <c r="H37" s="422"/>
      <c r="J37" s="21"/>
    </row>
    <row r="38" spans="1:10">
      <c r="A38" s="704" t="s">
        <v>82</v>
      </c>
      <c r="B38" s="737">
        <v>11.941000000000001</v>
      </c>
      <c r="C38" s="737">
        <v>7.149</v>
      </c>
      <c r="D38" s="737">
        <v>0.19899999999999998</v>
      </c>
      <c r="E38" s="737">
        <v>19.289000000000001</v>
      </c>
      <c r="F38" s="737">
        <v>5.5773003269500236</v>
      </c>
      <c r="G38" s="737">
        <v>7.6459893048128347</v>
      </c>
      <c r="H38" s="738">
        <v>11.705882352941176</v>
      </c>
      <c r="J38" s="21"/>
    </row>
    <row r="39" spans="1:10">
      <c r="A39" s="211"/>
      <c r="B39" s="379"/>
      <c r="C39" s="379"/>
      <c r="D39" s="379"/>
      <c r="E39" s="379"/>
      <c r="F39" s="379"/>
      <c r="G39" s="379"/>
      <c r="H39" s="422"/>
      <c r="J39" s="21"/>
    </row>
    <row r="40" spans="1:10">
      <c r="A40" s="211" t="s">
        <v>235</v>
      </c>
      <c r="B40" s="371">
        <v>149.46699999999998</v>
      </c>
      <c r="C40" s="371">
        <v>0</v>
      </c>
      <c r="D40" s="371">
        <v>50.144999999999996</v>
      </c>
      <c r="E40" s="371">
        <v>199.61199999999997</v>
      </c>
      <c r="F40" s="371">
        <v>5.7337348473223866</v>
      </c>
      <c r="G40" s="371">
        <v>0</v>
      </c>
      <c r="H40" s="402">
        <v>16.056676272814599</v>
      </c>
      <c r="J40" s="21"/>
    </row>
    <row r="41" spans="1:10">
      <c r="A41" s="211" t="s">
        <v>191</v>
      </c>
      <c r="B41" s="371">
        <v>17.349999999999998</v>
      </c>
      <c r="C41" s="371">
        <v>1.5010000000000001</v>
      </c>
      <c r="D41" s="371">
        <v>2.0940000000000003</v>
      </c>
      <c r="E41" s="371">
        <v>20.945</v>
      </c>
      <c r="F41" s="371">
        <v>6.8307086614173222</v>
      </c>
      <c r="G41" s="371">
        <v>10.956204379562044</v>
      </c>
      <c r="H41" s="402">
        <v>20.134615384615387</v>
      </c>
      <c r="J41" s="21"/>
    </row>
    <row r="42" spans="1:10">
      <c r="A42" s="211" t="s">
        <v>192</v>
      </c>
      <c r="B42" s="371">
        <v>73.14500000000001</v>
      </c>
      <c r="C42" s="371">
        <v>1.575</v>
      </c>
      <c r="D42" s="371">
        <v>15.455</v>
      </c>
      <c r="E42" s="371">
        <v>90.175000000000011</v>
      </c>
      <c r="F42" s="371">
        <v>6.8972182932578985</v>
      </c>
      <c r="G42" s="371">
        <v>14.583333333333334</v>
      </c>
      <c r="H42" s="402">
        <v>23.170914542728639</v>
      </c>
      <c r="J42" s="21"/>
    </row>
    <row r="43" spans="1:10">
      <c r="A43" s="211" t="s">
        <v>193</v>
      </c>
      <c r="B43" s="371">
        <v>8.0519999999999996</v>
      </c>
      <c r="C43" s="371">
        <v>1.8460000000000001</v>
      </c>
      <c r="D43" s="371">
        <v>0</v>
      </c>
      <c r="E43" s="371">
        <v>9.8979999999999997</v>
      </c>
      <c r="F43" s="371">
        <v>4.9765142150803454</v>
      </c>
      <c r="G43" s="371">
        <v>12.389261744966444</v>
      </c>
      <c r="H43" s="402">
        <v>0</v>
      </c>
      <c r="J43" s="21"/>
    </row>
    <row r="44" spans="1:10">
      <c r="A44" s="211" t="s">
        <v>84</v>
      </c>
      <c r="B44" s="371">
        <v>44.358999999999995</v>
      </c>
      <c r="C44" s="371">
        <v>0</v>
      </c>
      <c r="D44" s="371">
        <v>0</v>
      </c>
      <c r="E44" s="371">
        <v>44.358999999999995</v>
      </c>
      <c r="F44" s="371">
        <v>6.2049237655616158</v>
      </c>
      <c r="G44" s="371">
        <v>0</v>
      </c>
      <c r="H44" s="402">
        <v>0</v>
      </c>
      <c r="J44" s="21"/>
    </row>
    <row r="45" spans="1:10">
      <c r="A45" s="211" t="s">
        <v>194</v>
      </c>
      <c r="B45" s="371">
        <v>127.518</v>
      </c>
      <c r="C45" s="371">
        <v>1.7</v>
      </c>
      <c r="D45" s="371">
        <v>28.89</v>
      </c>
      <c r="E45" s="371">
        <v>158.108</v>
      </c>
      <c r="F45" s="371">
        <v>6</v>
      </c>
      <c r="G45" s="371">
        <v>17</v>
      </c>
      <c r="H45" s="402">
        <v>30</v>
      </c>
      <c r="J45" s="21"/>
    </row>
    <row r="46" spans="1:10">
      <c r="A46" s="211" t="s">
        <v>195</v>
      </c>
      <c r="B46" s="371">
        <v>4.806</v>
      </c>
      <c r="C46" s="371">
        <v>0</v>
      </c>
      <c r="D46" s="371">
        <v>2.3299999999999996</v>
      </c>
      <c r="E46" s="371">
        <v>7.1359999999999992</v>
      </c>
      <c r="F46" s="371">
        <v>5.2697368421052628</v>
      </c>
      <c r="G46" s="371">
        <v>0</v>
      </c>
      <c r="H46" s="402">
        <v>18.943089430894307</v>
      </c>
      <c r="J46" s="21"/>
    </row>
    <row r="47" spans="1:10">
      <c r="A47" s="211" t="s">
        <v>196</v>
      </c>
      <c r="B47" s="371">
        <v>14.066000000000001</v>
      </c>
      <c r="C47" s="371">
        <v>0.58899999999999997</v>
      </c>
      <c r="D47" s="371">
        <v>55.728999999999999</v>
      </c>
      <c r="E47" s="371">
        <v>70.384</v>
      </c>
      <c r="F47" s="371">
        <v>5.7412244897959184</v>
      </c>
      <c r="G47" s="371">
        <v>7.2716049382716044</v>
      </c>
      <c r="H47" s="402">
        <v>19.336918806384453</v>
      </c>
      <c r="J47" s="21"/>
    </row>
    <row r="48" spans="1:10">
      <c r="A48" s="211" t="s">
        <v>197</v>
      </c>
      <c r="B48" s="371">
        <v>13.696000000000003</v>
      </c>
      <c r="C48" s="371">
        <v>0</v>
      </c>
      <c r="D48" s="371">
        <v>0</v>
      </c>
      <c r="E48" s="371">
        <v>13.696000000000003</v>
      </c>
      <c r="F48" s="371">
        <v>5.7984758679085528</v>
      </c>
      <c r="G48" s="371">
        <v>0</v>
      </c>
      <c r="H48" s="402">
        <v>0</v>
      </c>
      <c r="J48" s="21"/>
    </row>
    <row r="49" spans="1:10">
      <c r="A49" s="704" t="s">
        <v>236</v>
      </c>
      <c r="B49" s="737">
        <v>452.459</v>
      </c>
      <c r="C49" s="737">
        <v>7.2110000000000003</v>
      </c>
      <c r="D49" s="737">
        <v>154.643</v>
      </c>
      <c r="E49" s="737">
        <v>614.31299999999999</v>
      </c>
      <c r="F49" s="737">
        <v>6.0362474485371616</v>
      </c>
      <c r="G49" s="737">
        <v>12.540869565217392</v>
      </c>
      <c r="H49" s="738">
        <v>19.66967692699059</v>
      </c>
      <c r="J49" s="21"/>
    </row>
    <row r="50" spans="1:10">
      <c r="A50" s="211"/>
      <c r="B50" s="379"/>
      <c r="C50" s="379"/>
      <c r="D50" s="379"/>
      <c r="E50" s="379"/>
      <c r="F50" s="379"/>
      <c r="G50" s="379"/>
      <c r="H50" s="422"/>
      <c r="J50" s="21"/>
    </row>
    <row r="51" spans="1:10">
      <c r="A51" s="704" t="s">
        <v>85</v>
      </c>
      <c r="B51" s="737">
        <v>133.78</v>
      </c>
      <c r="C51" s="737">
        <v>0</v>
      </c>
      <c r="D51" s="737">
        <v>40.082000000000001</v>
      </c>
      <c r="E51" s="737">
        <v>173.86199999999999</v>
      </c>
      <c r="F51" s="737">
        <v>5.4245397777957987</v>
      </c>
      <c r="G51" s="737">
        <v>0</v>
      </c>
      <c r="H51" s="738">
        <v>27.192672998643147</v>
      </c>
      <c r="J51" s="21"/>
    </row>
    <row r="52" spans="1:10">
      <c r="A52" s="211"/>
      <c r="B52" s="379"/>
      <c r="C52" s="379"/>
      <c r="D52" s="379"/>
      <c r="E52" s="379"/>
      <c r="F52" s="379"/>
      <c r="G52" s="379"/>
      <c r="H52" s="422"/>
      <c r="J52" s="21"/>
    </row>
    <row r="53" spans="1:10">
      <c r="A53" s="211" t="s">
        <v>198</v>
      </c>
      <c r="B53" s="371">
        <v>12.824</v>
      </c>
      <c r="C53" s="371">
        <v>9.1810000000000009</v>
      </c>
      <c r="D53" s="371">
        <v>0</v>
      </c>
      <c r="E53" s="371">
        <v>22.005000000000003</v>
      </c>
      <c r="F53" s="371">
        <v>4.8410721026802568</v>
      </c>
      <c r="G53" s="371">
        <v>9.7153439153439169</v>
      </c>
      <c r="H53" s="402">
        <v>0</v>
      </c>
      <c r="J53" s="21"/>
    </row>
    <row r="54" spans="1:10">
      <c r="A54" s="211" t="s">
        <v>86</v>
      </c>
      <c r="B54" s="371">
        <v>70.942999999999984</v>
      </c>
      <c r="C54" s="371">
        <v>128.53100000000001</v>
      </c>
      <c r="D54" s="371">
        <v>95.314999999999998</v>
      </c>
      <c r="E54" s="371">
        <v>294.78899999999999</v>
      </c>
      <c r="F54" s="371">
        <v>5.2464872060346091</v>
      </c>
      <c r="G54" s="371">
        <v>13.571006229542816</v>
      </c>
      <c r="H54" s="402">
        <v>17.333151482087654</v>
      </c>
      <c r="J54" s="21"/>
    </row>
    <row r="55" spans="1:10">
      <c r="A55" s="211" t="s">
        <v>199</v>
      </c>
      <c r="B55" s="371">
        <v>1.744</v>
      </c>
      <c r="C55" s="371">
        <v>0.98199999999999998</v>
      </c>
      <c r="D55" s="371">
        <v>0.74399999999999999</v>
      </c>
      <c r="E55" s="371">
        <v>3.4699999999999998</v>
      </c>
      <c r="F55" s="371">
        <v>5.1294117647058819</v>
      </c>
      <c r="G55" s="371">
        <v>14.028571428571428</v>
      </c>
      <c r="H55" s="402">
        <v>19.076923076923077</v>
      </c>
      <c r="J55" s="21"/>
    </row>
    <row r="56" spans="1:10">
      <c r="A56" s="211" t="s">
        <v>200</v>
      </c>
      <c r="B56" s="371">
        <v>141.542</v>
      </c>
      <c r="C56" s="371">
        <v>43.143999999999998</v>
      </c>
      <c r="D56" s="371">
        <v>84.5</v>
      </c>
      <c r="E56" s="371">
        <v>269.18600000000004</v>
      </c>
      <c r="F56" s="371">
        <v>5.9856218547807334</v>
      </c>
      <c r="G56" s="371">
        <v>24.909930715935335</v>
      </c>
      <c r="H56" s="402">
        <v>25</v>
      </c>
      <c r="J56" s="21"/>
    </row>
    <row r="57" spans="1:10">
      <c r="A57" s="211" t="s">
        <v>87</v>
      </c>
      <c r="B57" s="371">
        <v>75.274000000000015</v>
      </c>
      <c r="C57" s="371">
        <v>0.39100000000000001</v>
      </c>
      <c r="D57" s="371">
        <v>267.339</v>
      </c>
      <c r="E57" s="371">
        <v>343.00400000000002</v>
      </c>
      <c r="F57" s="371">
        <v>5.4868430643632928</v>
      </c>
      <c r="G57" s="371">
        <v>14.481481481481483</v>
      </c>
      <c r="H57" s="402">
        <v>16.928761398176292</v>
      </c>
      <c r="J57" s="21"/>
    </row>
    <row r="58" spans="1:10">
      <c r="A58" s="704" t="s">
        <v>201</v>
      </c>
      <c r="B58" s="737">
        <v>302.327</v>
      </c>
      <c r="C58" s="737">
        <v>182.22900000000001</v>
      </c>
      <c r="D58" s="737">
        <v>447.89799999999997</v>
      </c>
      <c r="E58" s="737">
        <v>932.45399999999995</v>
      </c>
      <c r="F58" s="737">
        <v>5.6114297381071703</v>
      </c>
      <c r="G58" s="737">
        <v>14.881910984075134</v>
      </c>
      <c r="H58" s="738">
        <v>18.126183731282879</v>
      </c>
      <c r="J58" s="21"/>
    </row>
    <row r="59" spans="1:10">
      <c r="A59" s="211"/>
      <c r="B59" s="379"/>
      <c r="C59" s="379"/>
      <c r="D59" s="379"/>
      <c r="E59" s="379"/>
      <c r="F59" s="379"/>
      <c r="G59" s="379"/>
      <c r="H59" s="422"/>
      <c r="J59" s="21"/>
    </row>
    <row r="60" spans="1:10">
      <c r="A60" s="211" t="s">
        <v>202</v>
      </c>
      <c r="B60" s="371">
        <v>61.215999999999994</v>
      </c>
      <c r="C60" s="371">
        <v>0</v>
      </c>
      <c r="D60" s="371">
        <v>0</v>
      </c>
      <c r="E60" s="371">
        <v>61.215999999999994</v>
      </c>
      <c r="F60" s="371">
        <v>4.9688311688311684</v>
      </c>
      <c r="G60" s="371">
        <v>0</v>
      </c>
      <c r="H60" s="402">
        <v>0</v>
      </c>
      <c r="J60" s="21"/>
    </row>
    <row r="61" spans="1:10">
      <c r="A61" s="211" t="s">
        <v>203</v>
      </c>
      <c r="B61" s="371">
        <v>56.083650000000006</v>
      </c>
      <c r="C61" s="371">
        <v>0.03</v>
      </c>
      <c r="D61" s="371">
        <v>0.49300000000000005</v>
      </c>
      <c r="E61" s="371">
        <v>56.606650000000009</v>
      </c>
      <c r="F61" s="371">
        <v>4.8536261358719175</v>
      </c>
      <c r="G61" s="371">
        <v>15</v>
      </c>
      <c r="H61" s="402">
        <v>20.541666666666671</v>
      </c>
      <c r="J61" s="21"/>
    </row>
    <row r="62" spans="1:10">
      <c r="A62" s="211" t="s">
        <v>204</v>
      </c>
      <c r="B62" s="371">
        <v>17.6360271</v>
      </c>
      <c r="C62" s="371">
        <v>2.8162715359999999</v>
      </c>
      <c r="D62" s="371">
        <v>14.293960000000002</v>
      </c>
      <c r="E62" s="371">
        <v>34.746258636</v>
      </c>
      <c r="F62" s="371">
        <v>6.7778735972328983</v>
      </c>
      <c r="G62" s="371">
        <v>10.058112628571429</v>
      </c>
      <c r="H62" s="402">
        <v>22.474779874213841</v>
      </c>
      <c r="J62" s="21"/>
    </row>
    <row r="63" spans="1:10">
      <c r="A63" s="704" t="s">
        <v>88</v>
      </c>
      <c r="B63" s="737">
        <v>134.93567709999999</v>
      </c>
      <c r="C63" s="737">
        <v>2.8462715359999997</v>
      </c>
      <c r="D63" s="737">
        <v>14.786960000000002</v>
      </c>
      <c r="E63" s="737">
        <v>152.56890863599997</v>
      </c>
      <c r="F63" s="737">
        <v>5.0963355780488726</v>
      </c>
      <c r="G63" s="737">
        <v>10.093161475177304</v>
      </c>
      <c r="H63" s="738">
        <v>22.404484848484852</v>
      </c>
      <c r="J63" s="21"/>
    </row>
    <row r="64" spans="1:10">
      <c r="A64" s="211"/>
      <c r="B64" s="379"/>
      <c r="C64" s="379"/>
      <c r="D64" s="379"/>
      <c r="E64" s="379"/>
      <c r="F64" s="379"/>
      <c r="G64" s="379"/>
      <c r="H64" s="422"/>
      <c r="J64" s="21"/>
    </row>
    <row r="65" spans="1:10" s="75" customFormat="1">
      <c r="A65" s="704" t="s">
        <v>89</v>
      </c>
      <c r="B65" s="737">
        <v>546.03099999999995</v>
      </c>
      <c r="C65" s="737">
        <v>302.298</v>
      </c>
      <c r="D65" s="737">
        <v>0</v>
      </c>
      <c r="E65" s="737">
        <v>848.32899999999995</v>
      </c>
      <c r="F65" s="737">
        <v>6.0043655637295323</v>
      </c>
      <c r="G65" s="737">
        <v>14.998660382039196</v>
      </c>
      <c r="H65" s="738">
        <v>0</v>
      </c>
      <c r="I65" s="22"/>
      <c r="J65" s="22"/>
    </row>
    <row r="66" spans="1:10">
      <c r="A66" s="211"/>
      <c r="B66" s="379"/>
      <c r="C66" s="379"/>
      <c r="D66" s="379"/>
      <c r="E66" s="379"/>
      <c r="F66" s="379"/>
      <c r="G66" s="379"/>
      <c r="H66" s="422"/>
      <c r="J66" s="21"/>
    </row>
    <row r="67" spans="1:10">
      <c r="A67" s="211" t="s">
        <v>90</v>
      </c>
      <c r="B67" s="371">
        <v>1.17</v>
      </c>
      <c r="C67" s="371">
        <v>7.6419999999999995</v>
      </c>
      <c r="D67" s="371">
        <v>0.89599999999999991</v>
      </c>
      <c r="E67" s="371">
        <v>9.7079999999999984</v>
      </c>
      <c r="F67" s="371">
        <v>6.1904761904761898</v>
      </c>
      <c r="G67" s="371">
        <v>12.26645264847512</v>
      </c>
      <c r="H67" s="402">
        <v>21.853658536585364</v>
      </c>
      <c r="J67" s="21"/>
    </row>
    <row r="68" spans="1:10">
      <c r="A68" s="211" t="s">
        <v>91</v>
      </c>
      <c r="B68" s="371">
        <v>104.88156000000001</v>
      </c>
      <c r="C68" s="371">
        <v>17.39208</v>
      </c>
      <c r="D68" s="371">
        <v>54.512999999999998</v>
      </c>
      <c r="E68" s="371">
        <v>176.78664000000001</v>
      </c>
      <c r="F68" s="371">
        <v>5.9887831896305608</v>
      </c>
      <c r="G68" s="371">
        <v>10.141154518950438</v>
      </c>
      <c r="H68" s="402">
        <v>22.488861386138613</v>
      </c>
      <c r="J68" s="21"/>
    </row>
    <row r="69" spans="1:10">
      <c r="A69" s="704" t="s">
        <v>92</v>
      </c>
      <c r="B69" s="737">
        <v>106.05156000000001</v>
      </c>
      <c r="C69" s="737">
        <v>25.034079999999999</v>
      </c>
      <c r="D69" s="737">
        <v>55.408999999999992</v>
      </c>
      <c r="E69" s="737">
        <v>186.49464</v>
      </c>
      <c r="F69" s="737">
        <v>5.9909366173313758</v>
      </c>
      <c r="G69" s="737">
        <v>10.707476475620188</v>
      </c>
      <c r="H69" s="738">
        <v>22.478296146044624</v>
      </c>
      <c r="J69" s="21"/>
    </row>
    <row r="70" spans="1:10">
      <c r="A70" s="211"/>
      <c r="B70" s="379"/>
      <c r="C70" s="379"/>
      <c r="D70" s="379"/>
      <c r="E70" s="379"/>
      <c r="F70" s="379"/>
      <c r="G70" s="379"/>
      <c r="H70" s="422"/>
      <c r="J70" s="21"/>
    </row>
    <row r="71" spans="1:10">
      <c r="A71" s="211" t="s">
        <v>205</v>
      </c>
      <c r="B71" s="371">
        <v>212.083</v>
      </c>
      <c r="C71" s="371">
        <v>2.1189999999999998</v>
      </c>
      <c r="D71" s="371">
        <v>91.564999999999998</v>
      </c>
      <c r="E71" s="371">
        <v>305.767</v>
      </c>
      <c r="F71" s="371">
        <v>4.4042654815799311</v>
      </c>
      <c r="G71" s="371">
        <v>7.7335766423357661</v>
      </c>
      <c r="H71" s="402">
        <v>18.017512790240065</v>
      </c>
      <c r="J71" s="21"/>
    </row>
    <row r="72" spans="1:10">
      <c r="A72" s="211" t="s">
        <v>93</v>
      </c>
      <c r="B72" s="371">
        <v>0</v>
      </c>
      <c r="C72" s="371">
        <v>0.58000000000000007</v>
      </c>
      <c r="D72" s="371">
        <v>9.9999999999999992E-2</v>
      </c>
      <c r="E72" s="371">
        <v>0.68</v>
      </c>
      <c r="F72" s="371">
        <v>0</v>
      </c>
      <c r="G72" s="371">
        <v>6.0416666666666679</v>
      </c>
      <c r="H72" s="402">
        <v>19.999999999999996</v>
      </c>
      <c r="J72" s="21"/>
    </row>
    <row r="73" spans="1:10">
      <c r="A73" s="211" t="s">
        <v>94</v>
      </c>
      <c r="B73" s="371">
        <v>0</v>
      </c>
      <c r="C73" s="371">
        <v>15.642999999999999</v>
      </c>
      <c r="D73" s="371">
        <v>33.336999999999996</v>
      </c>
      <c r="E73" s="371">
        <v>48.98</v>
      </c>
      <c r="F73" s="371">
        <v>0</v>
      </c>
      <c r="G73" s="371">
        <v>5.8742020277882085</v>
      </c>
      <c r="H73" s="402">
        <v>18.520555555555553</v>
      </c>
      <c r="J73" s="21"/>
    </row>
    <row r="74" spans="1:10">
      <c r="A74" s="211" t="s">
        <v>206</v>
      </c>
      <c r="B74" s="371">
        <v>47.04</v>
      </c>
      <c r="C74" s="371">
        <v>0</v>
      </c>
      <c r="D74" s="371">
        <v>0</v>
      </c>
      <c r="E74" s="371">
        <v>47.04</v>
      </c>
      <c r="F74" s="371">
        <v>5.570819516816675</v>
      </c>
      <c r="G74" s="371">
        <v>0</v>
      </c>
      <c r="H74" s="402">
        <v>0</v>
      </c>
      <c r="J74" s="21"/>
    </row>
    <row r="75" spans="1:10">
      <c r="A75" s="211" t="s">
        <v>95</v>
      </c>
      <c r="B75" s="371">
        <v>0</v>
      </c>
      <c r="C75" s="371">
        <v>2.3559999999999999</v>
      </c>
      <c r="D75" s="371">
        <v>0</v>
      </c>
      <c r="E75" s="371">
        <v>2.3559999999999999</v>
      </c>
      <c r="F75" s="371">
        <v>0</v>
      </c>
      <c r="G75" s="371">
        <v>10.1991341991342</v>
      </c>
      <c r="H75" s="402">
        <v>0</v>
      </c>
      <c r="J75" s="21"/>
    </row>
    <row r="76" spans="1:10">
      <c r="A76" s="211" t="s">
        <v>207</v>
      </c>
      <c r="B76" s="371">
        <v>589.20799999999997</v>
      </c>
      <c r="C76" s="371">
        <v>0.67200000000000004</v>
      </c>
      <c r="D76" s="371">
        <v>2.7850000000000001</v>
      </c>
      <c r="E76" s="371">
        <v>592.66499999999996</v>
      </c>
      <c r="F76" s="371">
        <v>4.7660524485140661</v>
      </c>
      <c r="G76" s="371">
        <v>8</v>
      </c>
      <c r="H76" s="402">
        <v>18.691275167785236</v>
      </c>
      <c r="J76" s="21"/>
    </row>
    <row r="77" spans="1:10">
      <c r="A77" s="211" t="s">
        <v>208</v>
      </c>
      <c r="B77" s="371">
        <v>21.985999999999997</v>
      </c>
      <c r="C77" s="371">
        <v>0</v>
      </c>
      <c r="D77" s="371">
        <v>0</v>
      </c>
      <c r="E77" s="371">
        <v>21.985999999999997</v>
      </c>
      <c r="F77" s="371">
        <v>5.1417212347988768</v>
      </c>
      <c r="G77" s="371">
        <v>0</v>
      </c>
      <c r="H77" s="402">
        <v>0</v>
      </c>
      <c r="J77" s="21"/>
    </row>
    <row r="78" spans="1:10">
      <c r="A78" s="211" t="s">
        <v>96</v>
      </c>
      <c r="B78" s="371">
        <v>262.84699999999998</v>
      </c>
      <c r="C78" s="371">
        <v>205.95299999999995</v>
      </c>
      <c r="D78" s="371">
        <v>1136.4049999999997</v>
      </c>
      <c r="E78" s="371">
        <v>1605.2049999999997</v>
      </c>
      <c r="F78" s="371">
        <v>4.7411075036075037</v>
      </c>
      <c r="G78" s="371">
        <v>6.0618984547461352</v>
      </c>
      <c r="H78" s="402">
        <v>16.854606668248689</v>
      </c>
      <c r="J78" s="21"/>
    </row>
    <row r="79" spans="1:10">
      <c r="A79" s="704" t="s">
        <v>237</v>
      </c>
      <c r="B79" s="737">
        <v>1133.1640000000002</v>
      </c>
      <c r="C79" s="737">
        <v>227.32299999999995</v>
      </c>
      <c r="D79" s="737">
        <v>1264.1919999999998</v>
      </c>
      <c r="E79" s="737">
        <v>2624.6790000000001</v>
      </c>
      <c r="F79" s="737">
        <v>4.7226973410019184</v>
      </c>
      <c r="G79" s="737">
        <v>6.0906947458671583</v>
      </c>
      <c r="H79" s="738">
        <v>16.978135911899003</v>
      </c>
      <c r="J79" s="21"/>
    </row>
    <row r="80" spans="1:10">
      <c r="A80" s="211"/>
      <c r="B80" s="379"/>
      <c r="C80" s="379"/>
      <c r="D80" s="379"/>
      <c r="E80" s="379"/>
      <c r="F80" s="379"/>
      <c r="G80" s="379"/>
      <c r="H80" s="422"/>
      <c r="J80" s="21"/>
    </row>
    <row r="81" spans="1:10">
      <c r="A81" s="211" t="s">
        <v>209</v>
      </c>
      <c r="B81" s="371">
        <v>610.08737999999994</v>
      </c>
      <c r="C81" s="371">
        <v>38.995280000000001</v>
      </c>
      <c r="D81" s="371">
        <v>887.75429999999994</v>
      </c>
      <c r="E81" s="371">
        <v>1536.8369599999999</v>
      </c>
      <c r="F81" s="371">
        <v>5.0799552028776738</v>
      </c>
      <c r="G81" s="371">
        <v>34.879499105545612</v>
      </c>
      <c r="H81" s="402">
        <v>22.664716995583237</v>
      </c>
      <c r="J81" s="21"/>
    </row>
    <row r="82" spans="1:10">
      <c r="A82" s="211" t="s">
        <v>210</v>
      </c>
      <c r="B82" s="371">
        <v>192.905</v>
      </c>
      <c r="C82" s="371">
        <v>102.10400000000001</v>
      </c>
      <c r="D82" s="371">
        <v>302.22699999999998</v>
      </c>
      <c r="E82" s="371">
        <v>597.23599999999999</v>
      </c>
      <c r="F82" s="371">
        <v>3.9460979850669942</v>
      </c>
      <c r="G82" s="371">
        <v>16.232750397456279</v>
      </c>
      <c r="H82" s="402">
        <v>23.565458089668613</v>
      </c>
      <c r="J82" s="21"/>
    </row>
    <row r="83" spans="1:10">
      <c r="A83" s="704" t="s">
        <v>97</v>
      </c>
      <c r="B83" s="737">
        <v>802.99237999999991</v>
      </c>
      <c r="C83" s="737">
        <v>141.09928000000002</v>
      </c>
      <c r="D83" s="737">
        <v>1189.9812999999999</v>
      </c>
      <c r="E83" s="737">
        <v>2134.07296</v>
      </c>
      <c r="F83" s="737">
        <v>4.7519403250050294</v>
      </c>
      <c r="G83" s="737">
        <v>19.046879049676029</v>
      </c>
      <c r="H83" s="738">
        <v>22.886896564988266</v>
      </c>
      <c r="J83" s="21"/>
    </row>
    <row r="84" spans="1:10">
      <c r="A84" s="211"/>
      <c r="B84" s="379"/>
      <c r="C84" s="379"/>
      <c r="D84" s="379"/>
      <c r="E84" s="379"/>
      <c r="F84" s="379"/>
      <c r="G84" s="379"/>
      <c r="H84" s="422"/>
      <c r="J84" s="21"/>
    </row>
    <row r="85" spans="1:10" ht="13.5" thickBot="1">
      <c r="A85" s="617" t="s">
        <v>98</v>
      </c>
      <c r="B85" s="648">
        <v>4445.7725071000004</v>
      </c>
      <c r="C85" s="648">
        <v>905.52623153600007</v>
      </c>
      <c r="D85" s="648">
        <v>3270.2189799999996</v>
      </c>
      <c r="E85" s="648">
        <v>8621.5177186359997</v>
      </c>
      <c r="F85" s="648">
        <v>5.0578192096610888</v>
      </c>
      <c r="G85" s="648">
        <v>11.016402242584977</v>
      </c>
      <c r="H85" s="649">
        <v>19.34731717417927</v>
      </c>
      <c r="J85" s="21"/>
    </row>
    <row r="86" spans="1:10" ht="21.75" customHeight="1">
      <c r="A86" s="986"/>
      <c r="J86" s="21"/>
    </row>
    <row r="87" spans="1:10">
      <c r="A87" s="23" t="s">
        <v>531</v>
      </c>
      <c r="J87" s="21"/>
    </row>
    <row r="88" spans="1:10">
      <c r="J88" s="21"/>
    </row>
    <row r="89" spans="1:10">
      <c r="J89" s="21"/>
    </row>
    <row r="90" spans="1:10">
      <c r="J90" s="21"/>
    </row>
    <row r="91" spans="1:10">
      <c r="J91" s="21"/>
    </row>
    <row r="92" spans="1:10">
      <c r="J92" s="21"/>
    </row>
    <row r="93" spans="1:10">
      <c r="J93" s="21"/>
    </row>
    <row r="94" spans="1:10">
      <c r="J94" s="21"/>
    </row>
    <row r="95" spans="1:10">
      <c r="J95" s="21"/>
    </row>
  </sheetData>
  <mergeCells count="8">
    <mergeCell ref="A1:H1"/>
    <mergeCell ref="A5:A7"/>
    <mergeCell ref="B5:E5"/>
    <mergeCell ref="F5:H5"/>
    <mergeCell ref="C6:C7"/>
    <mergeCell ref="E6:E7"/>
    <mergeCell ref="G6:G7"/>
    <mergeCell ref="A3:H3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60" orientation="portrait" horizontalDpi="300" verticalDpi="300" r:id="rId1"/>
  <headerFooter alignWithMargins="0"/>
  <rowBreaks count="1" manualBreakCount="1">
    <brk id="86" max="8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sheetPr transitionEvaluation="1" transitionEntry="1" codeName="Hoja27">
    <pageSetUpPr fitToPage="1"/>
  </sheetPr>
  <dimension ref="A1:AA29"/>
  <sheetViews>
    <sheetView showGridLines="0" view="pageBreakPreview" zoomScale="80" zoomScaleNormal="75" zoomScaleSheetLayoutView="80" workbookViewId="0">
      <selection activeCell="E94" sqref="E94"/>
    </sheetView>
  </sheetViews>
  <sheetFormatPr baseColWidth="10" defaultColWidth="12.5703125" defaultRowHeight="12.75"/>
  <cols>
    <col min="1" max="1" width="25.140625" style="159" customWidth="1"/>
    <col min="2" max="2" width="18.7109375" style="159" customWidth="1"/>
    <col min="3" max="3" width="25.7109375" style="159" customWidth="1"/>
    <col min="4" max="4" width="12.7109375" style="159" customWidth="1"/>
    <col min="5" max="5" width="18.7109375" style="159" customWidth="1"/>
    <col min="6" max="6" width="25.7109375" style="159" customWidth="1"/>
    <col min="7" max="7" width="12.7109375" style="159" customWidth="1"/>
    <col min="8" max="8" width="26.7109375" style="159" customWidth="1"/>
    <col min="9" max="9" width="2.28515625" style="159" customWidth="1"/>
    <col min="10" max="10" width="17.7109375" style="159" customWidth="1"/>
    <col min="11" max="11" width="2.28515625" style="159" customWidth="1"/>
    <col min="12" max="12" width="17.7109375" style="159" customWidth="1"/>
    <col min="13" max="13" width="2.28515625" style="159" customWidth="1"/>
    <col min="14" max="14" width="17.7109375" style="159" customWidth="1"/>
    <col min="15" max="15" width="2.28515625" style="159" customWidth="1"/>
    <col min="16" max="16" width="17.7109375" style="159" customWidth="1"/>
    <col min="17" max="17" width="2.28515625" style="159" customWidth="1"/>
    <col min="18" max="18" width="17.7109375" style="159" customWidth="1"/>
    <col min="19" max="19" width="2.28515625" style="159" customWidth="1"/>
    <col min="20" max="20" width="17.7109375" style="159" customWidth="1"/>
    <col min="21" max="21" width="2.28515625" style="159" customWidth="1"/>
    <col min="22" max="22" width="17.7109375" style="159" customWidth="1"/>
    <col min="23" max="23" width="2.28515625" style="159" customWidth="1"/>
    <col min="24" max="24" width="17.7109375" style="159" customWidth="1"/>
    <col min="25" max="16384" width="12.5703125" style="159"/>
  </cols>
  <sheetData>
    <row r="1" spans="1:27" s="156" customFormat="1" ht="18">
      <c r="A1" s="1198" t="s">
        <v>231</v>
      </c>
      <c r="B1" s="1198"/>
      <c r="C1" s="1198"/>
      <c r="D1" s="1198"/>
      <c r="E1" s="1198"/>
      <c r="F1" s="1198"/>
    </row>
    <row r="3" spans="1:27" s="157" customFormat="1" ht="24.75" customHeight="1">
      <c r="A3" s="1384" t="s">
        <v>0</v>
      </c>
      <c r="B3" s="1384"/>
      <c r="C3" s="1384"/>
      <c r="D3" s="1384"/>
      <c r="E3" s="1384"/>
      <c r="F3" s="1384"/>
    </row>
    <row r="4" spans="1:27" ht="13.5" thickBot="1">
      <c r="A4" s="423"/>
      <c r="B4" s="423"/>
      <c r="C4" s="423"/>
      <c r="D4" s="423"/>
      <c r="E4" s="423"/>
      <c r="F4" s="423"/>
      <c r="G4" s="158"/>
      <c r="H4" s="158"/>
    </row>
    <row r="5" spans="1:27" ht="42" customHeight="1">
      <c r="A5" s="1385" t="s">
        <v>26</v>
      </c>
      <c r="B5" s="1381" t="s">
        <v>330</v>
      </c>
      <c r="C5" s="1382"/>
      <c r="D5" s="1383"/>
      <c r="E5" s="1381" t="s">
        <v>331</v>
      </c>
      <c r="F5" s="1382"/>
      <c r="G5" s="158"/>
      <c r="H5" s="158"/>
    </row>
    <row r="6" spans="1:27" ht="24.75" customHeight="1">
      <c r="A6" s="1386"/>
      <c r="B6" s="921"/>
      <c r="C6" s="1057" t="s">
        <v>332</v>
      </c>
      <c r="D6" s="921"/>
      <c r="E6" s="921"/>
      <c r="F6" s="1058" t="s">
        <v>332</v>
      </c>
      <c r="G6" s="158"/>
      <c r="H6" s="158"/>
    </row>
    <row r="7" spans="1:27">
      <c r="A7" s="1386"/>
      <c r="B7" s="804" t="s">
        <v>59</v>
      </c>
      <c r="C7" s="804" t="s">
        <v>333</v>
      </c>
      <c r="D7" s="804" t="s">
        <v>47</v>
      </c>
      <c r="E7" s="804" t="s">
        <v>59</v>
      </c>
      <c r="F7" s="803" t="s">
        <v>333</v>
      </c>
      <c r="G7" s="158"/>
      <c r="H7" s="158"/>
      <c r="Y7" s="160"/>
      <c r="AA7" s="160"/>
    </row>
    <row r="8" spans="1:27" ht="27.75" customHeight="1" thickBot="1">
      <c r="A8" s="1387"/>
      <c r="B8" s="922"/>
      <c r="C8" s="1059" t="s">
        <v>334</v>
      </c>
      <c r="D8" s="922"/>
      <c r="E8" s="922"/>
      <c r="F8" s="1060" t="s">
        <v>334</v>
      </c>
      <c r="G8" s="158"/>
      <c r="H8" s="158"/>
      <c r="Y8" s="160"/>
      <c r="AA8" s="160"/>
    </row>
    <row r="9" spans="1:27" ht="20.25" customHeight="1">
      <c r="A9" s="1040">
        <v>2003</v>
      </c>
      <c r="B9" s="428">
        <v>1686.5340000000001</v>
      </c>
      <c r="C9" s="425">
        <v>36493.565999999999</v>
      </c>
      <c r="D9" s="428">
        <v>38180.099000000002</v>
      </c>
      <c r="E9" s="426">
        <v>6.3</v>
      </c>
      <c r="F9" s="427">
        <v>87.1</v>
      </c>
      <c r="G9" s="1380"/>
      <c r="H9" s="1380"/>
    </row>
    <row r="10" spans="1:27">
      <c r="A10" s="1040">
        <v>2004</v>
      </c>
      <c r="B10" s="428">
        <v>1763.8311439105989</v>
      </c>
      <c r="C10" s="425">
        <v>36070.810702669944</v>
      </c>
      <c r="D10" s="428">
        <v>37834.64184658054</v>
      </c>
      <c r="E10" s="426">
        <v>6.5125317511705525</v>
      </c>
      <c r="F10" s="427">
        <v>84.961583107271551</v>
      </c>
      <c r="G10" s="1379"/>
      <c r="H10" s="1380"/>
    </row>
    <row r="11" spans="1:27">
      <c r="A11" s="1041">
        <v>2005</v>
      </c>
      <c r="B11" s="428">
        <v>1577</v>
      </c>
      <c r="C11" s="425">
        <v>37128</v>
      </c>
      <c r="D11" s="428">
        <v>38705</v>
      </c>
      <c r="E11" s="426">
        <v>6.7189252996232289</v>
      </c>
      <c r="F11" s="427">
        <v>85</v>
      </c>
      <c r="G11" s="1379"/>
      <c r="H11" s="1380"/>
    </row>
    <row r="12" spans="1:27">
      <c r="A12" s="1041">
        <v>2006</v>
      </c>
      <c r="B12" s="428">
        <v>2022.902</v>
      </c>
      <c r="C12" s="425">
        <v>37254.07</v>
      </c>
      <c r="D12" s="428">
        <v>39276.972000000002</v>
      </c>
      <c r="E12" s="426">
        <v>7.1082410319432174</v>
      </c>
      <c r="F12" s="427">
        <v>86.456651071949992</v>
      </c>
      <c r="G12" s="1379"/>
      <c r="H12" s="1380"/>
    </row>
    <row r="13" spans="1:27">
      <c r="A13" s="1041">
        <v>2007</v>
      </c>
      <c r="B13" s="428">
        <v>1975.5160000000001</v>
      </c>
      <c r="C13" s="425">
        <v>39513.029000000002</v>
      </c>
      <c r="D13" s="428">
        <v>41488.545000000006</v>
      </c>
      <c r="E13" s="426">
        <v>6.4586300490606003</v>
      </c>
      <c r="F13" s="427">
        <v>86.722853871820348</v>
      </c>
      <c r="G13" s="1379"/>
      <c r="H13" s="1380"/>
    </row>
    <row r="14" spans="1:27">
      <c r="A14" s="1041">
        <v>2008</v>
      </c>
      <c r="B14" s="428">
        <v>1749.6189999999999</v>
      </c>
      <c r="C14" s="425">
        <v>39645.972999999998</v>
      </c>
      <c r="D14" s="428">
        <v>41395.591999999997</v>
      </c>
      <c r="E14" s="426">
        <v>6.2412422361668458</v>
      </c>
      <c r="F14" s="427">
        <v>86.791740235508925</v>
      </c>
      <c r="G14" s="161"/>
      <c r="H14" s="162"/>
    </row>
    <row r="15" spans="1:27">
      <c r="A15" s="1041" t="s">
        <v>480</v>
      </c>
      <c r="B15" s="428">
        <v>1874.979</v>
      </c>
      <c r="C15" s="425">
        <v>38242.923000000003</v>
      </c>
      <c r="D15" s="428">
        <v>40117.902000000002</v>
      </c>
      <c r="E15" s="426">
        <v>7.2400570886393929</v>
      </c>
      <c r="F15" s="427">
        <v>85.688820647940517</v>
      </c>
      <c r="G15" s="1378"/>
      <c r="H15" s="1378"/>
    </row>
    <row r="16" spans="1:27">
      <c r="A16" s="1041">
        <v>2010</v>
      </c>
      <c r="B16" s="429">
        <v>1998.7260000000001</v>
      </c>
      <c r="C16" s="425">
        <v>38848.29</v>
      </c>
      <c r="D16" s="429">
        <v>40847.016000000003</v>
      </c>
      <c r="E16" s="426">
        <v>6.7104399416400282</v>
      </c>
      <c r="F16" s="427">
        <v>86.374663382478801</v>
      </c>
      <c r="G16" s="1378"/>
      <c r="H16" s="1378"/>
    </row>
    <row r="17" spans="1:8">
      <c r="A17" s="1041">
        <v>2011</v>
      </c>
      <c r="B17" s="429">
        <v>2197.864</v>
      </c>
      <c r="C17" s="425">
        <v>39545.499000000003</v>
      </c>
      <c r="D17" s="429">
        <v>41743.363000000005</v>
      </c>
      <c r="E17" s="426">
        <v>6.8916121925651455</v>
      </c>
      <c r="F17" s="427">
        <v>87.347507345652645</v>
      </c>
      <c r="G17" s="163"/>
      <c r="H17" s="163"/>
    </row>
    <row r="18" spans="1:8">
      <c r="A18" s="1041">
        <v>2012</v>
      </c>
      <c r="B18" s="429">
        <v>1747.365</v>
      </c>
      <c r="C18" s="425">
        <v>39847.190999999999</v>
      </c>
      <c r="D18" s="429">
        <v>41594.555999999997</v>
      </c>
      <c r="E18" s="426">
        <v>6.4549847513255676</v>
      </c>
      <c r="F18" s="427">
        <v>86.707339288985253</v>
      </c>
      <c r="G18" s="1378"/>
      <c r="H18" s="1378"/>
    </row>
    <row r="19" spans="1:8">
      <c r="A19" s="1041">
        <v>2013</v>
      </c>
      <c r="B19" s="429">
        <v>1527.2560000000001</v>
      </c>
      <c r="C19" s="425">
        <v>39891.21</v>
      </c>
      <c r="D19" s="429">
        <v>41418.466</v>
      </c>
      <c r="E19" s="426">
        <v>6.5468539655434332</v>
      </c>
      <c r="F19" s="427">
        <v>85.763758296376579</v>
      </c>
      <c r="G19" s="163"/>
      <c r="H19" s="163"/>
    </row>
    <row r="20" spans="1:8" ht="13.5" thickBot="1">
      <c r="A20" s="1043">
        <v>2014</v>
      </c>
      <c r="B20" s="424">
        <v>1743.6389999999999</v>
      </c>
      <c r="C20" s="430">
        <v>41739.934000000001</v>
      </c>
      <c r="D20" s="424">
        <v>43483.573000000004</v>
      </c>
      <c r="E20" s="431">
        <v>6.5974430142936695</v>
      </c>
      <c r="F20" s="432">
        <v>86.457208203261644</v>
      </c>
      <c r="G20" s="1378"/>
      <c r="H20" s="1378"/>
    </row>
    <row r="21" spans="1:8" ht="22.5" customHeight="1">
      <c r="A21" s="1377" t="s">
        <v>16</v>
      </c>
      <c r="B21" s="1377"/>
      <c r="C21" s="1377"/>
      <c r="D21" s="1377"/>
      <c r="E21" s="1377"/>
      <c r="F21" s="1377"/>
      <c r="G21" s="1377"/>
      <c r="H21" s="158"/>
    </row>
    <row r="22" spans="1:8">
      <c r="G22" s="158"/>
      <c r="H22" s="158"/>
    </row>
    <row r="23" spans="1:8">
      <c r="C23" s="19"/>
      <c r="G23" s="158"/>
      <c r="H23" s="158"/>
    </row>
    <row r="24" spans="1:8">
      <c r="C24" s="19"/>
    </row>
    <row r="25" spans="1:8">
      <c r="C25" s="19"/>
    </row>
    <row r="26" spans="1:8">
      <c r="C26" s="19"/>
    </row>
    <row r="27" spans="1:8">
      <c r="C27" s="19"/>
    </row>
    <row r="28" spans="1:8">
      <c r="C28" s="19"/>
    </row>
    <row r="29" spans="1:8">
      <c r="C29" s="19"/>
    </row>
  </sheetData>
  <mergeCells count="15">
    <mergeCell ref="B5:D5"/>
    <mergeCell ref="E5:F5"/>
    <mergeCell ref="A1:F1"/>
    <mergeCell ref="A3:F3"/>
    <mergeCell ref="A5:A8"/>
    <mergeCell ref="A21:G21"/>
    <mergeCell ref="G20:H20"/>
    <mergeCell ref="G13:H13"/>
    <mergeCell ref="G9:H9"/>
    <mergeCell ref="G10:H10"/>
    <mergeCell ref="G18:H18"/>
    <mergeCell ref="G11:H11"/>
    <mergeCell ref="G12:H12"/>
    <mergeCell ref="G15:H15"/>
    <mergeCell ref="G16:H16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 transitionEvaluation="1" transitionEntry="1" codeName="Hoja70">
    <pageSetUpPr fitToPage="1"/>
  </sheetPr>
  <dimension ref="A1:J13"/>
  <sheetViews>
    <sheetView showGridLines="0" view="pageBreakPreview" zoomScale="80" zoomScaleNormal="75" zoomScaleSheetLayoutView="80" workbookViewId="0">
      <selection activeCell="E94" sqref="E94"/>
    </sheetView>
  </sheetViews>
  <sheetFormatPr baseColWidth="10" defaultColWidth="12.5703125" defaultRowHeight="12.75"/>
  <cols>
    <col min="1" max="1" width="28.42578125" style="159" customWidth="1"/>
    <col min="2" max="2" width="18.7109375" style="159" customWidth="1"/>
    <col min="3" max="4" width="25.7109375" style="159" customWidth="1"/>
    <col min="5" max="6" width="18.7109375" style="159" customWidth="1"/>
    <col min="7" max="8" width="25.7109375" style="159" customWidth="1"/>
    <col min="9" max="9" width="9.140625" style="159" customWidth="1"/>
    <col min="10" max="10" width="17.7109375" style="159" customWidth="1"/>
    <col min="11" max="11" width="9.7109375" style="159" customWidth="1"/>
    <col min="12" max="12" width="17.7109375" style="159" customWidth="1"/>
    <col min="13" max="13" width="2.28515625" style="159" customWidth="1"/>
    <col min="14" max="14" width="17.7109375" style="159" customWidth="1"/>
    <col min="15" max="15" width="2.28515625" style="159" customWidth="1"/>
    <col min="16" max="16" width="17.7109375" style="159" customWidth="1"/>
    <col min="17" max="17" width="2.28515625" style="159" customWidth="1"/>
    <col min="18" max="18" width="17.7109375" style="159" customWidth="1"/>
    <col min="19" max="19" width="2.28515625" style="159" customWidth="1"/>
    <col min="20" max="20" width="17.7109375" style="159" customWidth="1"/>
    <col min="21" max="21" width="2.28515625" style="159" customWidth="1"/>
    <col min="22" max="22" width="17.7109375" style="159" customWidth="1"/>
    <col min="23" max="23" width="2.28515625" style="159" customWidth="1"/>
    <col min="24" max="24" width="17.7109375" style="159" customWidth="1"/>
    <col min="25" max="16384" width="12.5703125" style="159"/>
  </cols>
  <sheetData>
    <row r="1" spans="1:10" s="156" customFormat="1" ht="18">
      <c r="A1" s="1198" t="s">
        <v>231</v>
      </c>
      <c r="B1" s="1198"/>
      <c r="C1" s="1198"/>
      <c r="D1" s="1198"/>
      <c r="E1" s="1198"/>
      <c r="F1" s="1198"/>
      <c r="G1" s="1198"/>
      <c r="H1" s="1198"/>
    </row>
    <row r="3" spans="1:10" s="924" customFormat="1" ht="26.25" customHeight="1">
      <c r="A3" s="1392" t="s">
        <v>597</v>
      </c>
      <c r="B3" s="1392"/>
      <c r="C3" s="1392"/>
      <c r="D3" s="1392"/>
      <c r="E3" s="1392"/>
      <c r="F3" s="1392"/>
      <c r="G3" s="1392"/>
      <c r="H3" s="1392"/>
      <c r="I3" s="923"/>
      <c r="J3" s="923"/>
    </row>
    <row r="4" spans="1:10" ht="13.5" thickBot="1">
      <c r="A4" s="604"/>
      <c r="B4" s="604"/>
      <c r="C4" s="604"/>
      <c r="D4" s="604"/>
      <c r="E4" s="604"/>
      <c r="F4" s="604"/>
      <c r="G4" s="158"/>
      <c r="H4" s="158"/>
    </row>
    <row r="5" spans="1:10" ht="25.5" customHeight="1">
      <c r="A5" s="1388" t="s">
        <v>26</v>
      </c>
      <c r="B5" s="1390" t="s">
        <v>330</v>
      </c>
      <c r="C5" s="1390"/>
      <c r="D5" s="1390"/>
      <c r="E5" s="1390"/>
      <c r="F5" s="1390" t="s">
        <v>331</v>
      </c>
      <c r="G5" s="1390"/>
      <c r="H5" s="1391"/>
    </row>
    <row r="6" spans="1:10" ht="57" customHeight="1" thickBot="1">
      <c r="A6" s="1389"/>
      <c r="B6" s="605" t="s">
        <v>59</v>
      </c>
      <c r="C6" s="605" t="s">
        <v>17</v>
      </c>
      <c r="D6" s="605" t="s">
        <v>18</v>
      </c>
      <c r="E6" s="605" t="s">
        <v>47</v>
      </c>
      <c r="F6" s="605" t="s">
        <v>59</v>
      </c>
      <c r="G6" s="605" t="s">
        <v>17</v>
      </c>
      <c r="H6" s="606" t="s">
        <v>18</v>
      </c>
    </row>
    <row r="7" spans="1:10" s="158" customFormat="1" ht="17.25" customHeight="1">
      <c r="A7" s="1061" t="s">
        <v>19</v>
      </c>
      <c r="B7" s="429">
        <v>1874.979</v>
      </c>
      <c r="C7" s="425">
        <v>37587.832000000002</v>
      </c>
      <c r="D7" s="425">
        <v>655.09100000000001</v>
      </c>
      <c r="E7" s="425">
        <v>40117.902000000002</v>
      </c>
      <c r="F7" s="426">
        <v>7.2400570886393929</v>
      </c>
      <c r="G7" s="426">
        <v>84.610957077811776</v>
      </c>
      <c r="H7" s="427">
        <v>147.5345058930744</v>
      </c>
    </row>
    <row r="8" spans="1:10" s="158" customFormat="1" ht="14.1" customHeight="1">
      <c r="A8" s="1061">
        <v>2010</v>
      </c>
      <c r="B8" s="429">
        <v>1999</v>
      </c>
      <c r="C8" s="425">
        <v>37995</v>
      </c>
      <c r="D8" s="425">
        <v>853</v>
      </c>
      <c r="E8" s="425">
        <v>40847</v>
      </c>
      <c r="F8" s="426">
        <v>6.7</v>
      </c>
      <c r="G8" s="426">
        <v>84.9</v>
      </c>
      <c r="H8" s="427">
        <v>153.19999999999999</v>
      </c>
    </row>
    <row r="9" spans="1:10" s="158" customFormat="1" ht="14.1" customHeight="1">
      <c r="A9" s="1061">
        <v>2011</v>
      </c>
      <c r="B9" s="429">
        <v>2197.864</v>
      </c>
      <c r="C9" s="425">
        <v>38607.292000000001</v>
      </c>
      <c r="D9" s="425">
        <v>938.20699999999999</v>
      </c>
      <c r="E9" s="425">
        <v>41743.362999999998</v>
      </c>
      <c r="F9" s="426">
        <v>6.8916121925651455</v>
      </c>
      <c r="G9" s="426">
        <v>85.932944788772033</v>
      </c>
      <c r="H9" s="427">
        <v>145.55686805790194</v>
      </c>
    </row>
    <row r="10" spans="1:10" s="158" customFormat="1" ht="14.1" customHeight="1">
      <c r="A10" s="1061">
        <v>2012</v>
      </c>
      <c r="B10" s="429">
        <v>1747.365</v>
      </c>
      <c r="C10" s="425">
        <v>39027.741999999998</v>
      </c>
      <c r="D10" s="425">
        <v>819.44899999999996</v>
      </c>
      <c r="E10" s="425">
        <v>41594.555999999997</v>
      </c>
      <c r="F10" s="426">
        <v>6.4549847513255676</v>
      </c>
      <c r="G10" s="426">
        <v>85.40064083261592</v>
      </c>
      <c r="H10" s="427">
        <v>148.94121867254702</v>
      </c>
    </row>
    <row r="11" spans="1:10" s="158" customFormat="1" ht="14.1" customHeight="1">
      <c r="A11" s="1061">
        <v>2013</v>
      </c>
      <c r="B11" s="429">
        <v>1527.2560000000001</v>
      </c>
      <c r="C11" s="425">
        <v>39142.720000000001</v>
      </c>
      <c r="D11" s="425">
        <v>748.49</v>
      </c>
      <c r="E11" s="425">
        <v>41418.466</v>
      </c>
      <c r="F11" s="426">
        <v>6.5468539655434332</v>
      </c>
      <c r="G11" s="426">
        <v>84.484677086058412</v>
      </c>
      <c r="H11" s="427">
        <v>152.65405432270305</v>
      </c>
    </row>
    <row r="12" spans="1:10" s="158" customFormat="1" ht="14.1" customHeight="1" thickBot="1">
      <c r="A12" s="1062">
        <v>2014</v>
      </c>
      <c r="B12" s="424">
        <v>1743.6389999999999</v>
      </c>
      <c r="C12" s="430">
        <v>40926.968000000001</v>
      </c>
      <c r="D12" s="430">
        <v>812.96600000000001</v>
      </c>
      <c r="E12" s="430">
        <v>43483.572999999997</v>
      </c>
      <c r="F12" s="431">
        <v>6.5974430142936695</v>
      </c>
      <c r="G12" s="431">
        <v>85.222083985757266</v>
      </c>
      <c r="H12" s="432">
        <v>148.63679422017645</v>
      </c>
    </row>
    <row r="13" spans="1:10" ht="26.25" customHeight="1">
      <c r="A13" s="159" t="s">
        <v>495</v>
      </c>
      <c r="D13" s="19"/>
      <c r="H13" s="603"/>
    </row>
  </sheetData>
  <mergeCells count="5">
    <mergeCell ref="A5:A6"/>
    <mergeCell ref="B5:E5"/>
    <mergeCell ref="F5:H5"/>
    <mergeCell ref="A1:H1"/>
    <mergeCell ref="A3:H3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44" orientation="portrait" r:id="rId1"/>
  <headerFooter alignWithMargins="0"/>
  <colBreaks count="1" manualBreakCount="1">
    <brk id="10" max="9" man="1"/>
  </colBreaks>
</worksheet>
</file>

<file path=xl/worksheets/sheet45.xml><?xml version="1.0" encoding="utf-8"?>
<worksheet xmlns="http://schemas.openxmlformats.org/spreadsheetml/2006/main" xmlns:r="http://schemas.openxmlformats.org/officeDocument/2006/relationships">
  <sheetPr transitionEvaluation="1" transitionEntry="1" codeName="Hoja221">
    <pageSetUpPr fitToPage="1"/>
  </sheetPr>
  <dimension ref="A1:H27"/>
  <sheetViews>
    <sheetView showGridLines="0" view="pageBreakPreview" zoomScale="80" zoomScaleNormal="75" zoomScaleSheetLayoutView="80" workbookViewId="0">
      <selection activeCell="E94" sqref="E94"/>
    </sheetView>
  </sheetViews>
  <sheetFormatPr baseColWidth="10" defaultColWidth="12.5703125" defaultRowHeight="12.75"/>
  <cols>
    <col min="1" max="1" width="26.7109375" style="159" customWidth="1"/>
    <col min="2" max="2" width="15.7109375" style="159" customWidth="1"/>
    <col min="3" max="3" width="26.7109375" style="159" customWidth="1"/>
    <col min="4" max="4" width="15.7109375" style="159" customWidth="1"/>
    <col min="5" max="5" width="26.7109375" style="159" customWidth="1"/>
    <col min="6" max="6" width="15.7109375" style="159" customWidth="1"/>
    <col min="7" max="7" width="26.7109375" style="159" customWidth="1"/>
    <col min="8" max="8" width="6.28515625" style="159" customWidth="1"/>
    <col min="9" max="9" width="2.28515625" style="159" customWidth="1"/>
    <col min="10" max="10" width="17.7109375" style="159" customWidth="1"/>
    <col min="11" max="11" width="2.28515625" style="159" customWidth="1"/>
    <col min="12" max="12" width="17.7109375" style="159" customWidth="1"/>
    <col min="13" max="13" width="2.28515625" style="159" customWidth="1"/>
    <col min="14" max="14" width="17.7109375" style="159" customWidth="1"/>
    <col min="15" max="15" width="2.28515625" style="159" customWidth="1"/>
    <col min="16" max="16" width="17.7109375" style="159" customWidth="1"/>
    <col min="17" max="17" width="2.28515625" style="159" customWidth="1"/>
    <col min="18" max="18" width="17.7109375" style="159" customWidth="1"/>
    <col min="19" max="19" width="2.28515625" style="159" customWidth="1"/>
    <col min="20" max="20" width="17.7109375" style="159" customWidth="1"/>
    <col min="21" max="21" width="2.28515625" style="159" customWidth="1"/>
    <col min="22" max="22" width="17.7109375" style="159" customWidth="1"/>
    <col min="23" max="16384" width="12.5703125" style="159"/>
  </cols>
  <sheetData>
    <row r="1" spans="1:8" s="156" customFormat="1" ht="18">
      <c r="A1" s="1198" t="s">
        <v>231</v>
      </c>
      <c r="B1" s="1198"/>
      <c r="C1" s="1198"/>
      <c r="D1" s="1198"/>
      <c r="E1" s="1198"/>
      <c r="F1" s="1198"/>
      <c r="G1" s="1198"/>
    </row>
    <row r="3" spans="1:8" s="657" customFormat="1" ht="15">
      <c r="A3" s="1400" t="s">
        <v>1</v>
      </c>
      <c r="B3" s="1400"/>
      <c r="C3" s="1400"/>
      <c r="D3" s="1400"/>
      <c r="E3" s="1400"/>
      <c r="F3" s="1400"/>
      <c r="G3" s="1400"/>
    </row>
    <row r="4" spans="1:8" s="157" customFormat="1" ht="15">
      <c r="A4" s="1399" t="s">
        <v>335</v>
      </c>
      <c r="B4" s="1399"/>
      <c r="C4" s="1399"/>
      <c r="D4" s="1399"/>
      <c r="E4" s="1399"/>
      <c r="F4" s="1399"/>
      <c r="G4" s="1399"/>
    </row>
    <row r="5" spans="1:8" ht="13.5" thickBot="1">
      <c r="A5" s="433"/>
      <c r="B5" s="433"/>
      <c r="C5" s="433"/>
      <c r="D5" s="433"/>
      <c r="E5" s="433"/>
      <c r="F5" s="433"/>
      <c r="G5" s="433"/>
    </row>
    <row r="6" spans="1:8" ht="27.75" customHeight="1">
      <c r="A6" s="1063"/>
      <c r="B6" s="1393" t="s">
        <v>336</v>
      </c>
      <c r="C6" s="1394"/>
      <c r="D6" s="1394"/>
      <c r="E6" s="1394"/>
      <c r="F6" s="1395"/>
      <c r="G6" s="1064" t="s">
        <v>337</v>
      </c>
    </row>
    <row r="7" spans="1:8">
      <c r="A7" s="1065"/>
      <c r="B7" s="1396"/>
      <c r="C7" s="1397"/>
      <c r="D7" s="1398"/>
      <c r="E7" s="1066"/>
      <c r="F7" s="1401" t="s">
        <v>47</v>
      </c>
      <c r="G7" s="1067" t="s">
        <v>338</v>
      </c>
    </row>
    <row r="8" spans="1:8">
      <c r="A8" s="1065"/>
      <c r="B8" s="1406" t="s">
        <v>339</v>
      </c>
      <c r="C8" s="1407"/>
      <c r="D8" s="1408"/>
      <c r="E8" s="1068" t="s">
        <v>340</v>
      </c>
      <c r="F8" s="1402"/>
      <c r="G8" s="1067" t="s">
        <v>341</v>
      </c>
      <c r="H8" s="158"/>
    </row>
    <row r="9" spans="1:8">
      <c r="A9" s="1065" t="s">
        <v>26</v>
      </c>
      <c r="B9" s="1403"/>
      <c r="C9" s="1404"/>
      <c r="D9" s="1405"/>
      <c r="E9" s="1069"/>
      <c r="F9" s="1402"/>
      <c r="G9" s="1067" t="s">
        <v>342</v>
      </c>
      <c r="H9" s="158"/>
    </row>
    <row r="10" spans="1:8" ht="18" customHeight="1">
      <c r="A10" s="1065"/>
      <c r="B10" s="1070"/>
      <c r="C10" s="1083" t="s">
        <v>332</v>
      </c>
      <c r="D10" s="1070"/>
      <c r="E10" s="1083" t="s">
        <v>332</v>
      </c>
      <c r="F10" s="1402"/>
      <c r="G10" s="1067" t="s">
        <v>343</v>
      </c>
      <c r="H10" s="158"/>
    </row>
    <row r="11" spans="1:8" ht="18" customHeight="1">
      <c r="A11" s="1065"/>
      <c r="B11" s="1068" t="s">
        <v>598</v>
      </c>
      <c r="C11" s="1068" t="s">
        <v>333</v>
      </c>
      <c r="D11" s="1068" t="s">
        <v>47</v>
      </c>
      <c r="E11" s="1068" t="s">
        <v>333</v>
      </c>
      <c r="F11" s="1402"/>
      <c r="G11" s="1067" t="s">
        <v>344</v>
      </c>
      <c r="H11" s="158"/>
    </row>
    <row r="12" spans="1:8" ht="18" customHeight="1" thickBot="1">
      <c r="A12" s="1071"/>
      <c r="B12" s="1072"/>
      <c r="C12" s="1084" t="s">
        <v>334</v>
      </c>
      <c r="D12" s="1072"/>
      <c r="E12" s="1084" t="s">
        <v>334</v>
      </c>
      <c r="F12" s="1357"/>
      <c r="G12" s="1073" t="s">
        <v>345</v>
      </c>
      <c r="H12" s="158"/>
    </row>
    <row r="13" spans="1:8" ht="21" customHeight="1">
      <c r="A13" s="1079">
        <v>2003</v>
      </c>
      <c r="B13" s="1074">
        <v>10646.7</v>
      </c>
      <c r="C13" s="1074">
        <v>1886431.5</v>
      </c>
      <c r="D13" s="1074">
        <v>1897078.2</v>
      </c>
      <c r="E13" s="1074">
        <v>1292429.5</v>
      </c>
      <c r="F13" s="1074">
        <v>3178861</v>
      </c>
      <c r="G13" s="1075">
        <v>96.8</v>
      </c>
      <c r="H13" s="158"/>
    </row>
    <row r="14" spans="1:8" ht="15" customHeight="1">
      <c r="A14" s="1080">
        <v>2004</v>
      </c>
      <c r="B14" s="1074">
        <v>11487.006328421252</v>
      </c>
      <c r="C14" s="1074">
        <v>1753556.4192615524</v>
      </c>
      <c r="D14" s="1074">
        <v>1765043.4255899736</v>
      </c>
      <c r="E14" s="1074">
        <v>1311076.7620000001</v>
      </c>
      <c r="F14" s="1074">
        <v>3076120.1875899737</v>
      </c>
      <c r="G14" s="1075">
        <v>104.86</v>
      </c>
      <c r="H14" s="158"/>
    </row>
    <row r="15" spans="1:8" ht="15" customHeight="1">
      <c r="A15" s="1080">
        <v>2005</v>
      </c>
      <c r="B15" s="1074">
        <v>10596.248861363725</v>
      </c>
      <c r="C15" s="1074">
        <v>1858932.929358637</v>
      </c>
      <c r="D15" s="1074">
        <v>1869529.1782200006</v>
      </c>
      <c r="E15" s="1074">
        <v>1298510.2709999999</v>
      </c>
      <c r="F15" s="1074">
        <v>3168039</v>
      </c>
      <c r="G15" s="1075">
        <v>107.98</v>
      </c>
      <c r="H15" s="158"/>
    </row>
    <row r="16" spans="1:8" ht="15" customHeight="1">
      <c r="A16" s="1080">
        <v>2006</v>
      </c>
      <c r="B16" s="1074">
        <v>14324.25</v>
      </c>
      <c r="C16" s="1074">
        <v>1741304.8359999999</v>
      </c>
      <c r="D16" s="1074">
        <v>1479557.2950000002</v>
      </c>
      <c r="E16" s="1074">
        <v>1479612.32</v>
      </c>
      <c r="F16" s="1074">
        <v>3235241.4057296701</v>
      </c>
      <c r="G16" s="1075">
        <v>116.19</v>
      </c>
      <c r="H16" s="158"/>
    </row>
    <row r="17" spans="1:8" ht="15" customHeight="1">
      <c r="A17" s="1081">
        <v>2007</v>
      </c>
      <c r="B17" s="1074">
        <v>12759.126999999999</v>
      </c>
      <c r="C17" s="1074">
        <v>1919114.0690000001</v>
      </c>
      <c r="D17" s="1074">
        <v>1931873.1960000002</v>
      </c>
      <c r="E17" s="1074">
        <v>1507568.5730000001</v>
      </c>
      <c r="F17" s="1074">
        <v>3439441.7690000003</v>
      </c>
      <c r="G17" s="1075">
        <v>105.65</v>
      </c>
      <c r="H17" s="158"/>
    </row>
    <row r="18" spans="1:8" ht="15" customHeight="1">
      <c r="A18" s="1081">
        <v>2008</v>
      </c>
      <c r="B18" s="1074">
        <v>10919.796</v>
      </c>
      <c r="C18" s="1074">
        <v>1951090.52</v>
      </c>
      <c r="D18" s="1074">
        <v>1962010.3160000001</v>
      </c>
      <c r="E18" s="1074">
        <v>1489852.4679999999</v>
      </c>
      <c r="F18" s="1074">
        <v>3451862.784</v>
      </c>
      <c r="G18" s="1075">
        <v>115.7</v>
      </c>
      <c r="H18" s="158"/>
    </row>
    <row r="19" spans="1:8" ht="15" customHeight="1">
      <c r="A19" s="1081" t="s">
        <v>480</v>
      </c>
      <c r="B19" s="1074">
        <v>13574.954999999998</v>
      </c>
      <c r="C19" s="1074">
        <v>1903277.4909999999</v>
      </c>
      <c r="D19" s="1074">
        <v>1916852.446</v>
      </c>
      <c r="E19" s="1074">
        <v>1489852.4679999999</v>
      </c>
      <c r="F19" s="1074">
        <v>3451862.784</v>
      </c>
      <c r="G19" s="1075">
        <v>111.46</v>
      </c>
      <c r="H19" s="158"/>
    </row>
    <row r="20" spans="1:8" ht="15" customHeight="1">
      <c r="A20" s="1081">
        <v>2010</v>
      </c>
      <c r="B20" s="1074">
        <v>13412</v>
      </c>
      <c r="C20" s="1074">
        <v>1909603.6406911043</v>
      </c>
      <c r="D20" s="1074">
        <v>1923015.9714738987</v>
      </c>
      <c r="E20" s="1074">
        <v>1445904.3310438129</v>
      </c>
      <c r="F20" s="1074">
        <v>3368920.3025177117</v>
      </c>
      <c r="G20" s="1075">
        <v>112.53</v>
      </c>
      <c r="H20" s="158"/>
    </row>
    <row r="21" spans="1:8" ht="15" customHeight="1">
      <c r="A21" s="1081">
        <v>2011</v>
      </c>
      <c r="B21" s="1074">
        <v>15146.826340000001</v>
      </c>
      <c r="C21" s="1074">
        <v>1771197.1717750002</v>
      </c>
      <c r="D21" s="1074">
        <v>1786343.9981150001</v>
      </c>
      <c r="E21" s="1074">
        <v>1683003.592615</v>
      </c>
      <c r="F21" s="1074">
        <v>3469347.5907300003</v>
      </c>
      <c r="G21" s="1075">
        <v>123.24</v>
      </c>
      <c r="H21" s="158"/>
    </row>
    <row r="22" spans="1:8" ht="15" customHeight="1">
      <c r="A22" s="1081">
        <v>2012</v>
      </c>
      <c r="B22" s="1074">
        <v>11279.21443</v>
      </c>
      <c r="C22" s="1074">
        <v>1800438.5478604999</v>
      </c>
      <c r="D22" s="1074">
        <v>1811717.7622904999</v>
      </c>
      <c r="E22" s="1074">
        <v>1654605.3618894997</v>
      </c>
      <c r="F22" s="1074">
        <v>3466323.1241799993</v>
      </c>
      <c r="G22" s="1075">
        <v>134.88999999999999</v>
      </c>
      <c r="H22" s="158"/>
    </row>
    <row r="23" spans="1:8" ht="15" customHeight="1">
      <c r="A23" s="1081">
        <v>2013</v>
      </c>
      <c r="B23" s="1074">
        <v>9998.7219999999998</v>
      </c>
      <c r="C23" s="1074">
        <v>1765563.8434860001</v>
      </c>
      <c r="D23" s="1074">
        <v>1775562.5654860002</v>
      </c>
      <c r="E23" s="1074">
        <v>1655656.2491040004</v>
      </c>
      <c r="F23" s="1074">
        <v>3431218.8145900005</v>
      </c>
      <c r="G23" s="1075">
        <v>139.18</v>
      </c>
      <c r="H23" s="158"/>
    </row>
    <row r="24" spans="1:8" ht="15" customHeight="1" thickBot="1">
      <c r="A24" s="1082">
        <v>2014</v>
      </c>
      <c r="B24" s="1076">
        <v>11503.558939999999</v>
      </c>
      <c r="C24" s="1076">
        <v>1847855.3225955004</v>
      </c>
      <c r="D24" s="1076">
        <v>1859358.8815355003</v>
      </c>
      <c r="E24" s="1076">
        <v>1760862.8416328996</v>
      </c>
      <c r="F24" s="1076">
        <v>3620221.7231684001</v>
      </c>
      <c r="G24" s="1168">
        <v>128.62</v>
      </c>
      <c r="H24" s="158"/>
    </row>
    <row r="25" spans="1:8" ht="26.25" customHeight="1">
      <c r="A25" s="1077" t="s">
        <v>16</v>
      </c>
      <c r="B25" s="1077"/>
      <c r="C25" s="1077"/>
      <c r="D25" s="1077"/>
      <c r="E25" s="1077"/>
      <c r="F25" s="1077"/>
      <c r="G25" s="1077"/>
      <c r="H25" s="158"/>
    </row>
    <row r="26" spans="1:8">
      <c r="A26" s="1078" t="s">
        <v>599</v>
      </c>
      <c r="B26" s="1077"/>
      <c r="C26" s="1077"/>
      <c r="D26" s="1077"/>
      <c r="E26" s="1077"/>
      <c r="F26" s="1077"/>
      <c r="G26" s="1077"/>
      <c r="H26" s="158"/>
    </row>
    <row r="27" spans="1:8">
      <c r="H27" s="158"/>
    </row>
  </sheetData>
  <mergeCells count="8">
    <mergeCell ref="A1:G1"/>
    <mergeCell ref="B6:F6"/>
    <mergeCell ref="B7:D7"/>
    <mergeCell ref="A4:G4"/>
    <mergeCell ref="A3:G3"/>
    <mergeCell ref="F7:F12"/>
    <mergeCell ref="B9:D9"/>
    <mergeCell ref="B8:D8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sheetPr transitionEvaluation="1" transitionEntry="1" codeName="Hoja222">
    <pageSetUpPr fitToPage="1"/>
  </sheetPr>
  <dimension ref="A1:H16"/>
  <sheetViews>
    <sheetView showGridLines="0" view="pageBreakPreview" zoomScale="80" zoomScaleNormal="75" zoomScaleSheetLayoutView="80" workbookViewId="0">
      <selection activeCell="E94" sqref="E94"/>
    </sheetView>
  </sheetViews>
  <sheetFormatPr baseColWidth="10" defaultColWidth="12.5703125" defaultRowHeight="12.75"/>
  <cols>
    <col min="1" max="1" width="22" style="159" customWidth="1"/>
    <col min="2" max="2" width="18.7109375" style="159" customWidth="1"/>
    <col min="3" max="4" width="22.7109375" style="159" customWidth="1"/>
    <col min="5" max="5" width="18.7109375" style="159" customWidth="1"/>
    <col min="6" max="7" width="22.7109375" style="159" customWidth="1"/>
    <col min="8" max="8" width="18.7109375" style="159" customWidth="1"/>
    <col min="9" max="10" width="17.7109375" style="159" customWidth="1"/>
    <col min="11" max="11" width="2.28515625" style="159" customWidth="1"/>
    <col min="12" max="12" width="17.7109375" style="159" customWidth="1"/>
    <col min="13" max="13" width="2.28515625" style="159" customWidth="1"/>
    <col min="14" max="14" width="17.7109375" style="159" customWidth="1"/>
    <col min="15" max="15" width="2.28515625" style="159" customWidth="1"/>
    <col min="16" max="16" width="17.7109375" style="159" customWidth="1"/>
    <col min="17" max="17" width="2.28515625" style="159" customWidth="1"/>
    <col min="18" max="18" width="17.7109375" style="159" customWidth="1"/>
    <col min="19" max="19" width="2.28515625" style="159" customWidth="1"/>
    <col min="20" max="20" width="17.7109375" style="159" customWidth="1"/>
    <col min="21" max="21" width="2.28515625" style="159" customWidth="1"/>
    <col min="22" max="22" width="17.7109375" style="159" customWidth="1"/>
    <col min="23" max="16384" width="12.5703125" style="159"/>
  </cols>
  <sheetData>
    <row r="1" spans="1:8" s="156" customFormat="1" ht="18">
      <c r="A1" s="1198" t="s">
        <v>231</v>
      </c>
      <c r="B1" s="1198"/>
      <c r="C1" s="1198"/>
      <c r="D1" s="1198"/>
      <c r="E1" s="1198"/>
      <c r="F1" s="1198"/>
      <c r="G1" s="1198"/>
      <c r="H1" s="1198"/>
    </row>
    <row r="3" spans="1:8" s="157" customFormat="1" ht="15">
      <c r="A3" s="1399" t="s">
        <v>2</v>
      </c>
      <c r="B3" s="1414"/>
      <c r="C3" s="1414"/>
      <c r="D3" s="1414"/>
      <c r="E3" s="1414"/>
      <c r="F3" s="1414"/>
      <c r="G3" s="1414"/>
      <c r="H3" s="1414"/>
    </row>
    <row r="4" spans="1:8" s="157" customFormat="1" ht="15">
      <c r="A4" s="1399" t="s">
        <v>600</v>
      </c>
      <c r="B4" s="1399"/>
      <c r="C4" s="1399"/>
      <c r="D4" s="1399"/>
      <c r="E4" s="1399"/>
      <c r="F4" s="1399"/>
      <c r="G4" s="1399"/>
      <c r="H4" s="1399"/>
    </row>
    <row r="5" spans="1:8" ht="13.5" thickBot="1">
      <c r="A5" s="158"/>
      <c r="B5" s="158"/>
      <c r="C5" s="158"/>
      <c r="D5" s="158"/>
      <c r="E5" s="158"/>
      <c r="F5" s="158"/>
      <c r="G5" s="158"/>
    </row>
    <row r="6" spans="1:8" s="158" customFormat="1" ht="34.5" customHeight="1">
      <c r="A6" s="1411" t="s">
        <v>26</v>
      </c>
      <c r="B6" s="1415" t="s">
        <v>336</v>
      </c>
      <c r="C6" s="1415"/>
      <c r="D6" s="1415"/>
      <c r="E6" s="1415"/>
      <c r="F6" s="1415"/>
      <c r="G6" s="1415"/>
      <c r="H6" s="1393"/>
    </row>
    <row r="7" spans="1:8" ht="38.25" customHeight="1">
      <c r="A7" s="1412"/>
      <c r="B7" s="1409" t="s">
        <v>339</v>
      </c>
      <c r="C7" s="1409"/>
      <c r="D7" s="1409"/>
      <c r="E7" s="1409"/>
      <c r="F7" s="1409" t="s">
        <v>339</v>
      </c>
      <c r="G7" s="1409"/>
      <c r="H7" s="1410"/>
    </row>
    <row r="8" spans="1:8" ht="26.25" thickBot="1">
      <c r="A8" s="1413"/>
      <c r="B8" s="1085" t="s">
        <v>598</v>
      </c>
      <c r="C8" s="1085" t="s">
        <v>17</v>
      </c>
      <c r="D8" s="1085" t="s">
        <v>18</v>
      </c>
      <c r="E8" s="1085" t="s">
        <v>274</v>
      </c>
      <c r="F8" s="1085" t="s">
        <v>17</v>
      </c>
      <c r="G8" s="1085" t="s">
        <v>18</v>
      </c>
      <c r="H8" s="1086" t="s">
        <v>274</v>
      </c>
    </row>
    <row r="9" spans="1:8" ht="31.5" customHeight="1">
      <c r="A9" s="1091" t="s">
        <v>480</v>
      </c>
      <c r="B9" s="1087">
        <v>13574.954999999998</v>
      </c>
      <c r="C9" s="1087">
        <v>1859847.7019999998</v>
      </c>
      <c r="D9" s="1087">
        <v>43429.78899999999</v>
      </c>
      <c r="E9" s="1087">
        <v>1916852.446</v>
      </c>
      <c r="F9" s="1087">
        <v>1320494.7409999999</v>
      </c>
      <c r="G9" s="1087">
        <v>53218.737999999998</v>
      </c>
      <c r="H9" s="1088">
        <v>1373713.4789999998</v>
      </c>
    </row>
    <row r="10" spans="1:8">
      <c r="A10" s="1081">
        <v>2010</v>
      </c>
      <c r="B10" s="1074">
        <v>13412.330782794408</v>
      </c>
      <c r="C10" s="1074">
        <v>1836845.3298909017</v>
      </c>
      <c r="D10" s="1074">
        <v>72758.310800202657</v>
      </c>
      <c r="E10" s="1074">
        <v>1923015.9714738987</v>
      </c>
      <c r="F10" s="1074">
        <v>1387994.4214040162</v>
      </c>
      <c r="G10" s="1074">
        <v>57909.909639796635</v>
      </c>
      <c r="H10" s="1089">
        <v>1445904.3310438129</v>
      </c>
    </row>
    <row r="11" spans="1:8" s="158" customFormat="1">
      <c r="A11" s="1081">
        <v>2011</v>
      </c>
      <c r="B11" s="1074">
        <v>15146.826340000001</v>
      </c>
      <c r="C11" s="1074">
        <v>1695914.0914250002</v>
      </c>
      <c r="D11" s="1074">
        <v>75283.080350000004</v>
      </c>
      <c r="E11" s="1074">
        <v>1786343.9981150001</v>
      </c>
      <c r="F11" s="1074">
        <v>1621724.2004549999</v>
      </c>
      <c r="G11" s="1074">
        <v>61279.392159999996</v>
      </c>
      <c r="H11" s="1089">
        <v>1683003.592615</v>
      </c>
    </row>
    <row r="12" spans="1:8" s="158" customFormat="1">
      <c r="A12" s="1081">
        <v>2012</v>
      </c>
      <c r="B12" s="1074">
        <v>11279.21443</v>
      </c>
      <c r="C12" s="1074">
        <v>1727341.5761404999</v>
      </c>
      <c r="D12" s="1074">
        <v>73096.971719999987</v>
      </c>
      <c r="E12" s="1074">
        <v>1811717.7622904999</v>
      </c>
      <c r="F12" s="1074">
        <v>1605652.6009094997</v>
      </c>
      <c r="G12" s="1074">
        <v>48952.760979999999</v>
      </c>
      <c r="H12" s="1089">
        <v>1654605.3618894997</v>
      </c>
    </row>
    <row r="13" spans="1:8">
      <c r="A13" s="1081">
        <v>2013</v>
      </c>
      <c r="B13" s="1074">
        <v>9998.7219999999998</v>
      </c>
      <c r="C13" s="1074">
        <v>1697233.0918660001</v>
      </c>
      <c r="D13" s="1074">
        <v>68330.75162000001</v>
      </c>
      <c r="E13" s="1074">
        <v>1775562.5654860002</v>
      </c>
      <c r="F13" s="1074">
        <v>1609726.9676040004</v>
      </c>
      <c r="G13" s="1074">
        <v>45929.281499999997</v>
      </c>
      <c r="H13" s="1089">
        <v>1655656.2491040004</v>
      </c>
    </row>
    <row r="14" spans="1:8" ht="13.5" thickBot="1">
      <c r="A14" s="1082">
        <v>2014</v>
      </c>
      <c r="B14" s="1076">
        <v>11503.558939999999</v>
      </c>
      <c r="C14" s="1076">
        <v>1771802.8085755005</v>
      </c>
      <c r="D14" s="1076">
        <v>76052.514019999959</v>
      </c>
      <c r="E14" s="1076">
        <v>1859358.8815355003</v>
      </c>
      <c r="F14" s="1076">
        <v>1716078.6956028997</v>
      </c>
      <c r="G14" s="1076">
        <v>44784.146030000004</v>
      </c>
      <c r="H14" s="1090">
        <v>1760862.8416328996</v>
      </c>
    </row>
    <row r="15" spans="1:8" ht="24.75" customHeight="1">
      <c r="A15" s="1077" t="s">
        <v>495</v>
      </c>
      <c r="B15" s="1077"/>
      <c r="C15" s="1077"/>
      <c r="D15" s="1077"/>
      <c r="E15" s="1077"/>
      <c r="F15" s="1077"/>
      <c r="G15" s="1077"/>
      <c r="H15" s="1077"/>
    </row>
    <row r="16" spans="1:8">
      <c r="A16" s="1078" t="s">
        <v>599</v>
      </c>
      <c r="B16" s="1077"/>
      <c r="C16" s="1077"/>
      <c r="D16" s="1077"/>
      <c r="E16" s="1077"/>
      <c r="F16" s="1077"/>
      <c r="G16" s="1077"/>
      <c r="H16" s="1077"/>
    </row>
  </sheetData>
  <mergeCells count="7">
    <mergeCell ref="B7:E7"/>
    <mergeCell ref="F7:H7"/>
    <mergeCell ref="A6:A8"/>
    <mergeCell ref="A1:H1"/>
    <mergeCell ref="A3:H3"/>
    <mergeCell ref="A4:H4"/>
    <mergeCell ref="B6:H6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I48"/>
  <sheetViews>
    <sheetView view="pageBreakPreview" zoomScale="80" zoomScaleNormal="75" zoomScaleSheetLayoutView="80" workbookViewId="0">
      <selection activeCell="E94" sqref="E94"/>
    </sheetView>
  </sheetViews>
  <sheetFormatPr baseColWidth="10" defaultRowHeight="12.75"/>
  <cols>
    <col min="1" max="1" width="36.7109375" style="23" customWidth="1"/>
    <col min="2" max="4" width="19.85546875" style="23" customWidth="1"/>
    <col min="5" max="6" width="20.28515625" style="23" customWidth="1"/>
    <col min="7" max="7" width="13.28515625" style="21" customWidth="1"/>
    <col min="8" max="8" width="13.28515625" style="23" customWidth="1"/>
    <col min="9" max="16384" width="11.42578125" style="23"/>
  </cols>
  <sheetData>
    <row r="1" spans="1:9" s="74" customFormat="1" ht="18">
      <c r="A1" s="1336" t="s">
        <v>231</v>
      </c>
      <c r="B1" s="1336"/>
      <c r="C1" s="1336"/>
      <c r="D1" s="1336"/>
      <c r="E1" s="1336"/>
      <c r="F1" s="1336"/>
      <c r="G1" s="128"/>
    </row>
    <row r="2" spans="1:9">
      <c r="A2" s="21"/>
      <c r="B2" s="21"/>
      <c r="C2" s="21"/>
      <c r="D2" s="21"/>
      <c r="E2" s="21"/>
      <c r="F2" s="21"/>
    </row>
    <row r="3" spans="1:9" s="644" customFormat="1" ht="15">
      <c r="A3" s="1416" t="s">
        <v>601</v>
      </c>
      <c r="B3" s="1416"/>
      <c r="C3" s="1416"/>
      <c r="D3" s="1416"/>
      <c r="E3" s="1416"/>
      <c r="F3" s="1416"/>
      <c r="G3" s="691"/>
      <c r="H3" s="691"/>
    </row>
    <row r="4" spans="1:9" ht="13.5" thickBot="1">
      <c r="A4" s="241"/>
      <c r="B4" s="241"/>
      <c r="C4" s="241"/>
      <c r="D4" s="241"/>
      <c r="E4" s="241"/>
      <c r="F4" s="241"/>
      <c r="H4" s="21"/>
      <c r="I4" s="21"/>
    </row>
    <row r="5" spans="1:9" ht="31.5" customHeight="1">
      <c r="A5" s="361"/>
      <c r="B5" s="1211" t="s">
        <v>282</v>
      </c>
      <c r="C5" s="1212"/>
      <c r="D5" s="1213"/>
      <c r="E5" s="1211" t="s">
        <v>283</v>
      </c>
      <c r="F5" s="1212"/>
      <c r="H5" s="21"/>
      <c r="I5" s="21"/>
    </row>
    <row r="6" spans="1:9" ht="22.5" customHeight="1">
      <c r="A6" s="805" t="s">
        <v>71</v>
      </c>
      <c r="B6" s="1374" t="s">
        <v>59</v>
      </c>
      <c r="C6" s="222" t="s">
        <v>72</v>
      </c>
      <c r="D6" s="1374" t="s">
        <v>47</v>
      </c>
      <c r="E6" s="1374" t="s">
        <v>59</v>
      </c>
      <c r="F6" s="222" t="s">
        <v>72</v>
      </c>
      <c r="H6" s="21"/>
      <c r="I6" s="21"/>
    </row>
    <row r="7" spans="1:9" ht="32.25" customHeight="1" thickBot="1">
      <c r="A7" s="366"/>
      <c r="B7" s="1375"/>
      <c r="C7" s="896" t="s">
        <v>346</v>
      </c>
      <c r="D7" s="1375"/>
      <c r="E7" s="1375"/>
      <c r="F7" s="897" t="s">
        <v>346</v>
      </c>
      <c r="H7" s="21"/>
      <c r="I7" s="21"/>
    </row>
    <row r="8" spans="1:9" ht="27" customHeight="1">
      <c r="A8" s="1006" t="s">
        <v>285</v>
      </c>
      <c r="B8" s="301">
        <v>47234</v>
      </c>
      <c r="C8" s="301">
        <v>875183</v>
      </c>
      <c r="D8" s="301">
        <v>922417</v>
      </c>
      <c r="E8" s="420">
        <v>7.0793707922259372</v>
      </c>
      <c r="F8" s="421">
        <v>88.666779404992994</v>
      </c>
      <c r="H8" s="21"/>
      <c r="I8" s="21"/>
    </row>
    <row r="9" spans="1:9" ht="14.1" customHeight="1">
      <c r="A9" s="349" t="s">
        <v>286</v>
      </c>
      <c r="B9" s="304">
        <v>450</v>
      </c>
      <c r="C9" s="304">
        <v>153394</v>
      </c>
      <c r="D9" s="304">
        <v>153844</v>
      </c>
      <c r="E9" s="371">
        <v>6.6933333333333334</v>
      </c>
      <c r="F9" s="402">
        <v>88.766079507673041</v>
      </c>
      <c r="H9" s="21"/>
      <c r="I9" s="21"/>
    </row>
    <row r="10" spans="1:9" ht="14.1" customHeight="1">
      <c r="A10" s="349" t="s">
        <v>287</v>
      </c>
      <c r="B10" s="304">
        <v>642</v>
      </c>
      <c r="C10" s="304">
        <v>368</v>
      </c>
      <c r="D10" s="304">
        <v>1010</v>
      </c>
      <c r="E10" s="371">
        <v>4.9501557632398754</v>
      </c>
      <c r="F10" s="402">
        <v>115.65217391304348</v>
      </c>
      <c r="H10" s="21"/>
      <c r="I10" s="21"/>
    </row>
    <row r="11" spans="1:9" ht="14.1" customHeight="1">
      <c r="A11" s="349" t="s">
        <v>288</v>
      </c>
      <c r="B11" s="304">
        <v>17</v>
      </c>
      <c r="C11" s="304">
        <v>8658</v>
      </c>
      <c r="D11" s="304">
        <v>8675</v>
      </c>
      <c r="E11" s="371">
        <v>6.0588235294117645</v>
      </c>
      <c r="F11" s="402">
        <v>113.87087087087087</v>
      </c>
      <c r="H11" s="21"/>
      <c r="I11" s="21"/>
    </row>
    <row r="12" spans="1:9" ht="14.1" customHeight="1">
      <c r="A12" s="349" t="s">
        <v>289</v>
      </c>
      <c r="B12" s="304">
        <v>47611</v>
      </c>
      <c r="C12" s="304">
        <v>383109</v>
      </c>
      <c r="D12" s="304">
        <v>430720</v>
      </c>
      <c r="E12" s="371">
        <v>7.1105345403373175</v>
      </c>
      <c r="F12" s="402">
        <v>94.964936140889407</v>
      </c>
      <c r="H12" s="21"/>
      <c r="I12" s="21"/>
    </row>
    <row r="13" spans="1:9" ht="14.1" customHeight="1">
      <c r="A13" s="349" t="s">
        <v>290</v>
      </c>
      <c r="B13" s="304">
        <v>2167</v>
      </c>
      <c r="C13" s="304">
        <v>20049</v>
      </c>
      <c r="D13" s="304">
        <v>22216</v>
      </c>
      <c r="E13" s="371">
        <v>5.4277803414859251</v>
      </c>
      <c r="F13" s="402">
        <v>89.11032819591999</v>
      </c>
      <c r="H13" s="21"/>
      <c r="I13" s="21"/>
    </row>
    <row r="14" spans="1:9" ht="14.1" customHeight="1">
      <c r="A14" s="349" t="s">
        <v>291</v>
      </c>
      <c r="B14" s="304">
        <v>389945</v>
      </c>
      <c r="C14" s="304">
        <v>3296686</v>
      </c>
      <c r="D14" s="304">
        <v>3686631</v>
      </c>
      <c r="E14" s="371">
        <v>7.4920232340458277</v>
      </c>
      <c r="F14" s="402">
        <v>91.04793692817573</v>
      </c>
    </row>
    <row r="15" spans="1:9" ht="14.1" customHeight="1">
      <c r="A15" s="349" t="s">
        <v>292</v>
      </c>
      <c r="B15" s="304">
        <v>11579</v>
      </c>
      <c r="C15" s="304">
        <v>19351189</v>
      </c>
      <c r="D15" s="304">
        <v>19362768</v>
      </c>
      <c r="E15" s="371">
        <v>5.9358321098540454</v>
      </c>
      <c r="F15" s="402">
        <v>81.48575123730123</v>
      </c>
    </row>
    <row r="16" spans="1:9" ht="14.1" customHeight="1">
      <c r="A16" s="349" t="s">
        <v>293</v>
      </c>
      <c r="B16" s="304">
        <v>106484</v>
      </c>
      <c r="C16" s="304">
        <v>32626</v>
      </c>
      <c r="D16" s="304">
        <v>139110</v>
      </c>
      <c r="E16" s="371">
        <v>8.9543687314526128</v>
      </c>
      <c r="F16" s="402">
        <v>88.405320909703903</v>
      </c>
    </row>
    <row r="17" spans="1:6" ht="14.1" customHeight="1">
      <c r="A17" s="349" t="s">
        <v>294</v>
      </c>
      <c r="B17" s="304">
        <v>1035513</v>
      </c>
      <c r="C17" s="304">
        <v>4944847</v>
      </c>
      <c r="D17" s="304">
        <v>5980360</v>
      </c>
      <c r="E17" s="371">
        <v>5.9278135571451056</v>
      </c>
      <c r="F17" s="402">
        <v>100.64524463547608</v>
      </c>
    </row>
    <row r="18" spans="1:6" ht="14.1" customHeight="1">
      <c r="A18" s="349" t="s">
        <v>295</v>
      </c>
      <c r="B18" s="304">
        <v>6369</v>
      </c>
      <c r="C18" s="304">
        <v>744960</v>
      </c>
      <c r="D18" s="304">
        <v>751329</v>
      </c>
      <c r="E18" s="371">
        <v>4.9062647197362228</v>
      </c>
      <c r="F18" s="402">
        <v>78.947578393470792</v>
      </c>
    </row>
    <row r="19" spans="1:6" ht="14.1" customHeight="1">
      <c r="A19" s="349" t="s">
        <v>296</v>
      </c>
      <c r="B19" s="304">
        <v>39455</v>
      </c>
      <c r="C19" s="304">
        <v>3524735</v>
      </c>
      <c r="D19" s="304">
        <v>3564190</v>
      </c>
      <c r="E19" s="371">
        <v>5.6608034469648967</v>
      </c>
      <c r="F19" s="402">
        <v>85.866474784629219</v>
      </c>
    </row>
    <row r="20" spans="1:6" ht="14.1" customHeight="1">
      <c r="A20" s="349" t="s">
        <v>297</v>
      </c>
      <c r="B20" s="304">
        <v>4816</v>
      </c>
      <c r="C20" s="304">
        <v>1261508</v>
      </c>
      <c r="D20" s="304">
        <v>1266324</v>
      </c>
      <c r="E20" s="371">
        <v>6.4279713455149503</v>
      </c>
      <c r="F20" s="402">
        <v>89.355887160446073</v>
      </c>
    </row>
    <row r="21" spans="1:6" ht="14.1" customHeight="1">
      <c r="A21" s="349" t="s">
        <v>298</v>
      </c>
      <c r="B21" s="220">
        <v>3992</v>
      </c>
      <c r="C21" s="304">
        <v>3292802</v>
      </c>
      <c r="D21" s="304">
        <v>3296794</v>
      </c>
      <c r="E21" s="220">
        <v>8.0804108216432873</v>
      </c>
      <c r="F21" s="402">
        <v>84.831371579584797</v>
      </c>
    </row>
    <row r="22" spans="1:6" ht="14.1" customHeight="1">
      <c r="A22" s="349" t="s">
        <v>299</v>
      </c>
      <c r="B22" s="304">
        <v>23639</v>
      </c>
      <c r="C22" s="304">
        <v>465642</v>
      </c>
      <c r="D22" s="304">
        <v>489281</v>
      </c>
      <c r="E22" s="371">
        <v>7.2194466771014012</v>
      </c>
      <c r="F22" s="402">
        <v>119.30472210066961</v>
      </c>
    </row>
    <row r="23" spans="1:6" ht="14.1" customHeight="1">
      <c r="A23" s="349" t="s">
        <v>300</v>
      </c>
      <c r="B23" s="304">
        <v>19815</v>
      </c>
      <c r="C23" s="304">
        <v>3311071</v>
      </c>
      <c r="D23" s="304">
        <v>3330886</v>
      </c>
      <c r="E23" s="371">
        <v>10.723340903356045</v>
      </c>
      <c r="F23" s="402">
        <v>86.2673138087344</v>
      </c>
    </row>
    <row r="24" spans="1:6" ht="14.1" customHeight="1">
      <c r="A24" s="349" t="s">
        <v>301</v>
      </c>
      <c r="B24" s="304">
        <v>3911</v>
      </c>
      <c r="C24" s="304">
        <v>73107</v>
      </c>
      <c r="D24" s="304">
        <v>77018</v>
      </c>
      <c r="E24" s="371">
        <v>7.5662669394016877</v>
      </c>
      <c r="F24" s="402">
        <v>82.443126239621378</v>
      </c>
    </row>
    <row r="25" spans="1:6">
      <c r="A25" s="211"/>
      <c r="B25" s="304"/>
      <c r="C25" s="304"/>
      <c r="D25" s="304"/>
      <c r="E25" s="435"/>
      <c r="F25" s="436"/>
    </row>
    <row r="26" spans="1:6" ht="22.5" customHeight="1" thickBot="1">
      <c r="A26" s="802" t="s">
        <v>98</v>
      </c>
      <c r="B26" s="1092">
        <v>1743639</v>
      </c>
      <c r="C26" s="1092">
        <v>41739934</v>
      </c>
      <c r="D26" s="1092">
        <v>43483573</v>
      </c>
      <c r="E26" s="1012">
        <v>6.5974430142936695</v>
      </c>
      <c r="F26" s="1013">
        <v>86.457208203261658</v>
      </c>
    </row>
    <row r="27" spans="1:6" ht="27.75" customHeight="1">
      <c r="A27" s="159" t="s">
        <v>16</v>
      </c>
      <c r="B27" s="21"/>
      <c r="C27" s="21"/>
      <c r="D27" s="21"/>
      <c r="E27" s="21"/>
      <c r="F27" s="21"/>
    </row>
    <row r="28" spans="1:6">
      <c r="A28" s="21"/>
      <c r="B28" s="21"/>
      <c r="C28" s="21"/>
      <c r="D28" s="104"/>
      <c r="E28" s="104"/>
      <c r="F28" s="21"/>
    </row>
    <row r="48" spans="1:1">
      <c r="A48" s="21"/>
    </row>
  </sheetData>
  <mergeCells count="7">
    <mergeCell ref="B6:B7"/>
    <mergeCell ref="D6:D7"/>
    <mergeCell ref="E6:E7"/>
    <mergeCell ref="A1:F1"/>
    <mergeCell ref="B5:D5"/>
    <mergeCell ref="E5:F5"/>
    <mergeCell ref="A3:F3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58" orientation="portrait" horizontalDpi="300" verticalDpi="3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72">
    <pageSetUpPr fitToPage="1"/>
  </sheetPr>
  <dimension ref="A1:J46"/>
  <sheetViews>
    <sheetView view="pageBreakPreview" zoomScale="80" zoomScaleNormal="75" zoomScaleSheetLayoutView="80" workbookViewId="0">
      <selection activeCell="E94" sqref="E94"/>
    </sheetView>
  </sheetViews>
  <sheetFormatPr baseColWidth="10" defaultRowHeight="12.75"/>
  <cols>
    <col min="1" max="1" width="33" style="23" customWidth="1"/>
    <col min="2" max="6" width="19.7109375" style="23" customWidth="1"/>
    <col min="7" max="7" width="19.7109375" style="21" customWidth="1"/>
    <col min="8" max="8" width="19.7109375" style="23" customWidth="1"/>
    <col min="9" max="16384" width="11.42578125" style="23"/>
  </cols>
  <sheetData>
    <row r="1" spans="1:10" s="74" customFormat="1" ht="18">
      <c r="A1" s="1336" t="s">
        <v>231</v>
      </c>
      <c r="B1" s="1336"/>
      <c r="C1" s="1336"/>
      <c r="D1" s="1336"/>
      <c r="E1" s="1336"/>
      <c r="F1" s="1336"/>
      <c r="G1" s="1336"/>
      <c r="H1" s="1336"/>
    </row>
    <row r="2" spans="1:10">
      <c r="A2" s="21"/>
      <c r="B2" s="21"/>
      <c r="C2" s="21"/>
      <c r="D2" s="21"/>
      <c r="E2" s="21"/>
      <c r="F2" s="21"/>
    </row>
    <row r="3" spans="1:10" s="53" customFormat="1" ht="23.25" customHeight="1">
      <c r="A3" s="1326" t="s">
        <v>602</v>
      </c>
      <c r="B3" s="1326"/>
      <c r="C3" s="1326"/>
      <c r="D3" s="1326"/>
      <c r="E3" s="1326"/>
      <c r="F3" s="1326"/>
      <c r="G3" s="1326"/>
      <c r="H3" s="1326"/>
      <c r="I3" s="695"/>
      <c r="J3" s="695"/>
    </row>
    <row r="4" spans="1:10" ht="13.5" thickBot="1">
      <c r="A4" s="21"/>
      <c r="B4" s="21"/>
      <c r="C4" s="21"/>
      <c r="D4" s="21"/>
      <c r="E4" s="21"/>
      <c r="F4" s="21"/>
      <c r="H4" s="21"/>
      <c r="I4" s="21"/>
    </row>
    <row r="5" spans="1:10" ht="37.5" customHeight="1">
      <c r="A5" s="1214" t="s">
        <v>71</v>
      </c>
      <c r="B5" s="1334" t="s">
        <v>282</v>
      </c>
      <c r="C5" s="1334"/>
      <c r="D5" s="1334"/>
      <c r="E5" s="1334"/>
      <c r="F5" s="1334" t="s">
        <v>283</v>
      </c>
      <c r="G5" s="1334"/>
      <c r="H5" s="1211"/>
      <c r="I5" s="21"/>
    </row>
    <row r="6" spans="1:10" ht="26.25" thickBot="1">
      <c r="A6" s="1216"/>
      <c r="B6" s="607" t="s">
        <v>59</v>
      </c>
      <c r="C6" s="607" t="s">
        <v>17</v>
      </c>
      <c r="D6" s="607" t="s">
        <v>18</v>
      </c>
      <c r="E6" s="607" t="s">
        <v>274</v>
      </c>
      <c r="F6" s="607" t="s">
        <v>59</v>
      </c>
      <c r="G6" s="607" t="s">
        <v>17</v>
      </c>
      <c r="H6" s="608" t="s">
        <v>18</v>
      </c>
      <c r="I6" s="21"/>
    </row>
    <row r="7" spans="1:10" ht="26.25" customHeight="1">
      <c r="A7" s="1006" t="s">
        <v>285</v>
      </c>
      <c r="B7" s="301">
        <v>47234</v>
      </c>
      <c r="C7" s="301">
        <v>857123</v>
      </c>
      <c r="D7" s="301">
        <v>18060</v>
      </c>
      <c r="E7" s="301">
        <v>922417</v>
      </c>
      <c r="F7" s="420">
        <v>7.0793707922259372</v>
      </c>
      <c r="G7" s="420">
        <v>87.449307742296014</v>
      </c>
      <c r="H7" s="421">
        <v>146.44767441860466</v>
      </c>
      <c r="I7" s="21"/>
    </row>
    <row r="8" spans="1:10" ht="14.1" customHeight="1">
      <c r="A8" s="349" t="s">
        <v>286</v>
      </c>
      <c r="B8" s="304">
        <v>450</v>
      </c>
      <c r="C8" s="304">
        <v>153394</v>
      </c>
      <c r="D8" s="304">
        <v>0</v>
      </c>
      <c r="E8" s="304">
        <v>153844</v>
      </c>
      <c r="F8" s="371">
        <v>6.6933333333333334</v>
      </c>
      <c r="G8" s="371">
        <v>88.766079507673041</v>
      </c>
      <c r="H8" s="402">
        <v>0</v>
      </c>
      <c r="I8" s="21"/>
    </row>
    <row r="9" spans="1:10" ht="14.1" customHeight="1">
      <c r="A9" s="349" t="s">
        <v>287</v>
      </c>
      <c r="B9" s="304">
        <v>642</v>
      </c>
      <c r="C9" s="304">
        <v>368</v>
      </c>
      <c r="D9" s="304">
        <v>0</v>
      </c>
      <c r="E9" s="304">
        <v>1010</v>
      </c>
      <c r="F9" s="371">
        <v>4.9501557632398754</v>
      </c>
      <c r="G9" s="371">
        <v>115.65217391304348</v>
      </c>
      <c r="H9" s="402">
        <v>0</v>
      </c>
      <c r="I9" s="21"/>
    </row>
    <row r="10" spans="1:10" ht="14.1" customHeight="1">
      <c r="A10" s="349" t="s">
        <v>288</v>
      </c>
      <c r="B10" s="304">
        <v>17</v>
      </c>
      <c r="C10" s="304">
        <v>8658</v>
      </c>
      <c r="D10" s="304">
        <v>0</v>
      </c>
      <c r="E10" s="304">
        <v>8675</v>
      </c>
      <c r="F10" s="371">
        <v>6.0588235294117645</v>
      </c>
      <c r="G10" s="371">
        <v>113.87087087087087</v>
      </c>
      <c r="H10" s="402">
        <v>0</v>
      </c>
      <c r="I10" s="21"/>
    </row>
    <row r="11" spans="1:10" ht="14.1" customHeight="1">
      <c r="A11" s="349" t="s">
        <v>289</v>
      </c>
      <c r="B11" s="304">
        <v>47611</v>
      </c>
      <c r="C11" s="304">
        <v>327243</v>
      </c>
      <c r="D11" s="304">
        <v>55866</v>
      </c>
      <c r="E11" s="304">
        <v>430720</v>
      </c>
      <c r="F11" s="371">
        <v>7.1105345403373175</v>
      </c>
      <c r="G11" s="371">
        <v>85.015198399965769</v>
      </c>
      <c r="H11" s="402">
        <v>153.24693283929403</v>
      </c>
      <c r="I11" s="21"/>
    </row>
    <row r="12" spans="1:10" ht="14.1" customHeight="1">
      <c r="A12" s="349" t="s">
        <v>290</v>
      </c>
      <c r="B12" s="304">
        <v>2167</v>
      </c>
      <c r="C12" s="304">
        <v>20049</v>
      </c>
      <c r="D12" s="304">
        <v>0</v>
      </c>
      <c r="E12" s="304">
        <v>22216</v>
      </c>
      <c r="F12" s="371">
        <v>5.4277803414859251</v>
      </c>
      <c r="G12" s="371">
        <v>89.11032819591999</v>
      </c>
      <c r="H12" s="402">
        <v>0</v>
      </c>
      <c r="I12" s="21"/>
    </row>
    <row r="13" spans="1:10" ht="14.1" customHeight="1">
      <c r="A13" s="349" t="s">
        <v>291</v>
      </c>
      <c r="B13" s="304">
        <v>389945</v>
      </c>
      <c r="C13" s="304">
        <v>3032142</v>
      </c>
      <c r="D13" s="304">
        <v>264544</v>
      </c>
      <c r="E13" s="304">
        <v>3686631</v>
      </c>
      <c r="F13" s="371">
        <v>7.4920232340458277</v>
      </c>
      <c r="G13" s="371">
        <v>85.906350362219172</v>
      </c>
      <c r="H13" s="402">
        <v>149.97961019716945</v>
      </c>
      <c r="I13" s="21"/>
    </row>
    <row r="14" spans="1:10" ht="14.1" customHeight="1">
      <c r="A14" s="349" t="s">
        <v>292</v>
      </c>
      <c r="B14" s="304">
        <v>11579</v>
      </c>
      <c r="C14" s="304">
        <v>19034467</v>
      </c>
      <c r="D14" s="304">
        <v>316722</v>
      </c>
      <c r="E14" s="304">
        <v>19362768</v>
      </c>
      <c r="F14" s="371">
        <v>5.9358321098540454</v>
      </c>
      <c r="G14" s="371">
        <v>80.210603375445189</v>
      </c>
      <c r="H14" s="402">
        <v>158.12002323804472</v>
      </c>
    </row>
    <row r="15" spans="1:10" ht="14.1" customHeight="1">
      <c r="A15" s="349" t="s">
        <v>293</v>
      </c>
      <c r="B15" s="304">
        <v>106484</v>
      </c>
      <c r="C15" s="304">
        <v>31459</v>
      </c>
      <c r="D15" s="304">
        <v>1167</v>
      </c>
      <c r="E15" s="304">
        <v>139110</v>
      </c>
      <c r="F15" s="371">
        <v>8.9543687314526128</v>
      </c>
      <c r="G15" s="371">
        <v>85.75619059728534</v>
      </c>
      <c r="H15" s="402">
        <v>159.81833761782349</v>
      </c>
    </row>
    <row r="16" spans="1:10" ht="14.1" customHeight="1">
      <c r="A16" s="349" t="s">
        <v>294</v>
      </c>
      <c r="B16" s="304">
        <v>1035513</v>
      </c>
      <c r="C16" s="304">
        <v>4872773</v>
      </c>
      <c r="D16" s="304">
        <v>72074</v>
      </c>
      <c r="E16" s="304">
        <v>5980360</v>
      </c>
      <c r="F16" s="371">
        <v>5.9278135571451056</v>
      </c>
      <c r="G16" s="371">
        <v>100.51091154872184</v>
      </c>
      <c r="H16" s="402">
        <v>109.72722479673668</v>
      </c>
    </row>
    <row r="17" spans="1:8" ht="14.1" customHeight="1">
      <c r="A17" s="349" t="s">
        <v>295</v>
      </c>
      <c r="B17" s="304">
        <v>6369</v>
      </c>
      <c r="C17" s="304">
        <v>744960</v>
      </c>
      <c r="D17" s="304">
        <v>0</v>
      </c>
      <c r="E17" s="304">
        <v>751329</v>
      </c>
      <c r="F17" s="371">
        <v>4.9062647197362228</v>
      </c>
      <c r="G17" s="371">
        <v>78.947578393470792</v>
      </c>
      <c r="H17" s="402">
        <v>0</v>
      </c>
    </row>
    <row r="18" spans="1:8" ht="14.1" customHeight="1">
      <c r="A18" s="349" t="s">
        <v>296</v>
      </c>
      <c r="B18" s="304">
        <v>39455</v>
      </c>
      <c r="C18" s="304">
        <v>3523947</v>
      </c>
      <c r="D18" s="304">
        <v>788</v>
      </c>
      <c r="E18" s="304">
        <v>3564190</v>
      </c>
      <c r="F18" s="371">
        <v>5.6608034469648967</v>
      </c>
      <c r="G18" s="371">
        <v>85.850875453007674</v>
      </c>
      <c r="H18" s="402">
        <v>155.62690355329951</v>
      </c>
    </row>
    <row r="19" spans="1:8" ht="14.1" customHeight="1">
      <c r="A19" s="349" t="s">
        <v>297</v>
      </c>
      <c r="B19" s="304">
        <v>4816</v>
      </c>
      <c r="C19" s="304">
        <v>1250324</v>
      </c>
      <c r="D19" s="304">
        <v>11184</v>
      </c>
      <c r="E19" s="304">
        <v>1266324</v>
      </c>
      <c r="F19" s="371">
        <v>6.4279713455149503</v>
      </c>
      <c r="G19" s="371">
        <v>89.351761199497091</v>
      </c>
      <c r="H19" s="402">
        <v>89.81715218168813</v>
      </c>
    </row>
    <row r="20" spans="1:8" ht="14.1" customHeight="1">
      <c r="A20" s="349" t="s">
        <v>298</v>
      </c>
      <c r="B20" s="304">
        <v>3992</v>
      </c>
      <c r="C20" s="304">
        <v>3292802</v>
      </c>
      <c r="D20" s="304">
        <v>0</v>
      </c>
      <c r="E20" s="304">
        <v>3296794</v>
      </c>
      <c r="F20" s="371">
        <v>8.0804108216432873</v>
      </c>
      <c r="G20" s="371">
        <v>84.831371579584811</v>
      </c>
      <c r="H20" s="402">
        <v>0</v>
      </c>
    </row>
    <row r="21" spans="1:8" ht="14.1" customHeight="1">
      <c r="A21" s="349" t="s">
        <v>299</v>
      </c>
      <c r="B21" s="304">
        <v>23639</v>
      </c>
      <c r="C21" s="304">
        <v>458536</v>
      </c>
      <c r="D21" s="304">
        <v>7106</v>
      </c>
      <c r="E21" s="304">
        <v>489281</v>
      </c>
      <c r="F21" s="371">
        <v>7.2194466771014012</v>
      </c>
      <c r="G21" s="371">
        <v>119.12855568243279</v>
      </c>
      <c r="H21" s="402">
        <v>130.67238952997471</v>
      </c>
    </row>
    <row r="22" spans="1:8" ht="14.1" customHeight="1">
      <c r="A22" s="349" t="s">
        <v>300</v>
      </c>
      <c r="B22" s="304">
        <v>19815</v>
      </c>
      <c r="C22" s="304">
        <v>3251810</v>
      </c>
      <c r="D22" s="304">
        <v>59261</v>
      </c>
      <c r="E22" s="304">
        <v>3330886</v>
      </c>
      <c r="F22" s="371">
        <v>10.723340903356045</v>
      </c>
      <c r="G22" s="371">
        <v>85.045173303483296</v>
      </c>
      <c r="H22" s="402">
        <v>153.32944094767214</v>
      </c>
    </row>
    <row r="23" spans="1:8" ht="14.1" customHeight="1">
      <c r="A23" s="349" t="s">
        <v>301</v>
      </c>
      <c r="B23" s="304">
        <v>3911</v>
      </c>
      <c r="C23" s="304">
        <v>66913</v>
      </c>
      <c r="D23" s="304">
        <v>6194</v>
      </c>
      <c r="E23" s="304">
        <v>77018</v>
      </c>
      <c r="F23" s="371">
        <v>7.5662669394016877</v>
      </c>
      <c r="G23" s="371">
        <v>80.553775200633652</v>
      </c>
      <c r="H23" s="402">
        <v>102.85354698094932</v>
      </c>
    </row>
    <row r="24" spans="1:8">
      <c r="A24" s="211"/>
      <c r="B24" s="304"/>
      <c r="C24" s="304"/>
      <c r="D24" s="304"/>
      <c r="E24" s="304"/>
      <c r="F24" s="435"/>
      <c r="G24" s="435"/>
      <c r="H24" s="402"/>
    </row>
    <row r="25" spans="1:8" ht="24" customHeight="1" thickBot="1">
      <c r="A25" s="802" t="s">
        <v>98</v>
      </c>
      <c r="B25" s="1092">
        <v>1743639</v>
      </c>
      <c r="C25" s="1092">
        <v>40926968</v>
      </c>
      <c r="D25" s="1092">
        <v>812966</v>
      </c>
      <c r="E25" s="1092">
        <v>43483573</v>
      </c>
      <c r="F25" s="1012">
        <v>6.5974430142936695</v>
      </c>
      <c r="G25" s="1012">
        <v>85.222083985757266</v>
      </c>
      <c r="H25" s="1013">
        <v>148.63679422017645</v>
      </c>
    </row>
    <row r="26" spans="1:8">
      <c r="A26" s="159" t="s">
        <v>495</v>
      </c>
      <c r="B26" s="21"/>
      <c r="C26" s="21"/>
      <c r="D26" s="104"/>
      <c r="E26" s="104"/>
      <c r="F26" s="21"/>
    </row>
    <row r="46" spans="1:1">
      <c r="A46" s="21"/>
    </row>
  </sheetData>
  <mergeCells count="5">
    <mergeCell ref="A1:H1"/>
    <mergeCell ref="B5:E5"/>
    <mergeCell ref="F5:H5"/>
    <mergeCell ref="A5:A6"/>
    <mergeCell ref="A3:H3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47" orientation="portrait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H28"/>
  <sheetViews>
    <sheetView view="pageBreakPreview" topLeftCell="A13" zoomScale="80" zoomScaleNormal="75" zoomScaleSheetLayoutView="80" workbookViewId="0">
      <selection activeCell="E94" sqref="E94"/>
    </sheetView>
  </sheetViews>
  <sheetFormatPr baseColWidth="10" defaultRowHeight="12.75"/>
  <cols>
    <col min="1" max="1" width="30.7109375" style="23" customWidth="1"/>
    <col min="2" max="2" width="17.5703125" style="23" customWidth="1"/>
    <col min="3" max="3" width="17.85546875" style="23" customWidth="1"/>
    <col min="4" max="4" width="18.5703125" style="23" customWidth="1"/>
    <col min="5" max="5" width="17.42578125" style="23" customWidth="1"/>
    <col min="6" max="6" width="19" style="23" customWidth="1"/>
    <col min="7" max="7" width="13.28515625" style="21" customWidth="1"/>
    <col min="8" max="8" width="13.28515625" style="23" customWidth="1"/>
    <col min="9" max="16384" width="11.42578125" style="23"/>
  </cols>
  <sheetData>
    <row r="1" spans="1:8" s="74" customFormat="1" ht="18">
      <c r="A1" s="1336" t="s">
        <v>231</v>
      </c>
      <c r="B1" s="1336"/>
      <c r="C1" s="1336"/>
      <c r="D1" s="1336"/>
      <c r="E1" s="1336"/>
      <c r="F1" s="1336"/>
      <c r="G1" s="128"/>
    </row>
    <row r="2" spans="1:8">
      <c r="A2" s="21"/>
      <c r="B2" s="21"/>
      <c r="C2" s="21"/>
      <c r="D2" s="21"/>
      <c r="E2" s="21"/>
      <c r="F2" s="21"/>
    </row>
    <row r="3" spans="1:8" ht="15">
      <c r="A3" s="1330" t="s">
        <v>3</v>
      </c>
      <c r="B3" s="1330"/>
      <c r="C3" s="1330"/>
      <c r="D3" s="1330"/>
      <c r="E3" s="1330"/>
      <c r="F3" s="1330"/>
    </row>
    <row r="4" spans="1:8" ht="15">
      <c r="A4" s="1330" t="s">
        <v>603</v>
      </c>
      <c r="B4" s="1330"/>
      <c r="C4" s="1330"/>
      <c r="D4" s="1330"/>
      <c r="E4" s="1330"/>
      <c r="F4" s="1330"/>
      <c r="H4" s="21"/>
    </row>
    <row r="5" spans="1:8" ht="13.5" thickBot="1">
      <c r="A5" s="241"/>
      <c r="B5" s="241"/>
      <c r="C5" s="241"/>
      <c r="D5" s="241"/>
      <c r="E5" s="241"/>
      <c r="F5" s="241"/>
      <c r="H5" s="21"/>
    </row>
    <row r="6" spans="1:8" ht="33.75" customHeight="1">
      <c r="A6" s="361"/>
      <c r="B6" s="794"/>
      <c r="C6" s="1211" t="s">
        <v>268</v>
      </c>
      <c r="D6" s="1212"/>
      <c r="E6" s="1213"/>
      <c r="F6" s="789"/>
      <c r="H6" s="21"/>
    </row>
    <row r="7" spans="1:8" ht="27" customHeight="1">
      <c r="A7" s="806" t="s">
        <v>71</v>
      </c>
      <c r="B7" s="807" t="s">
        <v>59</v>
      </c>
      <c r="C7" s="217" t="s">
        <v>347</v>
      </c>
      <c r="D7" s="222" t="s">
        <v>347</v>
      </c>
      <c r="E7" s="1374" t="s">
        <v>47</v>
      </c>
      <c r="F7" s="792" t="s">
        <v>348</v>
      </c>
      <c r="H7" s="21"/>
    </row>
    <row r="8" spans="1:8" ht="21.75" customHeight="1" thickBot="1">
      <c r="A8" s="366"/>
      <c r="B8" s="419"/>
      <c r="C8" s="896" t="s">
        <v>349</v>
      </c>
      <c r="D8" s="896" t="s">
        <v>350</v>
      </c>
      <c r="E8" s="1375"/>
      <c r="F8" s="372"/>
      <c r="H8" s="21"/>
    </row>
    <row r="9" spans="1:8" ht="27" customHeight="1">
      <c r="A9" s="1006" t="s">
        <v>285</v>
      </c>
      <c r="B9" s="420">
        <v>334.38699999999994</v>
      </c>
      <c r="C9" s="420">
        <v>52576.090999999993</v>
      </c>
      <c r="D9" s="420">
        <v>25023.566999999999</v>
      </c>
      <c r="E9" s="420">
        <v>77599.657999999996</v>
      </c>
      <c r="F9" s="421">
        <v>77934.044999999998</v>
      </c>
      <c r="H9" s="21"/>
    </row>
    <row r="10" spans="1:8" ht="14.1" customHeight="1">
      <c r="A10" s="349" t="s">
        <v>286</v>
      </c>
      <c r="B10" s="371">
        <v>3.012</v>
      </c>
      <c r="C10" s="371">
        <v>10140.091999999999</v>
      </c>
      <c r="D10" s="371">
        <v>3476.0920000000001</v>
      </c>
      <c r="E10" s="371">
        <v>13616.183999999999</v>
      </c>
      <c r="F10" s="402">
        <v>13619.196</v>
      </c>
      <c r="H10" s="21"/>
    </row>
    <row r="11" spans="1:8" ht="14.1" customHeight="1">
      <c r="A11" s="349" t="s">
        <v>287</v>
      </c>
      <c r="B11" s="371">
        <v>3.1779999999999999</v>
      </c>
      <c r="C11" s="371">
        <v>42.56</v>
      </c>
      <c r="D11" s="371">
        <v>0</v>
      </c>
      <c r="E11" s="371">
        <v>42.56</v>
      </c>
      <c r="F11" s="402">
        <v>45.738</v>
      </c>
      <c r="H11" s="21"/>
    </row>
    <row r="12" spans="1:8" ht="14.1" customHeight="1">
      <c r="A12" s="349" t="s">
        <v>288</v>
      </c>
      <c r="B12" s="371">
        <v>0.10300000000000001</v>
      </c>
      <c r="C12" s="371">
        <v>985.89400000000001</v>
      </c>
      <c r="D12" s="371">
        <v>0</v>
      </c>
      <c r="E12" s="371">
        <v>985.89400000000001</v>
      </c>
      <c r="F12" s="402">
        <v>985.99699999999996</v>
      </c>
      <c r="H12" s="21"/>
    </row>
    <row r="13" spans="1:8" ht="14.1" customHeight="1">
      <c r="A13" s="349" t="s">
        <v>289</v>
      </c>
      <c r="B13" s="371">
        <v>338.53966000000003</v>
      </c>
      <c r="C13" s="371">
        <v>13562.2502355</v>
      </c>
      <c r="D13" s="371">
        <v>22819.671484499999</v>
      </c>
      <c r="E13" s="371">
        <v>36381.921719999998</v>
      </c>
      <c r="F13" s="402">
        <v>36720.461380000001</v>
      </c>
      <c r="H13" s="21"/>
    </row>
    <row r="14" spans="1:8" ht="14.1" customHeight="1">
      <c r="A14" s="349" t="s">
        <v>290</v>
      </c>
      <c r="B14" s="371">
        <v>11.762</v>
      </c>
      <c r="C14" s="371">
        <v>923.48500999999999</v>
      </c>
      <c r="D14" s="371">
        <v>863.08795999999995</v>
      </c>
      <c r="E14" s="371">
        <v>1786.5729699999999</v>
      </c>
      <c r="F14" s="402">
        <v>1798.3349699999999</v>
      </c>
      <c r="H14" s="21"/>
    </row>
    <row r="15" spans="1:8" ht="14.1" customHeight="1">
      <c r="A15" s="349" t="s">
        <v>291</v>
      </c>
      <c r="B15" s="371">
        <v>2921.4770000000003</v>
      </c>
      <c r="C15" s="371">
        <v>121771.54199999999</v>
      </c>
      <c r="D15" s="371">
        <v>178384.91699999996</v>
      </c>
      <c r="E15" s="371">
        <v>300156.45899999992</v>
      </c>
      <c r="F15" s="402">
        <v>303077.93599999993</v>
      </c>
      <c r="H15" s="21"/>
    </row>
    <row r="16" spans="1:8" ht="14.1" customHeight="1">
      <c r="A16" s="349" t="s">
        <v>292</v>
      </c>
      <c r="B16" s="371">
        <v>68.730999999999995</v>
      </c>
      <c r="C16" s="371">
        <v>767767.08700000006</v>
      </c>
      <c r="D16" s="371">
        <v>809079.08600000001</v>
      </c>
      <c r="E16" s="371">
        <v>1576846.173</v>
      </c>
      <c r="F16" s="402">
        <v>1576914.9039999999</v>
      </c>
      <c r="H16" s="21"/>
    </row>
    <row r="17" spans="1:8" ht="14.1" customHeight="1">
      <c r="A17" s="349" t="s">
        <v>293</v>
      </c>
      <c r="B17" s="371">
        <v>953.49699999999996</v>
      </c>
      <c r="C17" s="371">
        <v>2853.0699999999997</v>
      </c>
      <c r="D17" s="371">
        <v>31.242000000000001</v>
      </c>
      <c r="E17" s="371">
        <v>2884.3119999999999</v>
      </c>
      <c r="F17" s="402">
        <v>3837.8089999999997</v>
      </c>
      <c r="H17" s="21"/>
    </row>
    <row r="18" spans="1:8" ht="14.1" customHeight="1">
      <c r="A18" s="349" t="s">
        <v>294</v>
      </c>
      <c r="B18" s="371">
        <v>6138.3279999999995</v>
      </c>
      <c r="C18" s="371">
        <v>82690.407999999996</v>
      </c>
      <c r="D18" s="371">
        <v>414984.92800000001</v>
      </c>
      <c r="E18" s="371">
        <v>497675.33600000001</v>
      </c>
      <c r="F18" s="402">
        <v>503813.66399999999</v>
      </c>
      <c r="H18" s="21"/>
    </row>
    <row r="19" spans="1:8" ht="14.1" customHeight="1">
      <c r="A19" s="349" t="s">
        <v>295</v>
      </c>
      <c r="B19" s="371">
        <v>31.248000000000001</v>
      </c>
      <c r="C19" s="371">
        <v>58812.788</v>
      </c>
      <c r="D19" s="371">
        <v>0</v>
      </c>
      <c r="E19" s="371">
        <v>58812.788</v>
      </c>
      <c r="F19" s="402">
        <v>58844.036</v>
      </c>
      <c r="H19" s="21"/>
    </row>
    <row r="20" spans="1:8" ht="14.1" customHeight="1">
      <c r="A20" s="349" t="s">
        <v>296</v>
      </c>
      <c r="B20" s="371">
        <v>223.34699999999998</v>
      </c>
      <c r="C20" s="371">
        <v>247904.42500000002</v>
      </c>
      <c r="D20" s="371">
        <v>54752.144</v>
      </c>
      <c r="E20" s="371">
        <v>302656.56900000002</v>
      </c>
      <c r="F20" s="402">
        <v>302879.91600000003</v>
      </c>
      <c r="H20" s="21"/>
    </row>
    <row r="21" spans="1:8" ht="14.1" customHeight="1">
      <c r="A21" s="349" t="s">
        <v>297</v>
      </c>
      <c r="B21" s="371">
        <v>30.95711</v>
      </c>
      <c r="C21" s="371">
        <v>64159.059549999998</v>
      </c>
      <c r="D21" s="371">
        <v>48564.106950000001</v>
      </c>
      <c r="E21" s="371">
        <v>112723.16649999999</v>
      </c>
      <c r="F21" s="402">
        <v>112754.12361</v>
      </c>
      <c r="H21" s="21"/>
    </row>
    <row r="22" spans="1:8" ht="14.1" customHeight="1">
      <c r="A22" s="349" t="s">
        <v>298</v>
      </c>
      <c r="B22" s="220">
        <v>32.257000000000005</v>
      </c>
      <c r="C22" s="371">
        <v>211060.86000000002</v>
      </c>
      <c r="D22" s="371">
        <v>68272.050000000017</v>
      </c>
      <c r="E22" s="371">
        <v>279332.91000000003</v>
      </c>
      <c r="F22" s="402">
        <v>279365.16700000002</v>
      </c>
      <c r="H22" s="21"/>
    </row>
    <row r="23" spans="1:8" ht="14.1" customHeight="1">
      <c r="A23" s="349" t="s">
        <v>299</v>
      </c>
      <c r="B23" s="371">
        <v>170.66050000000001</v>
      </c>
      <c r="C23" s="371">
        <v>15967.903169999998</v>
      </c>
      <c r="D23" s="371">
        <v>39585.386238400009</v>
      </c>
      <c r="E23" s="371">
        <v>55553.289408400007</v>
      </c>
      <c r="F23" s="402">
        <v>55723.949908400005</v>
      </c>
      <c r="H23" s="21"/>
    </row>
    <row r="24" spans="1:8" ht="14.1" customHeight="1">
      <c r="A24" s="349" t="s">
        <v>300</v>
      </c>
      <c r="B24" s="371">
        <v>212.483</v>
      </c>
      <c r="C24" s="371">
        <v>190610.63800000001</v>
      </c>
      <c r="D24" s="371">
        <v>95026.562999999995</v>
      </c>
      <c r="E24" s="371">
        <v>285637.201</v>
      </c>
      <c r="F24" s="402">
        <v>285849.68400000001</v>
      </c>
      <c r="H24" s="21"/>
    </row>
    <row r="25" spans="1:8" ht="14.1" customHeight="1">
      <c r="A25" s="349" t="s">
        <v>301</v>
      </c>
      <c r="B25" s="371">
        <v>29.591670000000001</v>
      </c>
      <c r="C25" s="371">
        <v>6027.1696300000003</v>
      </c>
      <c r="D25" s="220">
        <v>0</v>
      </c>
      <c r="E25" s="371">
        <v>6027.1696300000003</v>
      </c>
      <c r="F25" s="402">
        <v>6056.7613000000001</v>
      </c>
      <c r="H25" s="21"/>
    </row>
    <row r="26" spans="1:8">
      <c r="A26" s="211"/>
      <c r="B26" s="371"/>
      <c r="C26" s="371"/>
      <c r="D26" s="371"/>
      <c r="E26" s="371"/>
      <c r="F26" s="402"/>
      <c r="H26" s="21"/>
    </row>
    <row r="27" spans="1:8" ht="22.5" customHeight="1" thickBot="1">
      <c r="A27" s="802" t="s">
        <v>98</v>
      </c>
      <c r="B27" s="1012">
        <v>11503.558939999999</v>
      </c>
      <c r="C27" s="1012">
        <v>1847855.3225955004</v>
      </c>
      <c r="D27" s="1012">
        <v>1760862.8416328996</v>
      </c>
      <c r="E27" s="1012">
        <v>3608718.1642284002</v>
      </c>
      <c r="F27" s="1013">
        <v>3620221.7231684001</v>
      </c>
      <c r="H27" s="21"/>
    </row>
    <row r="28" spans="1:8">
      <c r="A28" s="130"/>
      <c r="B28" s="130"/>
      <c r="C28" s="130"/>
      <c r="D28" s="130"/>
      <c r="E28" s="130"/>
    </row>
  </sheetData>
  <mergeCells count="5">
    <mergeCell ref="E7:E8"/>
    <mergeCell ref="A1:F1"/>
    <mergeCell ref="A3:F3"/>
    <mergeCell ref="A4:F4"/>
    <mergeCell ref="C6:E6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 codeName="Hoja61">
    <pageSetUpPr fitToPage="1"/>
  </sheetPr>
  <dimension ref="A1:M64"/>
  <sheetViews>
    <sheetView showGridLines="0" view="pageBreakPreview" topLeftCell="A7" zoomScale="80" zoomScaleNormal="75" zoomScaleSheetLayoutView="80" workbookViewId="0">
      <selection activeCell="E94" sqref="E94"/>
    </sheetView>
  </sheetViews>
  <sheetFormatPr baseColWidth="10" defaultColWidth="12.5703125" defaultRowHeight="12.75"/>
  <cols>
    <col min="1" max="13" width="15.7109375" style="2" customWidth="1"/>
    <col min="14" max="14" width="6.28515625" style="2" customWidth="1"/>
    <col min="15" max="15" width="2.28515625" style="2" customWidth="1"/>
    <col min="16" max="16" width="22.85546875" style="2" customWidth="1"/>
    <col min="17" max="17" width="2.28515625" style="2" customWidth="1"/>
    <col min="18" max="18" width="22.85546875" style="2" customWidth="1"/>
    <col min="19" max="19" width="2.28515625" style="2" customWidth="1"/>
    <col min="20" max="20" width="22.85546875" style="2" customWidth="1"/>
    <col min="21" max="21" width="2.28515625" style="2" customWidth="1"/>
    <col min="22" max="16384" width="12.5703125" style="2"/>
  </cols>
  <sheetData>
    <row r="1" spans="1:13" s="1" customFormat="1" ht="18">
      <c r="A1" s="1220" t="s">
        <v>231</v>
      </c>
      <c r="B1" s="1220"/>
      <c r="C1" s="1220"/>
      <c r="D1" s="1220"/>
      <c r="E1" s="1220"/>
      <c r="F1" s="1220"/>
      <c r="G1" s="1220"/>
      <c r="H1" s="1220"/>
      <c r="I1" s="1220"/>
      <c r="J1" s="1220"/>
      <c r="K1" s="1220"/>
      <c r="L1" s="1220"/>
      <c r="M1" s="1220"/>
    </row>
    <row r="2" spans="1:13">
      <c r="D2" s="763"/>
    </row>
    <row r="3" spans="1:13" ht="15">
      <c r="A3" s="1228" t="s">
        <v>532</v>
      </c>
      <c r="B3" s="1228"/>
      <c r="C3" s="1228"/>
      <c r="D3" s="1228"/>
      <c r="E3" s="1228"/>
      <c r="F3" s="1228"/>
      <c r="G3" s="1228"/>
      <c r="H3" s="1228"/>
      <c r="I3" s="1228"/>
      <c r="J3" s="1228"/>
      <c r="K3" s="1228"/>
      <c r="L3" s="1228"/>
      <c r="M3" s="1228"/>
    </row>
    <row r="4" spans="1:13" ht="15">
      <c r="A4" s="1227" t="s">
        <v>538</v>
      </c>
      <c r="B4" s="1227"/>
      <c r="C4" s="1227"/>
      <c r="D4" s="1227"/>
      <c r="E4" s="1227"/>
      <c r="F4" s="1227"/>
      <c r="G4" s="1227"/>
      <c r="H4" s="1227"/>
      <c r="I4" s="1227"/>
      <c r="J4" s="1227"/>
      <c r="K4" s="1227"/>
      <c r="L4" s="1227"/>
      <c r="M4" s="1227"/>
    </row>
    <row r="5" spans="1:13" s="3" customFormat="1" ht="13.5" thickBot="1">
      <c r="A5" s="224"/>
      <c r="B5" s="224"/>
      <c r="C5" s="224"/>
      <c r="D5" s="224"/>
      <c r="E5" s="224"/>
      <c r="F5" s="224"/>
      <c r="G5" s="225"/>
    </row>
    <row r="6" spans="1:13" s="3" customFormat="1" ht="17.25" customHeight="1">
      <c r="A6" s="232"/>
      <c r="B6" s="233" t="s">
        <v>50</v>
      </c>
      <c r="C6" s="233" t="s">
        <v>533</v>
      </c>
      <c r="D6" s="233" t="s">
        <v>228</v>
      </c>
      <c r="E6" s="233" t="s">
        <v>49</v>
      </c>
      <c r="F6" s="233" t="s">
        <v>48</v>
      </c>
      <c r="G6" s="234"/>
    </row>
    <row r="7" spans="1:13" s="3" customFormat="1" ht="16.5" customHeight="1">
      <c r="A7" s="235" t="s">
        <v>26</v>
      </c>
      <c r="B7" s="1001" t="s">
        <v>473</v>
      </c>
      <c r="C7" s="1001" t="s">
        <v>534</v>
      </c>
      <c r="D7" s="1001" t="s">
        <v>475</v>
      </c>
      <c r="E7" s="1001" t="s">
        <v>51</v>
      </c>
      <c r="F7" s="1001" t="s">
        <v>471</v>
      </c>
      <c r="G7" s="1002" t="s">
        <v>47</v>
      </c>
    </row>
    <row r="8" spans="1:13" s="3" customFormat="1" ht="25.5" customHeight="1" thickBot="1">
      <c r="A8" s="238"/>
      <c r="B8" s="1003" t="s">
        <v>474</v>
      </c>
      <c r="C8" s="1003" t="s">
        <v>51</v>
      </c>
      <c r="D8" s="1003" t="s">
        <v>229</v>
      </c>
      <c r="E8" s="1003" t="s">
        <v>53</v>
      </c>
      <c r="F8" s="1003" t="s">
        <v>52</v>
      </c>
      <c r="G8" s="240"/>
    </row>
    <row r="9" spans="1:13" s="3" customFormat="1" ht="15.95" customHeight="1">
      <c r="A9" s="244">
        <v>2001</v>
      </c>
      <c r="B9" s="194">
        <v>3200</v>
      </c>
      <c r="C9" s="773">
        <v>8794</v>
      </c>
      <c r="D9" s="837" t="s">
        <v>34</v>
      </c>
      <c r="E9" s="227">
        <v>1821</v>
      </c>
      <c r="F9" s="227">
        <v>17871</v>
      </c>
      <c r="G9" s="774">
        <v>31686</v>
      </c>
    </row>
    <row r="10" spans="1:13" s="3" customFormat="1" ht="15.95" customHeight="1">
      <c r="A10" s="226">
        <v>2002</v>
      </c>
      <c r="B10" s="194">
        <v>3389</v>
      </c>
      <c r="C10" s="227">
        <v>9131</v>
      </c>
      <c r="D10" s="837" t="s">
        <v>34</v>
      </c>
      <c r="E10" s="227">
        <v>1756</v>
      </c>
      <c r="F10" s="227">
        <v>17794</v>
      </c>
      <c r="G10" s="774">
        <v>32070</v>
      </c>
    </row>
    <row r="11" spans="1:13" s="3" customFormat="1" ht="15.95" customHeight="1">
      <c r="A11" s="226">
        <v>2003</v>
      </c>
      <c r="B11" s="194">
        <v>3150</v>
      </c>
      <c r="C11" s="228">
        <v>8933</v>
      </c>
      <c r="D11" s="837" t="s">
        <v>34</v>
      </c>
      <c r="E11" s="228">
        <v>1801</v>
      </c>
      <c r="F11" s="228">
        <v>19239</v>
      </c>
      <c r="G11" s="774">
        <v>33123</v>
      </c>
    </row>
    <row r="12" spans="1:13" s="3" customFormat="1" ht="15.95" customHeight="1">
      <c r="A12" s="226">
        <v>2004</v>
      </c>
      <c r="B12" s="194">
        <v>3412</v>
      </c>
      <c r="C12" s="228">
        <v>9115</v>
      </c>
      <c r="D12" s="837" t="s">
        <v>34</v>
      </c>
      <c r="E12" s="228">
        <v>1912</v>
      </c>
      <c r="F12" s="228">
        <v>18726</v>
      </c>
      <c r="G12" s="774">
        <v>33165</v>
      </c>
    </row>
    <row r="13" spans="1:13" s="3" customFormat="1" ht="15.95" customHeight="1">
      <c r="A13" s="226">
        <v>2005</v>
      </c>
      <c r="B13" s="194">
        <v>3095</v>
      </c>
      <c r="C13" s="228">
        <v>7584</v>
      </c>
      <c r="D13" s="837" t="s">
        <v>34</v>
      </c>
      <c r="E13" s="228">
        <v>1956</v>
      </c>
      <c r="F13" s="228">
        <v>18789</v>
      </c>
      <c r="G13" s="774">
        <v>31424</v>
      </c>
    </row>
    <row r="14" spans="1:13" s="3" customFormat="1" ht="15.95" customHeight="1">
      <c r="A14" s="226">
        <v>2006</v>
      </c>
      <c r="B14" s="194">
        <v>2556</v>
      </c>
      <c r="C14" s="228">
        <v>6070</v>
      </c>
      <c r="D14" s="228">
        <v>613</v>
      </c>
      <c r="E14" s="228">
        <v>1858</v>
      </c>
      <c r="F14" s="228">
        <v>17182</v>
      </c>
      <c r="G14" s="774">
        <v>28279</v>
      </c>
    </row>
    <row r="15" spans="1:13" s="3" customFormat="1" ht="15.95" customHeight="1">
      <c r="A15" s="226">
        <v>2007</v>
      </c>
      <c r="B15" s="194">
        <v>3059</v>
      </c>
      <c r="C15" s="228">
        <v>6971</v>
      </c>
      <c r="D15" s="228">
        <v>727</v>
      </c>
      <c r="E15" s="228">
        <v>1712</v>
      </c>
      <c r="F15" s="228">
        <v>17527</v>
      </c>
      <c r="G15" s="774">
        <v>29996</v>
      </c>
    </row>
    <row r="16" spans="1:13" s="3" customFormat="1" ht="15.95" customHeight="1">
      <c r="A16" s="229">
        <v>2008</v>
      </c>
      <c r="B16" s="194">
        <v>3202</v>
      </c>
      <c r="C16" s="228">
        <v>7513</v>
      </c>
      <c r="D16" s="228">
        <v>762</v>
      </c>
      <c r="E16" s="228">
        <v>1834</v>
      </c>
      <c r="F16" s="228">
        <v>14918</v>
      </c>
      <c r="G16" s="774">
        <v>28229</v>
      </c>
    </row>
    <row r="17" spans="1:13" s="3" customFormat="1" ht="15.95" customHeight="1">
      <c r="A17" s="229">
        <v>2009</v>
      </c>
      <c r="B17" s="194">
        <v>2771</v>
      </c>
      <c r="C17" s="228">
        <v>6167</v>
      </c>
      <c r="D17" s="228">
        <v>896</v>
      </c>
      <c r="E17" s="228">
        <v>1880</v>
      </c>
      <c r="F17" s="228">
        <v>14166</v>
      </c>
      <c r="G17" s="774">
        <v>25880</v>
      </c>
    </row>
    <row r="18" spans="1:13" s="3" customFormat="1" ht="15.95" customHeight="1">
      <c r="A18" s="229">
        <v>2010</v>
      </c>
      <c r="B18" s="194">
        <v>2576</v>
      </c>
      <c r="C18" s="228">
        <v>5845</v>
      </c>
      <c r="D18" s="228">
        <v>837</v>
      </c>
      <c r="E18" s="228">
        <v>1107</v>
      </c>
      <c r="F18" s="228">
        <v>11935</v>
      </c>
      <c r="G18" s="774">
        <v>22300</v>
      </c>
    </row>
    <row r="19" spans="1:13" s="3" customFormat="1" ht="15.95" customHeight="1">
      <c r="A19" s="229">
        <v>2011</v>
      </c>
      <c r="B19" s="194">
        <v>2461</v>
      </c>
      <c r="C19" s="228">
        <v>5269</v>
      </c>
      <c r="D19" s="228">
        <v>857</v>
      </c>
      <c r="E19" s="228">
        <v>1019</v>
      </c>
      <c r="F19" s="228">
        <v>13041</v>
      </c>
      <c r="G19" s="774">
        <v>22647</v>
      </c>
    </row>
    <row r="20" spans="1:13" s="3" customFormat="1" ht="15.95" customHeight="1">
      <c r="A20" s="229">
        <v>2012</v>
      </c>
      <c r="B20" s="194">
        <v>2130</v>
      </c>
      <c r="C20" s="228">
        <v>4716</v>
      </c>
      <c r="D20" s="228">
        <v>769</v>
      </c>
      <c r="E20" s="228">
        <v>1014</v>
      </c>
      <c r="F20" s="228">
        <v>13246</v>
      </c>
      <c r="G20" s="774">
        <v>21875</v>
      </c>
    </row>
    <row r="21" spans="1:13" s="3" customFormat="1" ht="15.95" customHeight="1" thickBot="1">
      <c r="A21" s="230">
        <v>2013</v>
      </c>
      <c r="B21" s="198">
        <v>2080</v>
      </c>
      <c r="C21" s="231">
        <v>3656</v>
      </c>
      <c r="D21" s="833">
        <v>626</v>
      </c>
      <c r="E21" s="198">
        <v>725</v>
      </c>
      <c r="F21" s="198">
        <v>11886</v>
      </c>
      <c r="G21" s="840">
        <f>SUM(B21:F21)</f>
        <v>18973</v>
      </c>
    </row>
    <row r="22" spans="1:13" s="3" customFormat="1">
      <c r="A22" s="764" t="s">
        <v>535</v>
      </c>
      <c r="B22" s="764"/>
      <c r="C22" s="764"/>
      <c r="D22" s="775"/>
      <c r="E22" s="4"/>
      <c r="F22" s="4"/>
      <c r="G22" s="4"/>
    </row>
    <row r="23" spans="1:13">
      <c r="A23" s="18"/>
      <c r="B23" s="18"/>
      <c r="C23" s="18"/>
    </row>
    <row r="26" spans="1:13" ht="15">
      <c r="A26" s="1227" t="s">
        <v>539</v>
      </c>
      <c r="B26" s="1227"/>
      <c r="C26" s="1227"/>
      <c r="D26" s="1227"/>
      <c r="E26" s="1227"/>
      <c r="F26" s="1227"/>
      <c r="G26" s="1227"/>
      <c r="H26" s="1227"/>
      <c r="I26" s="1227"/>
      <c r="J26" s="1227"/>
      <c r="K26" s="1227"/>
      <c r="L26" s="1227"/>
      <c r="M26" s="1227"/>
    </row>
    <row r="27" spans="1:13" ht="13.5" thickBot="1"/>
    <row r="28" spans="1:13">
      <c r="A28" s="232"/>
      <c r="B28" s="1223" t="s">
        <v>50</v>
      </c>
      <c r="C28" s="1224"/>
      <c r="D28" s="1223" t="s">
        <v>533</v>
      </c>
      <c r="E28" s="1224"/>
      <c r="F28" s="1223" t="s">
        <v>533</v>
      </c>
      <c r="G28" s="1224"/>
      <c r="H28" s="1223" t="s">
        <v>49</v>
      </c>
      <c r="I28" s="1224"/>
      <c r="J28" s="1223" t="s">
        <v>540</v>
      </c>
      <c r="K28" s="1224"/>
      <c r="L28" s="1223"/>
      <c r="M28" s="1224"/>
    </row>
    <row r="29" spans="1:13">
      <c r="A29" s="235" t="s">
        <v>26</v>
      </c>
      <c r="B29" s="1225" t="s">
        <v>473</v>
      </c>
      <c r="C29" s="1226"/>
      <c r="D29" s="1225" t="s">
        <v>534</v>
      </c>
      <c r="E29" s="1226"/>
      <c r="F29" s="1225" t="s">
        <v>472</v>
      </c>
      <c r="G29" s="1226"/>
      <c r="H29" s="1225" t="s">
        <v>51</v>
      </c>
      <c r="I29" s="1226"/>
      <c r="J29" s="1225" t="s">
        <v>471</v>
      </c>
      <c r="K29" s="1226"/>
      <c r="L29" s="1225" t="s">
        <v>47</v>
      </c>
      <c r="M29" s="1226"/>
    </row>
    <row r="30" spans="1:13">
      <c r="A30" s="765"/>
      <c r="B30" s="1221" t="s">
        <v>474</v>
      </c>
      <c r="C30" s="1222"/>
      <c r="D30" s="1221" t="s">
        <v>51</v>
      </c>
      <c r="E30" s="1222"/>
      <c r="F30" s="1221" t="s">
        <v>229</v>
      </c>
      <c r="G30" s="1222"/>
      <c r="H30" s="1221" t="s">
        <v>53</v>
      </c>
      <c r="I30" s="1222"/>
      <c r="J30" s="1221" t="s">
        <v>52</v>
      </c>
      <c r="K30" s="1222"/>
      <c r="L30" s="1221"/>
      <c r="M30" s="1222"/>
    </row>
    <row r="31" spans="1:13" ht="13.5" thickBot="1">
      <c r="A31" s="238"/>
      <c r="B31" s="766" t="s">
        <v>536</v>
      </c>
      <c r="C31" s="767" t="s">
        <v>537</v>
      </c>
      <c r="D31" s="766" t="s">
        <v>536</v>
      </c>
      <c r="E31" s="767" t="s">
        <v>537</v>
      </c>
      <c r="F31" s="766" t="s">
        <v>536</v>
      </c>
      <c r="G31" s="767" t="s">
        <v>537</v>
      </c>
      <c r="H31" s="766" t="s">
        <v>536</v>
      </c>
      <c r="I31" s="767" t="s">
        <v>537</v>
      </c>
      <c r="J31" s="766" t="s">
        <v>536</v>
      </c>
      <c r="K31" s="767" t="s">
        <v>537</v>
      </c>
      <c r="L31" s="766" t="s">
        <v>536</v>
      </c>
      <c r="M31" s="767" t="s">
        <v>537</v>
      </c>
    </row>
    <row r="32" spans="1:13" ht="15.95" customHeight="1">
      <c r="A32" s="768">
        <v>2001</v>
      </c>
      <c r="B32" s="836" t="s">
        <v>34</v>
      </c>
      <c r="C32" s="836" t="s">
        <v>34</v>
      </c>
      <c r="D32" s="770">
        <v>26</v>
      </c>
      <c r="E32" s="770">
        <v>17</v>
      </c>
      <c r="F32" s="837" t="s">
        <v>34</v>
      </c>
      <c r="G32" s="837" t="s">
        <v>34</v>
      </c>
      <c r="H32" s="836">
        <v>149</v>
      </c>
      <c r="I32" s="836" t="s">
        <v>34</v>
      </c>
      <c r="J32" s="836" t="s">
        <v>34</v>
      </c>
      <c r="K32" s="836" t="s">
        <v>34</v>
      </c>
      <c r="L32" s="836">
        <v>175</v>
      </c>
      <c r="M32" s="841">
        <v>17</v>
      </c>
    </row>
    <row r="33" spans="1:13" ht="15.95" customHeight="1">
      <c r="A33" s="226">
        <v>2002</v>
      </c>
      <c r="B33" s="837" t="s">
        <v>34</v>
      </c>
      <c r="C33" s="837" t="s">
        <v>34</v>
      </c>
      <c r="D33" s="771">
        <v>38</v>
      </c>
      <c r="E33" s="771">
        <v>19</v>
      </c>
      <c r="F33" s="837" t="s">
        <v>34</v>
      </c>
      <c r="G33" s="837" t="s">
        <v>34</v>
      </c>
      <c r="H33" s="837">
        <v>146</v>
      </c>
      <c r="I33" s="837" t="s">
        <v>34</v>
      </c>
      <c r="J33" s="837" t="s">
        <v>34</v>
      </c>
      <c r="K33" s="837" t="s">
        <v>34</v>
      </c>
      <c r="L33" s="837">
        <v>184</v>
      </c>
      <c r="M33" s="842">
        <v>19</v>
      </c>
    </row>
    <row r="34" spans="1:13" ht="15.95" customHeight="1">
      <c r="A34" s="226">
        <v>2003</v>
      </c>
      <c r="B34" s="837" t="s">
        <v>34</v>
      </c>
      <c r="C34" s="837" t="s">
        <v>34</v>
      </c>
      <c r="D34" s="771">
        <v>35</v>
      </c>
      <c r="E34" s="771">
        <v>25</v>
      </c>
      <c r="F34" s="837" t="s">
        <v>34</v>
      </c>
      <c r="G34" s="837" t="s">
        <v>34</v>
      </c>
      <c r="H34" s="837">
        <v>233</v>
      </c>
      <c r="I34" s="837" t="s">
        <v>34</v>
      </c>
      <c r="J34" s="837" t="s">
        <v>34</v>
      </c>
      <c r="K34" s="837" t="s">
        <v>34</v>
      </c>
      <c r="L34" s="837">
        <v>268</v>
      </c>
      <c r="M34" s="842">
        <v>25</v>
      </c>
    </row>
    <row r="35" spans="1:13" ht="15.95" customHeight="1">
      <c r="A35" s="226">
        <v>2004</v>
      </c>
      <c r="B35" s="837" t="s">
        <v>34</v>
      </c>
      <c r="C35" s="837" t="s">
        <v>34</v>
      </c>
      <c r="D35" s="771">
        <v>49</v>
      </c>
      <c r="E35" s="771">
        <v>34</v>
      </c>
      <c r="F35" s="837" t="s">
        <v>34</v>
      </c>
      <c r="G35" s="837" t="s">
        <v>34</v>
      </c>
      <c r="H35" s="837">
        <v>198</v>
      </c>
      <c r="I35" s="837" t="s">
        <v>34</v>
      </c>
      <c r="J35" s="837" t="s">
        <v>34</v>
      </c>
      <c r="K35" s="837" t="s">
        <v>34</v>
      </c>
      <c r="L35" s="837">
        <v>247</v>
      </c>
      <c r="M35" s="842">
        <v>34</v>
      </c>
    </row>
    <row r="36" spans="1:13" ht="15.95" customHeight="1">
      <c r="A36" s="226">
        <v>2005</v>
      </c>
      <c r="B36" s="837" t="s">
        <v>34</v>
      </c>
      <c r="C36" s="837" t="s">
        <v>34</v>
      </c>
      <c r="D36" s="771">
        <v>57</v>
      </c>
      <c r="E36" s="771">
        <v>25</v>
      </c>
      <c r="F36" s="837" t="s">
        <v>34</v>
      </c>
      <c r="G36" s="837" t="s">
        <v>34</v>
      </c>
      <c r="H36" s="837">
        <v>258</v>
      </c>
      <c r="I36" s="837" t="s">
        <v>34</v>
      </c>
      <c r="J36" s="837" t="s">
        <v>34</v>
      </c>
      <c r="K36" s="837" t="s">
        <v>34</v>
      </c>
      <c r="L36" s="837">
        <v>315</v>
      </c>
      <c r="M36" s="842">
        <v>25</v>
      </c>
    </row>
    <row r="37" spans="1:13" ht="15.95" customHeight="1">
      <c r="A37" s="226">
        <v>2006</v>
      </c>
      <c r="B37" s="837" t="s">
        <v>34</v>
      </c>
      <c r="C37" s="837" t="s">
        <v>34</v>
      </c>
      <c r="D37" s="771">
        <v>27</v>
      </c>
      <c r="E37" s="771">
        <v>27</v>
      </c>
      <c r="F37" s="837" t="s">
        <v>34</v>
      </c>
      <c r="G37" s="837" t="s">
        <v>34</v>
      </c>
      <c r="H37" s="837">
        <v>224</v>
      </c>
      <c r="I37" s="837">
        <v>17</v>
      </c>
      <c r="J37" s="837" t="s">
        <v>34</v>
      </c>
      <c r="K37" s="837" t="s">
        <v>34</v>
      </c>
      <c r="L37" s="837">
        <v>251</v>
      </c>
      <c r="M37" s="842">
        <v>44</v>
      </c>
    </row>
    <row r="38" spans="1:13" ht="15.95" customHeight="1">
      <c r="A38" s="226">
        <v>2007</v>
      </c>
      <c r="B38" s="837" t="s">
        <v>34</v>
      </c>
      <c r="C38" s="837" t="s">
        <v>34</v>
      </c>
      <c r="D38" s="771">
        <v>101</v>
      </c>
      <c r="E38" s="771">
        <v>49</v>
      </c>
      <c r="F38" s="837" t="s">
        <v>34</v>
      </c>
      <c r="G38" s="837" t="s">
        <v>34</v>
      </c>
      <c r="H38" s="837">
        <v>278</v>
      </c>
      <c r="I38" s="837">
        <v>3</v>
      </c>
      <c r="J38" s="837" t="s">
        <v>34</v>
      </c>
      <c r="K38" s="837" t="s">
        <v>34</v>
      </c>
      <c r="L38" s="837">
        <v>379</v>
      </c>
      <c r="M38" s="842">
        <v>52</v>
      </c>
    </row>
    <row r="39" spans="1:13" ht="15.95" customHeight="1">
      <c r="A39" s="226">
        <v>2008</v>
      </c>
      <c r="B39" s="837" t="s">
        <v>34</v>
      </c>
      <c r="C39" s="837" t="s">
        <v>34</v>
      </c>
      <c r="D39" s="771">
        <v>98</v>
      </c>
      <c r="E39" s="771">
        <v>53</v>
      </c>
      <c r="F39" s="837" t="s">
        <v>34</v>
      </c>
      <c r="G39" s="837" t="s">
        <v>34</v>
      </c>
      <c r="H39" s="837">
        <v>175</v>
      </c>
      <c r="I39" s="837">
        <v>19</v>
      </c>
      <c r="J39" s="837">
        <v>2130</v>
      </c>
      <c r="K39" s="837">
        <v>160</v>
      </c>
      <c r="L39" s="837">
        <v>2403</v>
      </c>
      <c r="M39" s="842">
        <v>232</v>
      </c>
    </row>
    <row r="40" spans="1:13" ht="15.95" customHeight="1">
      <c r="A40" s="226">
        <v>2009</v>
      </c>
      <c r="B40" s="837" t="s">
        <v>34</v>
      </c>
      <c r="C40" s="837" t="s">
        <v>34</v>
      </c>
      <c r="D40" s="771">
        <v>84</v>
      </c>
      <c r="E40" s="771">
        <v>35</v>
      </c>
      <c r="F40" s="837">
        <v>8</v>
      </c>
      <c r="G40" s="837" t="s">
        <v>34</v>
      </c>
      <c r="H40" s="837">
        <v>162</v>
      </c>
      <c r="I40" s="837">
        <v>11</v>
      </c>
      <c r="J40" s="837">
        <v>1825</v>
      </c>
      <c r="K40" s="837">
        <v>144</v>
      </c>
      <c r="L40" s="837">
        <v>2079</v>
      </c>
      <c r="M40" s="842">
        <v>190</v>
      </c>
    </row>
    <row r="41" spans="1:13" ht="15.95" customHeight="1">
      <c r="A41" s="226">
        <v>2010</v>
      </c>
      <c r="B41" s="837" t="s">
        <v>34</v>
      </c>
      <c r="C41" s="837" t="s">
        <v>34</v>
      </c>
      <c r="D41" s="771">
        <v>92</v>
      </c>
      <c r="E41" s="771">
        <v>35</v>
      </c>
      <c r="F41" s="837">
        <v>0</v>
      </c>
      <c r="G41" s="837">
        <v>15</v>
      </c>
      <c r="H41" s="837">
        <v>160</v>
      </c>
      <c r="I41" s="837">
        <v>6</v>
      </c>
      <c r="J41" s="837">
        <v>2421</v>
      </c>
      <c r="K41" s="837">
        <v>275</v>
      </c>
      <c r="L41" s="837">
        <v>2673</v>
      </c>
      <c r="M41" s="842">
        <v>331</v>
      </c>
    </row>
    <row r="42" spans="1:13" ht="15.95" customHeight="1">
      <c r="A42" s="226">
        <v>2011</v>
      </c>
      <c r="B42" s="837" t="s">
        <v>34</v>
      </c>
      <c r="C42" s="837" t="s">
        <v>34</v>
      </c>
      <c r="D42" s="771">
        <v>109</v>
      </c>
      <c r="E42" s="771">
        <v>17</v>
      </c>
      <c r="F42" s="837">
        <v>10</v>
      </c>
      <c r="G42" s="837">
        <v>6</v>
      </c>
      <c r="H42" s="837">
        <v>173</v>
      </c>
      <c r="I42" s="837">
        <v>21</v>
      </c>
      <c r="J42" s="837">
        <v>1661</v>
      </c>
      <c r="K42" s="837">
        <v>128</v>
      </c>
      <c r="L42" s="837">
        <v>1953</v>
      </c>
      <c r="M42" s="842">
        <v>172</v>
      </c>
    </row>
    <row r="43" spans="1:13" ht="15.95" customHeight="1">
      <c r="A43" s="226">
        <v>2012</v>
      </c>
      <c r="B43" s="837" t="s">
        <v>34</v>
      </c>
      <c r="C43" s="837" t="s">
        <v>34</v>
      </c>
      <c r="D43" s="771">
        <v>138</v>
      </c>
      <c r="E43" s="771">
        <v>0</v>
      </c>
      <c r="F43" s="837">
        <v>0</v>
      </c>
      <c r="G43" s="837">
        <v>13</v>
      </c>
      <c r="H43" s="837">
        <v>180</v>
      </c>
      <c r="I43" s="837">
        <v>17</v>
      </c>
      <c r="J43" s="837">
        <v>1389</v>
      </c>
      <c r="K43" s="837">
        <v>210</v>
      </c>
      <c r="L43" s="837">
        <v>1707</v>
      </c>
      <c r="M43" s="842">
        <v>240</v>
      </c>
    </row>
    <row r="44" spans="1:13" s="844" customFormat="1" ht="15.95" customHeight="1" thickBot="1">
      <c r="A44" s="769">
        <v>2013</v>
      </c>
      <c r="B44" s="837" t="s">
        <v>34</v>
      </c>
      <c r="C44" s="837" t="s">
        <v>34</v>
      </c>
      <c r="D44" s="772">
        <v>54</v>
      </c>
      <c r="E44" s="834">
        <v>1</v>
      </c>
      <c r="F44" s="834">
        <v>19</v>
      </c>
      <c r="G44" s="835">
        <v>18</v>
      </c>
      <c r="H44" s="838">
        <v>189</v>
      </c>
      <c r="I44" s="838">
        <v>7</v>
      </c>
      <c r="J44" s="838">
        <v>860</v>
      </c>
      <c r="K44" s="838">
        <v>81</v>
      </c>
      <c r="L44" s="838">
        <v>1122</v>
      </c>
      <c r="M44" s="843">
        <v>107</v>
      </c>
    </row>
    <row r="45" spans="1:13">
      <c r="A45" s="764" t="s">
        <v>535</v>
      </c>
      <c r="B45" s="764"/>
      <c r="C45" s="764"/>
      <c r="D45" s="763"/>
    </row>
    <row r="49" spans="3:8">
      <c r="C49" s="844"/>
      <c r="D49" s="845"/>
      <c r="E49" s="846"/>
      <c r="F49" s="844"/>
      <c r="G49" s="844"/>
      <c r="H49" s="844"/>
    </row>
    <row r="50" spans="3:8">
      <c r="C50" s="844"/>
      <c r="D50" s="845"/>
      <c r="E50" s="846"/>
      <c r="F50" s="844"/>
      <c r="G50" s="844"/>
      <c r="H50" s="844"/>
    </row>
    <row r="51" spans="3:8">
      <c r="C51" s="844"/>
      <c r="D51" s="845"/>
      <c r="E51" s="846"/>
      <c r="F51" s="844"/>
      <c r="G51" s="844"/>
      <c r="H51" s="844"/>
    </row>
    <row r="52" spans="3:8">
      <c r="C52" s="844"/>
      <c r="D52" s="845"/>
      <c r="E52" s="846"/>
      <c r="F52" s="844"/>
      <c r="G52" s="844"/>
      <c r="H52" s="844"/>
    </row>
    <row r="53" spans="3:8">
      <c r="C53" s="844"/>
      <c r="D53" s="845"/>
      <c r="E53" s="846"/>
      <c r="F53" s="844"/>
      <c r="G53" s="844"/>
      <c r="H53" s="844"/>
    </row>
    <row r="54" spans="3:8">
      <c r="C54" s="844"/>
      <c r="D54" s="845"/>
      <c r="E54" s="846"/>
      <c r="F54" s="844"/>
      <c r="G54" s="844"/>
      <c r="H54" s="844"/>
    </row>
    <row r="55" spans="3:8">
      <c r="C55" s="844"/>
      <c r="D55" s="845"/>
      <c r="E55" s="846"/>
      <c r="F55" s="844"/>
      <c r="G55" s="844"/>
      <c r="H55" s="844"/>
    </row>
    <row r="56" spans="3:8">
      <c r="C56" s="844"/>
      <c r="D56" s="845"/>
      <c r="E56" s="846"/>
      <c r="F56" s="844"/>
      <c r="G56" s="844"/>
      <c r="H56" s="844"/>
    </row>
    <row r="57" spans="3:8">
      <c r="C57" s="844"/>
      <c r="D57" s="845"/>
      <c r="E57" s="846"/>
      <c r="F57" s="844"/>
      <c r="G57" s="844"/>
      <c r="H57" s="844"/>
    </row>
    <row r="58" spans="3:8">
      <c r="C58" s="844"/>
      <c r="D58" s="845"/>
      <c r="E58" s="846"/>
      <c r="F58" s="844"/>
      <c r="G58" s="844"/>
      <c r="H58" s="844"/>
    </row>
    <row r="59" spans="3:8">
      <c r="C59" s="844"/>
      <c r="D59" s="845"/>
      <c r="E59" s="846"/>
      <c r="F59" s="844"/>
      <c r="G59" s="846"/>
      <c r="H59" s="844"/>
    </row>
    <row r="60" spans="3:8">
      <c r="C60" s="844"/>
      <c r="D60" s="845"/>
      <c r="E60" s="846"/>
      <c r="F60" s="844"/>
      <c r="G60" s="846"/>
      <c r="H60" s="844"/>
    </row>
    <row r="61" spans="3:8">
      <c r="D61" s="845"/>
      <c r="E61" s="846"/>
      <c r="H61" s="844"/>
    </row>
    <row r="62" spans="3:8">
      <c r="D62" s="845"/>
      <c r="E62" s="846"/>
      <c r="H62" s="844"/>
    </row>
    <row r="63" spans="3:8">
      <c r="D63" s="845"/>
      <c r="H63" s="844"/>
    </row>
    <row r="64" spans="3:8">
      <c r="D64" s="845"/>
      <c r="H64" s="844"/>
    </row>
  </sheetData>
  <mergeCells count="22">
    <mergeCell ref="A4:M4"/>
    <mergeCell ref="A3:M3"/>
    <mergeCell ref="J28:K28"/>
    <mergeCell ref="J29:K29"/>
    <mergeCell ref="L28:M28"/>
    <mergeCell ref="L29:M29"/>
    <mergeCell ref="A1:M1"/>
    <mergeCell ref="B30:C30"/>
    <mergeCell ref="D28:E28"/>
    <mergeCell ref="D29:E29"/>
    <mergeCell ref="D30:E30"/>
    <mergeCell ref="B28:C28"/>
    <mergeCell ref="B29:C29"/>
    <mergeCell ref="F30:G30"/>
    <mergeCell ref="H28:I28"/>
    <mergeCell ref="H29:I29"/>
    <mergeCell ref="H30:I30"/>
    <mergeCell ref="F28:G28"/>
    <mergeCell ref="F29:G29"/>
    <mergeCell ref="A26:M26"/>
    <mergeCell ref="J30:K30"/>
    <mergeCell ref="L30:M30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45" orientation="landscape" r:id="rId1"/>
  <headerFooter alignWithMargins="0">
    <oddFooter>&amp;C&amp;A</oddFooter>
  </headerFooter>
  <ignoredErrors>
    <ignoredError sqref="G21" formulaRange="1"/>
  </ignoredErrors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73">
    <pageSetUpPr fitToPage="1"/>
  </sheetPr>
  <dimension ref="A1:H29"/>
  <sheetViews>
    <sheetView view="pageBreakPreview" zoomScale="80" zoomScaleNormal="75" zoomScaleSheetLayoutView="80" workbookViewId="0">
      <selection activeCell="E94" sqref="E94"/>
    </sheetView>
  </sheetViews>
  <sheetFormatPr baseColWidth="10" defaultRowHeight="12.75"/>
  <cols>
    <col min="1" max="1" width="31" style="23" customWidth="1"/>
    <col min="2" max="6" width="18.7109375" style="23" customWidth="1"/>
    <col min="7" max="7" width="18.7109375" style="21" customWidth="1"/>
    <col min="8" max="8" width="18.7109375" style="23" customWidth="1"/>
    <col min="9" max="16384" width="11.42578125" style="23"/>
  </cols>
  <sheetData>
    <row r="1" spans="1:8" s="74" customFormat="1" ht="18">
      <c r="A1" s="1336" t="s">
        <v>231</v>
      </c>
      <c r="B1" s="1336"/>
      <c r="C1" s="1336"/>
      <c r="D1" s="1336"/>
      <c r="E1" s="1336"/>
      <c r="F1" s="1336"/>
      <c r="G1" s="1336"/>
      <c r="H1" s="1336"/>
    </row>
    <row r="2" spans="1:8">
      <c r="A2" s="21"/>
      <c r="B2" s="21"/>
      <c r="C2" s="21"/>
      <c r="D2" s="21"/>
      <c r="E2" s="21"/>
      <c r="F2" s="21"/>
    </row>
    <row r="3" spans="1:8" ht="15">
      <c r="A3" s="1330" t="s">
        <v>4</v>
      </c>
      <c r="B3" s="1330"/>
      <c r="C3" s="1330"/>
      <c r="D3" s="1330"/>
      <c r="E3" s="1330"/>
      <c r="F3" s="1330"/>
      <c r="G3" s="1330"/>
      <c r="H3" s="1330"/>
    </row>
    <row r="4" spans="1:8" ht="15">
      <c r="A4" s="1330" t="s">
        <v>564</v>
      </c>
      <c r="B4" s="1330"/>
      <c r="C4" s="1330"/>
      <c r="D4" s="1330"/>
      <c r="E4" s="1330"/>
      <c r="F4" s="1330"/>
      <c r="G4" s="1330"/>
      <c r="H4" s="1330"/>
    </row>
    <row r="5" spans="1:8" ht="13.5" thickBot="1">
      <c r="A5" s="21"/>
      <c r="B5" s="21"/>
      <c r="C5" s="21"/>
      <c r="D5" s="21"/>
      <c r="E5" s="21"/>
      <c r="F5" s="21"/>
      <c r="H5" s="21"/>
    </row>
    <row r="6" spans="1:8" ht="24.75" customHeight="1">
      <c r="A6" s="1417" t="s">
        <v>71</v>
      </c>
      <c r="B6" s="1415" t="s">
        <v>336</v>
      </c>
      <c r="C6" s="1415"/>
      <c r="D6" s="1415"/>
      <c r="E6" s="1415"/>
      <c r="F6" s="1415"/>
      <c r="G6" s="1415"/>
      <c r="H6" s="1393"/>
    </row>
    <row r="7" spans="1:8" ht="36.75" customHeight="1">
      <c r="A7" s="1418"/>
      <c r="B7" s="1409" t="s">
        <v>339</v>
      </c>
      <c r="C7" s="1409"/>
      <c r="D7" s="1409"/>
      <c r="E7" s="1409"/>
      <c r="F7" s="1409" t="s">
        <v>20</v>
      </c>
      <c r="G7" s="1409"/>
      <c r="H7" s="1410"/>
    </row>
    <row r="8" spans="1:8" ht="58.5" customHeight="1" thickBot="1">
      <c r="A8" s="1419"/>
      <c r="B8" s="1085" t="s">
        <v>598</v>
      </c>
      <c r="C8" s="1085" t="s">
        <v>17</v>
      </c>
      <c r="D8" s="1085" t="s">
        <v>18</v>
      </c>
      <c r="E8" s="1085" t="s">
        <v>274</v>
      </c>
      <c r="F8" s="1085" t="s">
        <v>17</v>
      </c>
      <c r="G8" s="1085" t="s">
        <v>18</v>
      </c>
      <c r="H8" s="1086" t="s">
        <v>274</v>
      </c>
    </row>
    <row r="9" spans="1:8" ht="27.75" customHeight="1">
      <c r="A9" s="1006" t="s">
        <v>285</v>
      </c>
      <c r="B9" s="1020">
        <v>334.38699999999994</v>
      </c>
      <c r="C9" s="1020">
        <v>50632.028999999995</v>
      </c>
      <c r="D9" s="1020">
        <v>1944.0619999999999</v>
      </c>
      <c r="E9" s="1020">
        <v>52910.477999999996</v>
      </c>
      <c r="F9" s="1020">
        <v>24322.784</v>
      </c>
      <c r="G9" s="1020">
        <v>700.78300000000002</v>
      </c>
      <c r="H9" s="1021">
        <v>25023.566999999999</v>
      </c>
    </row>
    <row r="10" spans="1:8" ht="14.1" customHeight="1">
      <c r="A10" s="349" t="s">
        <v>286</v>
      </c>
      <c r="B10" s="903">
        <v>3.012</v>
      </c>
      <c r="C10" s="903">
        <v>10140.091999999999</v>
      </c>
      <c r="D10" s="1094">
        <v>0</v>
      </c>
      <c r="E10" s="903">
        <v>10143.103999999999</v>
      </c>
      <c r="F10" s="903">
        <v>3476.0920000000001</v>
      </c>
      <c r="G10" s="903">
        <v>0</v>
      </c>
      <c r="H10" s="904">
        <v>3476.0920000000001</v>
      </c>
    </row>
    <row r="11" spans="1:8" ht="14.1" customHeight="1">
      <c r="A11" s="349" t="s">
        <v>287</v>
      </c>
      <c r="B11" s="903">
        <v>3.1779999999999999</v>
      </c>
      <c r="C11" s="903">
        <v>42.56</v>
      </c>
      <c r="D11" s="1094">
        <v>0</v>
      </c>
      <c r="E11" s="903">
        <v>45.738</v>
      </c>
      <c r="F11" s="1094">
        <v>0</v>
      </c>
      <c r="G11" s="1094">
        <v>0</v>
      </c>
      <c r="H11" s="1095">
        <v>0</v>
      </c>
    </row>
    <row r="12" spans="1:8" ht="14.1" customHeight="1">
      <c r="A12" s="349" t="s">
        <v>288</v>
      </c>
      <c r="B12" s="903">
        <v>0.10300000000000001</v>
      </c>
      <c r="C12" s="903">
        <v>985.89400000000001</v>
      </c>
      <c r="D12" s="903">
        <v>0</v>
      </c>
      <c r="E12" s="903">
        <v>985.99699999999996</v>
      </c>
      <c r="F12" s="1094">
        <v>0</v>
      </c>
      <c r="G12" s="1094">
        <v>0</v>
      </c>
      <c r="H12" s="1095">
        <v>0</v>
      </c>
    </row>
    <row r="13" spans="1:8" ht="14.1" customHeight="1">
      <c r="A13" s="349" t="s">
        <v>289</v>
      </c>
      <c r="B13" s="903">
        <v>338.53966000000003</v>
      </c>
      <c r="C13" s="903">
        <v>5000.9570854999993</v>
      </c>
      <c r="D13" s="903">
        <v>8561.2931499999995</v>
      </c>
      <c r="E13" s="903">
        <v>13900.7898955</v>
      </c>
      <c r="F13" s="903">
        <v>22819.671484499999</v>
      </c>
      <c r="G13" s="1094">
        <v>0</v>
      </c>
      <c r="H13" s="904">
        <v>22819.671484499999</v>
      </c>
    </row>
    <row r="14" spans="1:8" ht="14.1" customHeight="1">
      <c r="A14" s="349" t="s">
        <v>290</v>
      </c>
      <c r="B14" s="903">
        <v>11.762</v>
      </c>
      <c r="C14" s="903">
        <v>923.48500999999999</v>
      </c>
      <c r="D14" s="1094">
        <v>0</v>
      </c>
      <c r="E14" s="903">
        <v>935.24701000000005</v>
      </c>
      <c r="F14" s="903">
        <v>863.08795999999995</v>
      </c>
      <c r="G14" s="1094">
        <v>0</v>
      </c>
      <c r="H14" s="904">
        <v>863.08795999999995</v>
      </c>
    </row>
    <row r="15" spans="1:8" ht="14.1" customHeight="1">
      <c r="A15" s="349" t="s">
        <v>291</v>
      </c>
      <c r="B15" s="903">
        <v>2921.4770000000003</v>
      </c>
      <c r="C15" s="903">
        <v>103842.41899999999</v>
      </c>
      <c r="D15" s="903">
        <v>17929.123</v>
      </c>
      <c r="E15" s="903">
        <v>124693.01899999999</v>
      </c>
      <c r="F15" s="903">
        <v>156637.83399999997</v>
      </c>
      <c r="G15" s="903">
        <v>21747.082999999999</v>
      </c>
      <c r="H15" s="904">
        <v>178384.91699999996</v>
      </c>
    </row>
    <row r="16" spans="1:8" ht="14.1" customHeight="1">
      <c r="A16" s="349" t="s">
        <v>292</v>
      </c>
      <c r="B16" s="903">
        <v>68.730999999999995</v>
      </c>
      <c r="C16" s="903">
        <v>724642.90200000012</v>
      </c>
      <c r="D16" s="903">
        <v>43124.184999999998</v>
      </c>
      <c r="E16" s="903">
        <v>767835.81800000009</v>
      </c>
      <c r="F16" s="903">
        <v>802123.18099999998</v>
      </c>
      <c r="G16" s="903">
        <v>6955.9050000000007</v>
      </c>
      <c r="H16" s="904">
        <v>809079.08600000001</v>
      </c>
    </row>
    <row r="17" spans="1:8" ht="14.1" customHeight="1">
      <c r="A17" s="349" t="s">
        <v>293</v>
      </c>
      <c r="B17" s="903">
        <v>953.49699999999996</v>
      </c>
      <c r="C17" s="903">
        <v>2681.0299999999997</v>
      </c>
      <c r="D17" s="903">
        <v>172.04000000000002</v>
      </c>
      <c r="E17" s="903">
        <v>3806.5669999999996</v>
      </c>
      <c r="F17" s="903">
        <v>16.774000000000001</v>
      </c>
      <c r="G17" s="903">
        <v>14.468</v>
      </c>
      <c r="H17" s="904">
        <v>31.242000000000001</v>
      </c>
    </row>
    <row r="18" spans="1:8" ht="14.1" customHeight="1">
      <c r="A18" s="349" t="s">
        <v>294</v>
      </c>
      <c r="B18" s="903">
        <v>6138.3279999999995</v>
      </c>
      <c r="C18" s="903">
        <v>80066.544999999998</v>
      </c>
      <c r="D18" s="903">
        <v>2623.8629999999998</v>
      </c>
      <c r="E18" s="903">
        <v>88828.73599999999</v>
      </c>
      <c r="F18" s="903">
        <v>409700.31099999999</v>
      </c>
      <c r="G18" s="903">
        <v>5284.6170000000002</v>
      </c>
      <c r="H18" s="904">
        <v>414984.92800000001</v>
      </c>
    </row>
    <row r="19" spans="1:8" ht="14.1" customHeight="1">
      <c r="A19" s="349" t="s">
        <v>295</v>
      </c>
      <c r="B19" s="903">
        <v>31.248000000000001</v>
      </c>
      <c r="C19" s="903">
        <v>58812.788</v>
      </c>
      <c r="D19" s="1094">
        <v>0</v>
      </c>
      <c r="E19" s="903">
        <v>58844.036</v>
      </c>
      <c r="F19" s="903">
        <v>0</v>
      </c>
      <c r="G19" s="1094">
        <v>0</v>
      </c>
      <c r="H19" s="904">
        <v>0</v>
      </c>
    </row>
    <row r="20" spans="1:8" ht="14.1" customHeight="1">
      <c r="A20" s="349" t="s">
        <v>296</v>
      </c>
      <c r="B20" s="903">
        <v>223.34699999999998</v>
      </c>
      <c r="C20" s="903">
        <v>247892.49500000002</v>
      </c>
      <c r="D20" s="903">
        <v>11.93</v>
      </c>
      <c r="E20" s="903">
        <v>248127.77200000003</v>
      </c>
      <c r="F20" s="903">
        <v>54641.440000000002</v>
      </c>
      <c r="G20" s="903">
        <v>110.70400000000001</v>
      </c>
      <c r="H20" s="904">
        <v>54752.144</v>
      </c>
    </row>
    <row r="21" spans="1:8" ht="14.1" customHeight="1">
      <c r="A21" s="349" t="s">
        <v>297</v>
      </c>
      <c r="B21" s="903">
        <v>30.95711</v>
      </c>
      <c r="C21" s="903">
        <v>64075.379549999998</v>
      </c>
      <c r="D21" s="903">
        <v>83.68</v>
      </c>
      <c r="E21" s="903">
        <v>64190.016660000001</v>
      </c>
      <c r="F21" s="903">
        <v>47643.271919999999</v>
      </c>
      <c r="G21" s="903">
        <v>920.83502999999996</v>
      </c>
      <c r="H21" s="904">
        <v>48564.106950000001</v>
      </c>
    </row>
    <row r="22" spans="1:8" ht="14.1" customHeight="1">
      <c r="A22" s="349" t="s">
        <v>298</v>
      </c>
      <c r="B22" s="903">
        <v>32.257000000000005</v>
      </c>
      <c r="C22" s="903">
        <v>211060.86000000002</v>
      </c>
      <c r="D22" s="1094">
        <v>0</v>
      </c>
      <c r="E22" s="903">
        <v>211093.11700000003</v>
      </c>
      <c r="F22" s="903">
        <v>68272.050000000017</v>
      </c>
      <c r="G22" s="1094">
        <v>0</v>
      </c>
      <c r="H22" s="904">
        <v>68272.050000000017</v>
      </c>
    </row>
    <row r="23" spans="1:8" ht="14.1" customHeight="1">
      <c r="A23" s="349" t="s">
        <v>299</v>
      </c>
      <c r="B23" s="903">
        <v>170.66050000000001</v>
      </c>
      <c r="C23" s="903">
        <v>15723.166169999999</v>
      </c>
      <c r="D23" s="903">
        <v>244.73700000000002</v>
      </c>
      <c r="E23" s="903">
        <v>16138.563669999998</v>
      </c>
      <c r="F23" s="903">
        <v>38901.565238400006</v>
      </c>
      <c r="G23" s="903">
        <v>683.82100000000014</v>
      </c>
      <c r="H23" s="904">
        <v>39585.386238400009</v>
      </c>
    </row>
    <row r="24" spans="1:8" ht="14.1" customHeight="1">
      <c r="A24" s="349" t="s">
        <v>300</v>
      </c>
      <c r="B24" s="903">
        <v>212.483</v>
      </c>
      <c r="C24" s="903">
        <v>189890.11199999999</v>
      </c>
      <c r="D24" s="903">
        <v>720.52600000000007</v>
      </c>
      <c r="E24" s="903">
        <v>190823.12100000001</v>
      </c>
      <c r="F24" s="903">
        <v>86660.633000000002</v>
      </c>
      <c r="G24" s="903">
        <v>8365.9299999999985</v>
      </c>
      <c r="H24" s="904">
        <v>95026.562999999995</v>
      </c>
    </row>
    <row r="25" spans="1:8" ht="14.1" customHeight="1">
      <c r="A25" s="349" t="s">
        <v>301</v>
      </c>
      <c r="B25" s="903">
        <v>29.591670000000001</v>
      </c>
      <c r="C25" s="903">
        <v>5390.09476</v>
      </c>
      <c r="D25" s="903">
        <v>637.07487000000003</v>
      </c>
      <c r="E25" s="903">
        <v>6056.7613000000001</v>
      </c>
      <c r="F25" s="903">
        <v>0</v>
      </c>
      <c r="G25" s="903">
        <v>0</v>
      </c>
      <c r="H25" s="904">
        <v>0</v>
      </c>
    </row>
    <row r="26" spans="1:8">
      <c r="A26" s="349"/>
      <c r="B26" s="903"/>
      <c r="C26" s="903"/>
      <c r="D26" s="903"/>
      <c r="E26" s="903"/>
      <c r="F26" s="903"/>
      <c r="G26" s="903"/>
      <c r="H26" s="904"/>
    </row>
    <row r="27" spans="1:8" ht="25.5" customHeight="1" thickBot="1">
      <c r="A27" s="1093" t="s">
        <v>274</v>
      </c>
      <c r="B27" s="1027">
        <v>11503.558939999999</v>
      </c>
      <c r="C27" s="1027">
        <v>1771802.8085755005</v>
      </c>
      <c r="D27" s="1027">
        <v>76052.514019999959</v>
      </c>
      <c r="E27" s="1027">
        <v>1859358.8815355003</v>
      </c>
      <c r="F27" s="1027">
        <v>1716078.6956028997</v>
      </c>
      <c r="G27" s="1027">
        <v>44784.146030000004</v>
      </c>
      <c r="H27" s="1028">
        <v>1760862.8416328996</v>
      </c>
    </row>
    <row r="28" spans="1:8" ht="24" customHeight="1">
      <c r="A28" s="159" t="s">
        <v>495</v>
      </c>
      <c r="B28" s="130"/>
      <c r="C28" s="130"/>
      <c r="D28" s="130"/>
      <c r="E28" s="130"/>
    </row>
    <row r="29" spans="1:8">
      <c r="A29" s="23" t="s">
        <v>599</v>
      </c>
    </row>
  </sheetData>
  <mergeCells count="7">
    <mergeCell ref="A1:H1"/>
    <mergeCell ref="A3:H3"/>
    <mergeCell ref="A4:H4"/>
    <mergeCell ref="A6:A8"/>
    <mergeCell ref="B6:H6"/>
    <mergeCell ref="B7:E7"/>
    <mergeCell ref="F7:H7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H88"/>
  <sheetViews>
    <sheetView view="pageBreakPreview" topLeftCell="A25" zoomScale="80" zoomScaleNormal="75" zoomScaleSheetLayoutView="80" workbookViewId="0">
      <selection activeCell="E94" sqref="E94"/>
    </sheetView>
  </sheetViews>
  <sheetFormatPr baseColWidth="10" defaultRowHeight="12.75"/>
  <cols>
    <col min="1" max="1" width="39.42578125" style="23" customWidth="1"/>
    <col min="2" max="2" width="15.85546875" style="23" customWidth="1"/>
    <col min="3" max="3" width="18" style="23" customWidth="1"/>
    <col min="4" max="4" width="16.85546875" style="23" customWidth="1"/>
    <col min="5" max="5" width="13.7109375" style="23" customWidth="1"/>
    <col min="6" max="6" width="17.5703125" style="23" customWidth="1"/>
    <col min="7" max="7" width="10.5703125" style="21" customWidth="1"/>
    <col min="8" max="10" width="10.5703125" style="23" customWidth="1"/>
    <col min="11" max="16384" width="11.42578125" style="23"/>
  </cols>
  <sheetData>
    <row r="1" spans="1:7" s="74" customFormat="1" ht="18">
      <c r="A1" s="1336" t="s">
        <v>231</v>
      </c>
      <c r="B1" s="1336"/>
      <c r="C1" s="1336"/>
      <c r="D1" s="1336"/>
      <c r="E1" s="1336"/>
      <c r="F1" s="1336"/>
      <c r="G1" s="128"/>
    </row>
    <row r="3" spans="1:7" s="53" customFormat="1" ht="15">
      <c r="A3" s="1330" t="s">
        <v>5</v>
      </c>
      <c r="B3" s="1330"/>
      <c r="C3" s="1330"/>
      <c r="D3" s="1330"/>
      <c r="E3" s="1330"/>
      <c r="F3" s="1330"/>
      <c r="G3" s="24"/>
    </row>
    <row r="4" spans="1:7" s="53" customFormat="1" ht="15">
      <c r="A4" s="1330" t="s">
        <v>604</v>
      </c>
      <c r="B4" s="1330"/>
      <c r="C4" s="1330"/>
      <c r="D4" s="1330"/>
      <c r="E4" s="1330"/>
      <c r="F4" s="1330"/>
      <c r="G4" s="24"/>
    </row>
    <row r="5" spans="1:7" ht="13.5" thickBot="1">
      <c r="A5" s="241"/>
      <c r="B5" s="241"/>
      <c r="C5" s="241"/>
      <c r="D5" s="241"/>
      <c r="E5" s="241"/>
      <c r="F5" s="241"/>
    </row>
    <row r="6" spans="1:7" ht="40.5" customHeight="1">
      <c r="A6" s="1214" t="s">
        <v>304</v>
      </c>
      <c r="B6" s="1211" t="s">
        <v>282</v>
      </c>
      <c r="C6" s="1212"/>
      <c r="D6" s="1213"/>
      <c r="E6" s="1211" t="s">
        <v>283</v>
      </c>
      <c r="F6" s="1212"/>
    </row>
    <row r="7" spans="1:7" ht="25.5" customHeight="1">
      <c r="A7" s="1337"/>
      <c r="B7" s="1374" t="s">
        <v>59</v>
      </c>
      <c r="C7" s="222" t="s">
        <v>72</v>
      </c>
      <c r="D7" s="1374" t="s">
        <v>47</v>
      </c>
      <c r="E7" s="1374" t="s">
        <v>59</v>
      </c>
      <c r="F7" s="222" t="s">
        <v>72</v>
      </c>
    </row>
    <row r="8" spans="1:7" ht="27.75" customHeight="1" thickBot="1">
      <c r="A8" s="1338"/>
      <c r="B8" s="1375"/>
      <c r="C8" s="896" t="s">
        <v>346</v>
      </c>
      <c r="D8" s="1375"/>
      <c r="E8" s="1375"/>
      <c r="F8" s="897" t="s">
        <v>346</v>
      </c>
    </row>
    <row r="9" spans="1:7" ht="21" customHeight="1">
      <c r="A9" s="208" t="s">
        <v>178</v>
      </c>
      <c r="B9" s="829">
        <v>134</v>
      </c>
      <c r="C9" s="829">
        <v>144385</v>
      </c>
      <c r="D9" s="829">
        <v>144519</v>
      </c>
      <c r="E9" s="420">
        <v>7.5298507462686572</v>
      </c>
      <c r="F9" s="421">
        <v>88.48488416386742</v>
      </c>
    </row>
    <row r="10" spans="1:7">
      <c r="A10" s="211" t="s">
        <v>179</v>
      </c>
      <c r="B10" s="913">
        <v>409</v>
      </c>
      <c r="C10" s="825">
        <v>33645</v>
      </c>
      <c r="D10" s="825">
        <v>34054</v>
      </c>
      <c r="E10" s="220">
        <v>6.1515892420537899</v>
      </c>
      <c r="F10" s="402">
        <v>96.641373160945164</v>
      </c>
    </row>
    <row r="11" spans="1:7">
      <c r="A11" s="211" t="s">
        <v>180</v>
      </c>
      <c r="B11" s="825">
        <v>46058</v>
      </c>
      <c r="C11" s="825">
        <v>24049</v>
      </c>
      <c r="D11" s="825">
        <v>70107</v>
      </c>
      <c r="E11" s="371">
        <v>7.0992878544443956</v>
      </c>
      <c r="F11" s="402">
        <v>87.562060792548536</v>
      </c>
    </row>
    <row r="12" spans="1:7">
      <c r="A12" s="211" t="s">
        <v>181</v>
      </c>
      <c r="B12" s="825">
        <v>633</v>
      </c>
      <c r="C12" s="825">
        <v>673104</v>
      </c>
      <c r="D12" s="825">
        <v>673737</v>
      </c>
      <c r="E12" s="371">
        <v>6.1342812006319125</v>
      </c>
      <c r="F12" s="402">
        <v>88.346658168722811</v>
      </c>
    </row>
    <row r="13" spans="1:7">
      <c r="A13" s="704" t="s">
        <v>76</v>
      </c>
      <c r="B13" s="826">
        <v>47234</v>
      </c>
      <c r="C13" s="826">
        <v>875183</v>
      </c>
      <c r="D13" s="826">
        <v>922417</v>
      </c>
      <c r="E13" s="737">
        <v>7.0793707922259372</v>
      </c>
      <c r="F13" s="738">
        <v>88.666779404993008</v>
      </c>
    </row>
    <row r="14" spans="1:7">
      <c r="A14" s="211"/>
      <c r="B14" s="825"/>
      <c r="C14" s="825"/>
      <c r="D14" s="825"/>
      <c r="E14" s="371"/>
      <c r="F14" s="402"/>
    </row>
    <row r="15" spans="1:7">
      <c r="A15" s="704" t="s">
        <v>77</v>
      </c>
      <c r="B15" s="826">
        <v>450</v>
      </c>
      <c r="C15" s="826">
        <v>153394</v>
      </c>
      <c r="D15" s="826">
        <v>153844</v>
      </c>
      <c r="E15" s="737">
        <v>6.6933333333333334</v>
      </c>
      <c r="F15" s="738">
        <v>88.766079507673041</v>
      </c>
    </row>
    <row r="16" spans="1:7">
      <c r="A16" s="211"/>
      <c r="B16" s="825"/>
      <c r="C16" s="825"/>
      <c r="D16" s="825"/>
      <c r="E16" s="371"/>
      <c r="F16" s="402"/>
    </row>
    <row r="17" spans="1:6">
      <c r="A17" s="704" t="s">
        <v>78</v>
      </c>
      <c r="B17" s="826">
        <v>642</v>
      </c>
      <c r="C17" s="826">
        <v>368</v>
      </c>
      <c r="D17" s="826">
        <v>1010</v>
      </c>
      <c r="E17" s="737">
        <v>4.9501557632398754</v>
      </c>
      <c r="F17" s="738">
        <v>115.65217391304348</v>
      </c>
    </row>
    <row r="18" spans="1:6">
      <c r="A18" s="211"/>
      <c r="B18" s="825"/>
      <c r="C18" s="825"/>
      <c r="D18" s="825"/>
      <c r="E18" s="371"/>
      <c r="F18" s="402"/>
    </row>
    <row r="19" spans="1:6">
      <c r="A19" s="211" t="s">
        <v>233</v>
      </c>
      <c r="B19" s="1096" t="s">
        <v>521</v>
      </c>
      <c r="C19" s="1097" t="s">
        <v>521</v>
      </c>
      <c r="D19" s="1097" t="s">
        <v>521</v>
      </c>
      <c r="E19" s="697" t="s">
        <v>521</v>
      </c>
      <c r="F19" s="697" t="s">
        <v>521</v>
      </c>
    </row>
    <row r="20" spans="1:6">
      <c r="A20" s="211" t="s">
        <v>182</v>
      </c>
      <c r="B20" s="1096" t="s">
        <v>521</v>
      </c>
      <c r="C20" s="1097" t="s">
        <v>521</v>
      </c>
      <c r="D20" s="1097" t="s">
        <v>521</v>
      </c>
      <c r="E20" s="697" t="s">
        <v>521</v>
      </c>
      <c r="F20" s="697" t="s">
        <v>521</v>
      </c>
    </row>
    <row r="21" spans="1:6">
      <c r="A21" s="211" t="s">
        <v>183</v>
      </c>
      <c r="B21" s="1097" t="s">
        <v>521</v>
      </c>
      <c r="C21" s="1097" t="s">
        <v>521</v>
      </c>
      <c r="D21" s="1097" t="s">
        <v>521</v>
      </c>
      <c r="E21" s="697" t="s">
        <v>521</v>
      </c>
      <c r="F21" s="697" t="s">
        <v>521</v>
      </c>
    </row>
    <row r="22" spans="1:6">
      <c r="A22" s="704" t="s">
        <v>234</v>
      </c>
      <c r="B22" s="826">
        <v>17</v>
      </c>
      <c r="C22" s="826">
        <v>8658</v>
      </c>
      <c r="D22" s="826">
        <v>8675</v>
      </c>
      <c r="E22" s="737">
        <v>6.0588235294117645</v>
      </c>
      <c r="F22" s="738">
        <v>113.87087087087087</v>
      </c>
    </row>
    <row r="23" spans="1:6">
      <c r="A23" s="211"/>
      <c r="B23" s="825"/>
      <c r="C23" s="825"/>
      <c r="D23" s="825"/>
      <c r="E23" s="371"/>
      <c r="F23" s="402"/>
    </row>
    <row r="24" spans="1:6">
      <c r="A24" s="704" t="s">
        <v>79</v>
      </c>
      <c r="B24" s="826">
        <v>47611</v>
      </c>
      <c r="C24" s="826">
        <v>383109</v>
      </c>
      <c r="D24" s="826">
        <v>430720</v>
      </c>
      <c r="E24" s="737">
        <v>7.1105345403373175</v>
      </c>
      <c r="F24" s="738">
        <v>94.964936140889392</v>
      </c>
    </row>
    <row r="25" spans="1:6">
      <c r="A25" s="211"/>
      <c r="B25" s="825"/>
      <c r="C25" s="825"/>
      <c r="D25" s="825"/>
      <c r="E25" s="371"/>
      <c r="F25" s="402"/>
    </row>
    <row r="26" spans="1:6">
      <c r="A26" s="704" t="s">
        <v>80</v>
      </c>
      <c r="B26" s="826">
        <v>2167</v>
      </c>
      <c r="C26" s="826">
        <v>20049</v>
      </c>
      <c r="D26" s="826">
        <v>22216</v>
      </c>
      <c r="E26" s="737">
        <v>5.4277803414859251</v>
      </c>
      <c r="F26" s="738">
        <v>89.11032819591999</v>
      </c>
    </row>
    <row r="27" spans="1:6">
      <c r="A27" s="211"/>
      <c r="B27" s="825"/>
      <c r="C27" s="825"/>
      <c r="D27" s="825"/>
      <c r="E27" s="371"/>
      <c r="F27" s="402"/>
    </row>
    <row r="28" spans="1:6">
      <c r="A28" s="211" t="s">
        <v>184</v>
      </c>
      <c r="B28" s="825">
        <v>372</v>
      </c>
      <c r="C28" s="825">
        <v>787672</v>
      </c>
      <c r="D28" s="825">
        <v>788044</v>
      </c>
      <c r="E28" s="371">
        <v>5.591397849462366</v>
      </c>
      <c r="F28" s="402">
        <v>84.659249027513994</v>
      </c>
    </row>
    <row r="29" spans="1:6">
      <c r="A29" s="211" t="s">
        <v>185</v>
      </c>
      <c r="B29" s="825">
        <v>845</v>
      </c>
      <c r="C29" s="825">
        <v>485339</v>
      </c>
      <c r="D29" s="825">
        <v>486184</v>
      </c>
      <c r="E29" s="371">
        <v>6.2852071005917161</v>
      </c>
      <c r="F29" s="402">
        <v>100.6771658572668</v>
      </c>
    </row>
    <row r="30" spans="1:6">
      <c r="A30" s="211" t="s">
        <v>186</v>
      </c>
      <c r="B30" s="825">
        <v>388728</v>
      </c>
      <c r="C30" s="825">
        <v>2023675</v>
      </c>
      <c r="D30" s="825">
        <v>2412403</v>
      </c>
      <c r="E30" s="371">
        <v>7.4964653948262026</v>
      </c>
      <c r="F30" s="402">
        <v>91.225213534782014</v>
      </c>
    </row>
    <row r="31" spans="1:6">
      <c r="A31" s="704" t="s">
        <v>238</v>
      </c>
      <c r="B31" s="826">
        <v>389945</v>
      </c>
      <c r="C31" s="826">
        <v>3296686</v>
      </c>
      <c r="D31" s="826">
        <v>3686631</v>
      </c>
      <c r="E31" s="737">
        <v>7.4920232340458277</v>
      </c>
      <c r="F31" s="738">
        <v>91.04793692817573</v>
      </c>
    </row>
    <row r="32" spans="1:6">
      <c r="A32" s="211"/>
      <c r="B32" s="825"/>
      <c r="C32" s="825"/>
      <c r="D32" s="825"/>
      <c r="E32" s="371"/>
      <c r="F32" s="402"/>
    </row>
    <row r="33" spans="1:6">
      <c r="A33" s="211" t="s">
        <v>187</v>
      </c>
      <c r="B33" s="825">
        <v>8647</v>
      </c>
      <c r="C33" s="825">
        <v>8672327</v>
      </c>
      <c r="D33" s="825">
        <v>8680974</v>
      </c>
      <c r="E33" s="371">
        <v>5.3004510234763496</v>
      </c>
      <c r="F33" s="402">
        <v>83.146754729151709</v>
      </c>
    </row>
    <row r="34" spans="1:6">
      <c r="A34" s="211" t="s">
        <v>188</v>
      </c>
      <c r="B34" s="913">
        <v>2402</v>
      </c>
      <c r="C34" s="825">
        <v>7975053</v>
      </c>
      <c r="D34" s="825">
        <v>7977455</v>
      </c>
      <c r="E34" s="220">
        <v>8.2389675270607814</v>
      </c>
      <c r="F34" s="402">
        <v>77.603296429503345</v>
      </c>
    </row>
    <row r="35" spans="1:6">
      <c r="A35" s="211" t="s">
        <v>189</v>
      </c>
      <c r="B35" s="825">
        <v>147</v>
      </c>
      <c r="C35" s="825">
        <v>2694717</v>
      </c>
      <c r="D35" s="825">
        <v>2694864</v>
      </c>
      <c r="E35" s="371">
        <v>6.1836734693877551</v>
      </c>
      <c r="F35" s="402">
        <v>87.607146872936923</v>
      </c>
    </row>
    <row r="36" spans="1:6">
      <c r="A36" s="211" t="s">
        <v>190</v>
      </c>
      <c r="B36" s="825">
        <v>383</v>
      </c>
      <c r="C36" s="825">
        <v>9092</v>
      </c>
      <c r="D36" s="825">
        <v>9475</v>
      </c>
      <c r="E36" s="304">
        <v>5.7415143603133156</v>
      </c>
      <c r="F36" s="402">
        <v>88.369665640123173</v>
      </c>
    </row>
    <row r="37" spans="1:6">
      <c r="A37" s="704" t="s">
        <v>81</v>
      </c>
      <c r="B37" s="826">
        <v>11579</v>
      </c>
      <c r="C37" s="826">
        <v>19351189</v>
      </c>
      <c r="D37" s="826">
        <v>19362768</v>
      </c>
      <c r="E37" s="737">
        <v>5.9358321098540454</v>
      </c>
      <c r="F37" s="738">
        <v>81.485751237301244</v>
      </c>
    </row>
    <row r="38" spans="1:6">
      <c r="A38" s="211"/>
      <c r="B38" s="825"/>
      <c r="C38" s="825"/>
      <c r="D38" s="825"/>
      <c r="E38" s="371"/>
      <c r="F38" s="402"/>
    </row>
    <row r="39" spans="1:6">
      <c r="A39" s="704" t="s">
        <v>82</v>
      </c>
      <c r="B39" s="826">
        <v>106484</v>
      </c>
      <c r="C39" s="826">
        <v>32626</v>
      </c>
      <c r="D39" s="826">
        <v>139110</v>
      </c>
      <c r="E39" s="737">
        <v>8.9543687314526128</v>
      </c>
      <c r="F39" s="738">
        <v>88.405320909703903</v>
      </c>
    </row>
    <row r="40" spans="1:6">
      <c r="A40" s="211"/>
      <c r="B40" s="825"/>
      <c r="C40" s="825"/>
      <c r="D40" s="825"/>
      <c r="E40" s="371"/>
      <c r="F40" s="402"/>
    </row>
    <row r="41" spans="1:6">
      <c r="A41" s="211" t="s">
        <v>235</v>
      </c>
      <c r="B41" s="825">
        <v>254526</v>
      </c>
      <c r="C41" s="825">
        <v>73692</v>
      </c>
      <c r="D41" s="825">
        <v>328218</v>
      </c>
      <c r="E41" s="371">
        <v>5.8559243456464172</v>
      </c>
      <c r="F41" s="402">
        <v>97.17723769201541</v>
      </c>
    </row>
    <row r="42" spans="1:6">
      <c r="A42" s="211" t="s">
        <v>191</v>
      </c>
      <c r="B42" s="825">
        <v>6532</v>
      </c>
      <c r="C42" s="825">
        <v>1718551</v>
      </c>
      <c r="D42" s="825">
        <v>1725083</v>
      </c>
      <c r="E42" s="371">
        <v>5.6596754439681565</v>
      </c>
      <c r="F42" s="402">
        <v>84.616121372016323</v>
      </c>
    </row>
    <row r="43" spans="1:6">
      <c r="A43" s="211" t="s">
        <v>192</v>
      </c>
      <c r="B43" s="825">
        <v>514</v>
      </c>
      <c r="C43" s="825">
        <v>664051</v>
      </c>
      <c r="D43" s="825">
        <v>664565</v>
      </c>
      <c r="E43" s="371">
        <v>5</v>
      </c>
      <c r="F43" s="402">
        <v>81.024112605808895</v>
      </c>
    </row>
    <row r="44" spans="1:6">
      <c r="A44" s="211" t="s">
        <v>193</v>
      </c>
      <c r="B44" s="825">
        <v>13112</v>
      </c>
      <c r="C44" s="825">
        <v>5757</v>
      </c>
      <c r="D44" s="825">
        <v>18869</v>
      </c>
      <c r="E44" s="371">
        <v>4.1998932275777907</v>
      </c>
      <c r="F44" s="402">
        <v>83.460830293555659</v>
      </c>
    </row>
    <row r="45" spans="1:6">
      <c r="A45" s="211" t="s">
        <v>84</v>
      </c>
      <c r="B45" s="825">
        <v>93457</v>
      </c>
      <c r="C45" s="825">
        <v>1767899</v>
      </c>
      <c r="D45" s="825">
        <v>1861356</v>
      </c>
      <c r="E45" s="371">
        <v>5.8321260044726451</v>
      </c>
      <c r="F45" s="402">
        <v>127.71260801663439</v>
      </c>
    </row>
    <row r="46" spans="1:6">
      <c r="A46" s="211" t="s">
        <v>194</v>
      </c>
      <c r="B46" s="825">
        <v>543108</v>
      </c>
      <c r="C46" s="825">
        <v>218151</v>
      </c>
      <c r="D46" s="825">
        <v>761259</v>
      </c>
      <c r="E46" s="371">
        <v>5.8660340116514584</v>
      </c>
      <c r="F46" s="402">
        <v>94.821380603343584</v>
      </c>
    </row>
    <row r="47" spans="1:6">
      <c r="A47" s="211" t="s">
        <v>195</v>
      </c>
      <c r="B47" s="825">
        <v>10066</v>
      </c>
      <c r="C47" s="825">
        <v>143323</v>
      </c>
      <c r="D47" s="825">
        <v>153389</v>
      </c>
      <c r="E47" s="371">
        <v>6.4697993244585739</v>
      </c>
      <c r="F47" s="402">
        <v>84.266691319606764</v>
      </c>
    </row>
    <row r="48" spans="1:6">
      <c r="A48" s="211" t="s">
        <v>196</v>
      </c>
      <c r="B48" s="825">
        <v>20389</v>
      </c>
      <c r="C48" s="825">
        <v>19497</v>
      </c>
      <c r="D48" s="825">
        <v>39886</v>
      </c>
      <c r="E48" s="371">
        <v>5.0777379959782234</v>
      </c>
      <c r="F48" s="402">
        <v>90.784633533364087</v>
      </c>
    </row>
    <row r="49" spans="1:8">
      <c r="A49" s="211" t="s">
        <v>197</v>
      </c>
      <c r="B49" s="825">
        <v>93809</v>
      </c>
      <c r="C49" s="825">
        <v>333926</v>
      </c>
      <c r="D49" s="825">
        <v>427735</v>
      </c>
      <c r="E49" s="371">
        <v>6.9677429670927085</v>
      </c>
      <c r="F49" s="402">
        <v>91.327569581284465</v>
      </c>
    </row>
    <row r="50" spans="1:8">
      <c r="A50" s="704" t="s">
        <v>236</v>
      </c>
      <c r="B50" s="826">
        <v>1035513</v>
      </c>
      <c r="C50" s="826">
        <v>4944847</v>
      </c>
      <c r="D50" s="826">
        <v>5980360</v>
      </c>
      <c r="E50" s="737">
        <v>5.9278135571451056</v>
      </c>
      <c r="F50" s="738">
        <v>100.64524463547609</v>
      </c>
    </row>
    <row r="51" spans="1:8">
      <c r="A51" s="211"/>
      <c r="B51" s="825"/>
      <c r="C51" s="825"/>
      <c r="D51" s="825"/>
      <c r="E51" s="371"/>
      <c r="F51" s="402"/>
    </row>
    <row r="52" spans="1:8">
      <c r="A52" s="704" t="s">
        <v>85</v>
      </c>
      <c r="B52" s="826">
        <v>6369</v>
      </c>
      <c r="C52" s="826">
        <v>744960</v>
      </c>
      <c r="D52" s="826">
        <v>751329</v>
      </c>
      <c r="E52" s="737">
        <v>4.9062647197362228</v>
      </c>
      <c r="F52" s="738">
        <v>78.947578393470792</v>
      </c>
    </row>
    <row r="53" spans="1:8">
      <c r="A53" s="211"/>
      <c r="B53" s="825"/>
      <c r="C53" s="825"/>
      <c r="D53" s="825"/>
      <c r="E53" s="371"/>
      <c r="F53" s="402"/>
    </row>
    <row r="54" spans="1:8">
      <c r="A54" s="211" t="s">
        <v>198</v>
      </c>
      <c r="B54" s="825">
        <v>704</v>
      </c>
      <c r="C54" s="825">
        <v>46422</v>
      </c>
      <c r="D54" s="825">
        <v>47126</v>
      </c>
      <c r="E54" s="371">
        <v>4.8551136363636358</v>
      </c>
      <c r="F54" s="402">
        <v>81.763926586532236</v>
      </c>
    </row>
    <row r="55" spans="1:8">
      <c r="A55" s="211" t="s">
        <v>86</v>
      </c>
      <c r="B55" s="825">
        <v>239</v>
      </c>
      <c r="C55" s="825">
        <v>125823</v>
      </c>
      <c r="D55" s="825">
        <v>126062</v>
      </c>
      <c r="E55" s="371">
        <v>10.359832635983263</v>
      </c>
      <c r="F55" s="402">
        <v>91.405458461489545</v>
      </c>
    </row>
    <row r="56" spans="1:8">
      <c r="A56" s="211" t="s">
        <v>199</v>
      </c>
      <c r="B56" s="825">
        <v>2549</v>
      </c>
      <c r="C56" s="825">
        <v>2040635</v>
      </c>
      <c r="D56" s="825">
        <v>2043184</v>
      </c>
      <c r="E56" s="371">
        <v>4.4641035700274623</v>
      </c>
      <c r="F56" s="402">
        <v>86.379907234757823</v>
      </c>
    </row>
    <row r="57" spans="1:8">
      <c r="A57" s="211" t="s">
        <v>200</v>
      </c>
      <c r="B57" s="825">
        <v>0</v>
      </c>
      <c r="C57" s="825">
        <v>25787</v>
      </c>
      <c r="D57" s="825">
        <v>25787</v>
      </c>
      <c r="E57" s="304">
        <v>0</v>
      </c>
      <c r="F57" s="402">
        <v>90</v>
      </c>
    </row>
    <row r="58" spans="1:8">
      <c r="A58" s="211" t="s">
        <v>87</v>
      </c>
      <c r="B58" s="825">
        <v>35963</v>
      </c>
      <c r="C58" s="825">
        <v>1286068</v>
      </c>
      <c r="D58" s="825">
        <v>1322031</v>
      </c>
      <c r="E58" s="371">
        <v>5.7301671162027628</v>
      </c>
      <c r="F58" s="402">
        <v>84.575094785034693</v>
      </c>
    </row>
    <row r="59" spans="1:8">
      <c r="A59" s="704" t="s">
        <v>201</v>
      </c>
      <c r="B59" s="826">
        <v>39455</v>
      </c>
      <c r="C59" s="826">
        <v>3524735</v>
      </c>
      <c r="D59" s="826">
        <v>3564190</v>
      </c>
      <c r="E59" s="737">
        <v>5.6608034469648967</v>
      </c>
      <c r="F59" s="738">
        <v>85.866474784629204</v>
      </c>
    </row>
    <row r="60" spans="1:8">
      <c r="A60" s="211"/>
      <c r="B60" s="825"/>
      <c r="C60" s="825"/>
      <c r="D60" s="825"/>
      <c r="E60" s="371"/>
      <c r="F60" s="402"/>
    </row>
    <row r="61" spans="1:8">
      <c r="A61" s="211" t="s">
        <v>202</v>
      </c>
      <c r="B61" s="825">
        <v>1831</v>
      </c>
      <c r="C61" s="825">
        <v>47177</v>
      </c>
      <c r="D61" s="825">
        <v>49008</v>
      </c>
      <c r="E61" s="371">
        <v>7.1512834516657566</v>
      </c>
      <c r="F61" s="402">
        <v>80.692417915509665</v>
      </c>
    </row>
    <row r="62" spans="1:8">
      <c r="A62" s="211" t="s">
        <v>203</v>
      </c>
      <c r="B62" s="825">
        <v>878</v>
      </c>
      <c r="C62" s="825">
        <v>96160</v>
      </c>
      <c r="D62" s="825">
        <v>97038</v>
      </c>
      <c r="E62" s="371">
        <v>5.4367425968109337</v>
      </c>
      <c r="F62" s="402">
        <v>88.027464642262899</v>
      </c>
      <c r="H62" s="130"/>
    </row>
    <row r="63" spans="1:8">
      <c r="A63" s="211" t="s">
        <v>204</v>
      </c>
      <c r="B63" s="825">
        <v>2107</v>
      </c>
      <c r="C63" s="825">
        <v>1118171</v>
      </c>
      <c r="D63" s="825">
        <v>1120278</v>
      </c>
      <c r="E63" s="371">
        <v>6.2124584717607974</v>
      </c>
      <c r="F63" s="402">
        <v>89.835650629465448</v>
      </c>
    </row>
    <row r="64" spans="1:8">
      <c r="A64" s="704" t="s">
        <v>88</v>
      </c>
      <c r="B64" s="826">
        <v>4816</v>
      </c>
      <c r="C64" s="826">
        <v>1261508</v>
      </c>
      <c r="D64" s="826">
        <v>1266324</v>
      </c>
      <c r="E64" s="737">
        <v>6.4279713455149503</v>
      </c>
      <c r="F64" s="738">
        <v>89.355887160446073</v>
      </c>
    </row>
    <row r="65" spans="1:7">
      <c r="A65" s="211"/>
      <c r="B65" s="825"/>
      <c r="C65" s="825"/>
      <c r="D65" s="825"/>
      <c r="E65" s="371"/>
      <c r="F65" s="402"/>
    </row>
    <row r="66" spans="1:7" s="75" customFormat="1">
      <c r="A66" s="704" t="s">
        <v>89</v>
      </c>
      <c r="B66" s="826">
        <v>3992</v>
      </c>
      <c r="C66" s="826">
        <v>3292802</v>
      </c>
      <c r="D66" s="826">
        <v>3296794</v>
      </c>
      <c r="E66" s="737">
        <v>8.0804108216432873</v>
      </c>
      <c r="F66" s="738">
        <v>84.831371579584811</v>
      </c>
      <c r="G66" s="22"/>
    </row>
    <row r="67" spans="1:7">
      <c r="A67" s="211"/>
      <c r="B67" s="913"/>
      <c r="C67" s="825"/>
      <c r="D67" s="825"/>
      <c r="E67" s="371"/>
      <c r="F67" s="402"/>
    </row>
    <row r="68" spans="1:7">
      <c r="A68" s="211" t="s">
        <v>90</v>
      </c>
      <c r="B68" s="825">
        <v>11552</v>
      </c>
      <c r="C68" s="825">
        <v>420168</v>
      </c>
      <c r="D68" s="825">
        <v>431720</v>
      </c>
      <c r="E68" s="371">
        <v>9.6400450138504148</v>
      </c>
      <c r="F68" s="402">
        <v>119.08019889282383</v>
      </c>
    </row>
    <row r="69" spans="1:7">
      <c r="A69" s="211" t="s">
        <v>91</v>
      </c>
      <c r="B69" s="825">
        <v>12087</v>
      </c>
      <c r="C69" s="825">
        <v>45474</v>
      </c>
      <c r="D69" s="825">
        <v>57561</v>
      </c>
      <c r="E69" s="371">
        <v>4.9059899065111274</v>
      </c>
      <c r="F69" s="402">
        <v>121.37925847737169</v>
      </c>
    </row>
    <row r="70" spans="1:7">
      <c r="A70" s="704" t="s">
        <v>92</v>
      </c>
      <c r="B70" s="826">
        <v>23639</v>
      </c>
      <c r="C70" s="826">
        <v>465642</v>
      </c>
      <c r="D70" s="826">
        <v>489281</v>
      </c>
      <c r="E70" s="737">
        <v>7.2194466771014012</v>
      </c>
      <c r="F70" s="738">
        <v>119.30472210066962</v>
      </c>
    </row>
    <row r="71" spans="1:7">
      <c r="A71" s="211"/>
      <c r="B71" s="825"/>
      <c r="C71" s="825"/>
      <c r="D71" s="825"/>
      <c r="E71" s="371"/>
      <c r="F71" s="402"/>
    </row>
    <row r="72" spans="1:7">
      <c r="A72" s="211" t="s">
        <v>205</v>
      </c>
      <c r="B72" s="825">
        <v>496</v>
      </c>
      <c r="C72" s="825">
        <v>52700</v>
      </c>
      <c r="D72" s="825">
        <v>53196</v>
      </c>
      <c r="E72" s="371">
        <v>5.008064516129032</v>
      </c>
      <c r="F72" s="402">
        <v>79.278178368121459</v>
      </c>
    </row>
    <row r="73" spans="1:7">
      <c r="A73" s="211" t="s">
        <v>93</v>
      </c>
      <c r="B73" s="825">
        <v>188</v>
      </c>
      <c r="C73" s="825">
        <v>38716</v>
      </c>
      <c r="D73" s="825">
        <v>38904</v>
      </c>
      <c r="E73" s="371">
        <v>5.4787234042553186</v>
      </c>
      <c r="F73" s="402">
        <v>112.59763405310466</v>
      </c>
    </row>
    <row r="74" spans="1:7">
      <c r="A74" s="211" t="s">
        <v>94</v>
      </c>
      <c r="B74" s="825">
        <v>12117</v>
      </c>
      <c r="C74" s="825">
        <v>87260</v>
      </c>
      <c r="D74" s="825">
        <v>99377</v>
      </c>
      <c r="E74" s="371">
        <v>12.695139060823635</v>
      </c>
      <c r="F74" s="402">
        <v>110.58164107265641</v>
      </c>
    </row>
    <row r="75" spans="1:7">
      <c r="A75" s="211" t="s">
        <v>206</v>
      </c>
      <c r="B75" s="825">
        <v>1472</v>
      </c>
      <c r="C75" s="825">
        <v>133096</v>
      </c>
      <c r="D75" s="825">
        <v>134568</v>
      </c>
      <c r="E75" s="371">
        <v>12.341711956521742</v>
      </c>
      <c r="F75" s="402">
        <v>85.819851836268555</v>
      </c>
    </row>
    <row r="76" spans="1:7">
      <c r="A76" s="211" t="s">
        <v>95</v>
      </c>
      <c r="B76" s="825">
        <v>0</v>
      </c>
      <c r="C76" s="825">
        <v>193738</v>
      </c>
      <c r="D76" s="825">
        <v>193738</v>
      </c>
      <c r="E76" s="371">
        <v>0</v>
      </c>
      <c r="F76" s="402">
        <v>131.89843499984516</v>
      </c>
    </row>
    <row r="77" spans="1:7">
      <c r="A77" s="211" t="s">
        <v>207</v>
      </c>
      <c r="B77" s="825">
        <v>3817</v>
      </c>
      <c r="C77" s="825">
        <v>298684</v>
      </c>
      <c r="D77" s="825">
        <v>302501</v>
      </c>
      <c r="E77" s="371">
        <v>6.1231333507990557</v>
      </c>
      <c r="F77" s="402">
        <v>92.971250552423299</v>
      </c>
    </row>
    <row r="78" spans="1:7">
      <c r="A78" s="211" t="s">
        <v>208</v>
      </c>
      <c r="B78" s="825">
        <v>351</v>
      </c>
      <c r="C78" s="825">
        <v>2330784</v>
      </c>
      <c r="D78" s="825">
        <v>2331135</v>
      </c>
      <c r="E78" s="371">
        <v>5</v>
      </c>
      <c r="F78" s="402">
        <v>80.401951875420451</v>
      </c>
    </row>
    <row r="79" spans="1:7">
      <c r="A79" s="211" t="s">
        <v>96</v>
      </c>
      <c r="B79" s="825">
        <v>1374</v>
      </c>
      <c r="C79" s="825">
        <v>176093</v>
      </c>
      <c r="D79" s="825">
        <v>177467</v>
      </c>
      <c r="E79" s="371">
        <v>8.6229985443959247</v>
      </c>
      <c r="F79" s="402">
        <v>86.919587945006327</v>
      </c>
    </row>
    <row r="80" spans="1:7">
      <c r="A80" s="704" t="s">
        <v>237</v>
      </c>
      <c r="B80" s="826">
        <v>19815</v>
      </c>
      <c r="C80" s="826">
        <v>3311071</v>
      </c>
      <c r="D80" s="826">
        <v>3330886</v>
      </c>
      <c r="E80" s="737">
        <v>10.723340903356045</v>
      </c>
      <c r="F80" s="738">
        <v>86.2673138087344</v>
      </c>
    </row>
    <row r="81" spans="1:6">
      <c r="A81" s="211"/>
      <c r="B81" s="825"/>
      <c r="C81" s="825"/>
      <c r="D81" s="825"/>
      <c r="E81" s="371"/>
      <c r="F81" s="402"/>
    </row>
    <row r="82" spans="1:6">
      <c r="A82" s="211" t="s">
        <v>209</v>
      </c>
      <c r="B82" s="825">
        <v>2309</v>
      </c>
      <c r="C82" s="825">
        <v>28077</v>
      </c>
      <c r="D82" s="825">
        <v>30386</v>
      </c>
      <c r="E82" s="371">
        <v>8.7226808142052832</v>
      </c>
      <c r="F82" s="402">
        <v>76.098750934928958</v>
      </c>
    </row>
    <row r="83" spans="1:6">
      <c r="A83" s="211" t="s">
        <v>210</v>
      </c>
      <c r="B83" s="825">
        <v>1602</v>
      </c>
      <c r="C83" s="825">
        <v>45030</v>
      </c>
      <c r="D83" s="825">
        <v>46632</v>
      </c>
      <c r="E83" s="371">
        <v>5.8995006242197254</v>
      </c>
      <c r="F83" s="402">
        <v>86.398956251387972</v>
      </c>
    </row>
    <row r="84" spans="1:6">
      <c r="A84" s="704" t="s">
        <v>97</v>
      </c>
      <c r="B84" s="826">
        <v>3911</v>
      </c>
      <c r="C84" s="826">
        <v>73107</v>
      </c>
      <c r="D84" s="826">
        <v>77018</v>
      </c>
      <c r="E84" s="737">
        <v>7.5662669394016877</v>
      </c>
      <c r="F84" s="738">
        <v>82.443126239621378</v>
      </c>
    </row>
    <row r="85" spans="1:6">
      <c r="A85" s="211"/>
      <c r="B85" s="825"/>
      <c r="C85" s="825"/>
      <c r="D85" s="825"/>
      <c r="E85" s="371"/>
      <c r="F85" s="402"/>
    </row>
    <row r="86" spans="1:6" ht="13.5" thickBot="1">
      <c r="A86" s="617" t="s">
        <v>98</v>
      </c>
      <c r="B86" s="831">
        <v>1743639</v>
      </c>
      <c r="C86" s="831">
        <v>41739934</v>
      </c>
      <c r="D86" s="831">
        <v>43483573</v>
      </c>
      <c r="E86" s="648">
        <v>6.5974430142936695</v>
      </c>
      <c r="F86" s="649">
        <v>86.457208203261658</v>
      </c>
    </row>
    <row r="87" spans="1:6" ht="24" customHeight="1">
      <c r="A87" s="23" t="s">
        <v>16</v>
      </c>
    </row>
    <row r="88" spans="1:6">
      <c r="A88" s="23" t="s">
        <v>530</v>
      </c>
    </row>
  </sheetData>
  <mergeCells count="9">
    <mergeCell ref="A1:F1"/>
    <mergeCell ref="A3:F3"/>
    <mergeCell ref="A4:F4"/>
    <mergeCell ref="A6:A8"/>
    <mergeCell ref="B6:D6"/>
    <mergeCell ref="E6:F6"/>
    <mergeCell ref="B7:B8"/>
    <mergeCell ref="D7:D8"/>
    <mergeCell ref="E7:E8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60" orientation="portrait" horizontalDpi="300" vertic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74">
    <pageSetUpPr fitToPage="1"/>
  </sheetPr>
  <dimension ref="A1:H87"/>
  <sheetViews>
    <sheetView view="pageBreakPreview" topLeftCell="A46" zoomScale="80" zoomScaleNormal="75" zoomScaleSheetLayoutView="80" workbookViewId="0">
      <selection activeCell="E94" sqref="E94"/>
    </sheetView>
  </sheetViews>
  <sheetFormatPr baseColWidth="10" defaultRowHeight="12.75"/>
  <cols>
    <col min="1" max="1" width="37.28515625" style="23" customWidth="1"/>
    <col min="2" max="6" width="16.7109375" style="23" customWidth="1"/>
    <col min="7" max="7" width="16.7109375" style="21" customWidth="1"/>
    <col min="8" max="8" width="16.7109375" style="23" customWidth="1"/>
    <col min="9" max="10" width="10.5703125" style="23" customWidth="1"/>
    <col min="11" max="16384" width="11.42578125" style="23"/>
  </cols>
  <sheetData>
    <row r="1" spans="1:8" s="74" customFormat="1" ht="18">
      <c r="A1" s="1336" t="s">
        <v>231</v>
      </c>
      <c r="B1" s="1336"/>
      <c r="C1" s="1336"/>
      <c r="D1" s="1336"/>
      <c r="E1" s="1336"/>
      <c r="F1" s="1336"/>
      <c r="G1" s="1336"/>
      <c r="H1" s="1336"/>
    </row>
    <row r="3" spans="1:8" s="53" customFormat="1" ht="15">
      <c r="A3" s="1330" t="s">
        <v>6</v>
      </c>
      <c r="B3" s="1330"/>
      <c r="C3" s="1330"/>
      <c r="D3" s="1330"/>
      <c r="E3" s="1330"/>
      <c r="F3" s="1330"/>
      <c r="G3" s="1330"/>
      <c r="H3" s="1330"/>
    </row>
    <row r="4" spans="1:8" s="53" customFormat="1" ht="15">
      <c r="A4" s="1330" t="s">
        <v>605</v>
      </c>
      <c r="B4" s="1330"/>
      <c r="C4" s="1330"/>
      <c r="D4" s="1330"/>
      <c r="E4" s="1330"/>
      <c r="F4" s="1330"/>
      <c r="G4" s="1330"/>
      <c r="H4" s="1330"/>
    </row>
    <row r="5" spans="1:8" ht="13.5" thickBot="1">
      <c r="A5" s="21"/>
      <c r="B5" s="21"/>
      <c r="C5" s="21"/>
      <c r="D5" s="21"/>
      <c r="E5" s="21"/>
      <c r="F5" s="21"/>
    </row>
    <row r="6" spans="1:8" ht="24" customHeight="1">
      <c r="A6" s="1344" t="s">
        <v>304</v>
      </c>
      <c r="B6" s="1334" t="s">
        <v>282</v>
      </c>
      <c r="C6" s="1334"/>
      <c r="D6" s="1334"/>
      <c r="E6" s="1334"/>
      <c r="F6" s="1334" t="s">
        <v>283</v>
      </c>
      <c r="G6" s="1334"/>
      <c r="H6" s="1211"/>
    </row>
    <row r="7" spans="1:8" ht="48" customHeight="1" thickBot="1">
      <c r="A7" s="1420"/>
      <c r="B7" s="605" t="s">
        <v>59</v>
      </c>
      <c r="C7" s="605" t="s">
        <v>17</v>
      </c>
      <c r="D7" s="605" t="s">
        <v>18</v>
      </c>
      <c r="E7" s="571" t="s">
        <v>274</v>
      </c>
      <c r="F7" s="605" t="s">
        <v>59</v>
      </c>
      <c r="G7" s="605" t="s">
        <v>17</v>
      </c>
      <c r="H7" s="606" t="s">
        <v>18</v>
      </c>
    </row>
    <row r="8" spans="1:8" ht="20.25" customHeight="1">
      <c r="A8" s="208" t="s">
        <v>178</v>
      </c>
      <c r="B8" s="829">
        <v>134</v>
      </c>
      <c r="C8" s="829">
        <v>143570</v>
      </c>
      <c r="D8" s="829">
        <v>815</v>
      </c>
      <c r="E8" s="829">
        <v>144519</v>
      </c>
      <c r="F8" s="420">
        <v>7.5298507462686572</v>
      </c>
      <c r="G8" s="420">
        <v>88.084906317475784</v>
      </c>
      <c r="H8" s="421">
        <v>158.94478527607362</v>
      </c>
    </row>
    <row r="9" spans="1:8">
      <c r="A9" s="211" t="s">
        <v>179</v>
      </c>
      <c r="B9" s="825">
        <v>409</v>
      </c>
      <c r="C9" s="825">
        <v>32494</v>
      </c>
      <c r="D9" s="825">
        <v>1151</v>
      </c>
      <c r="E9" s="825">
        <v>34054</v>
      </c>
      <c r="F9" s="371">
        <v>6.1515892420537899</v>
      </c>
      <c r="G9" s="371">
        <v>94.266572290268968</v>
      </c>
      <c r="H9" s="402">
        <v>163.68462206776715</v>
      </c>
    </row>
    <row r="10" spans="1:8">
      <c r="A10" s="211" t="s">
        <v>180</v>
      </c>
      <c r="B10" s="825">
        <v>46058</v>
      </c>
      <c r="C10" s="825">
        <v>23812</v>
      </c>
      <c r="D10" s="825">
        <v>237</v>
      </c>
      <c r="E10" s="825">
        <v>70107</v>
      </c>
      <c r="F10" s="371">
        <v>7.0992878544443956</v>
      </c>
      <c r="G10" s="371">
        <v>86.840458592306391</v>
      </c>
      <c r="H10" s="402">
        <v>160.0632911392405</v>
      </c>
    </row>
    <row r="11" spans="1:8">
      <c r="A11" s="211" t="s">
        <v>181</v>
      </c>
      <c r="B11" s="825">
        <v>633</v>
      </c>
      <c r="C11" s="825">
        <v>657247</v>
      </c>
      <c r="D11" s="825">
        <v>15857</v>
      </c>
      <c r="E11" s="825">
        <v>673737</v>
      </c>
      <c r="F11" s="371">
        <v>6.1342812006319125</v>
      </c>
      <c r="G11" s="371">
        <v>86.995482672419953</v>
      </c>
      <c r="H11" s="402">
        <v>144.35069685312479</v>
      </c>
    </row>
    <row r="12" spans="1:8">
      <c r="A12" s="704" t="s">
        <v>76</v>
      </c>
      <c r="B12" s="826">
        <v>47234</v>
      </c>
      <c r="C12" s="826">
        <v>857123</v>
      </c>
      <c r="D12" s="826">
        <v>18060</v>
      </c>
      <c r="E12" s="826">
        <v>922417</v>
      </c>
      <c r="F12" s="737">
        <v>7.0793707922259372</v>
      </c>
      <c r="G12" s="737">
        <v>87.449307742296014</v>
      </c>
      <c r="H12" s="738">
        <v>146.44767441860466</v>
      </c>
    </row>
    <row r="13" spans="1:8">
      <c r="A13" s="211"/>
      <c r="B13" s="1098"/>
      <c r="C13" s="1098"/>
      <c r="D13" s="1098"/>
      <c r="E13" s="1098"/>
      <c r="F13" s="601"/>
      <c r="G13" s="601"/>
      <c r="H13" s="602"/>
    </row>
    <row r="14" spans="1:8">
      <c r="A14" s="704" t="s">
        <v>77</v>
      </c>
      <c r="B14" s="826">
        <v>450</v>
      </c>
      <c r="C14" s="826">
        <v>153394</v>
      </c>
      <c r="D14" s="826">
        <v>0</v>
      </c>
      <c r="E14" s="826">
        <v>153844</v>
      </c>
      <c r="F14" s="737">
        <v>6.6933333333333334</v>
      </c>
      <c r="G14" s="737">
        <v>88.766079507673041</v>
      </c>
      <c r="H14" s="738">
        <v>0</v>
      </c>
    </row>
    <row r="15" spans="1:8">
      <c r="A15" s="211"/>
      <c r="B15" s="1098"/>
      <c r="C15" s="1098"/>
      <c r="D15" s="1098"/>
      <c r="E15" s="1098"/>
      <c r="F15" s="601"/>
      <c r="G15" s="601"/>
      <c r="H15" s="602"/>
    </row>
    <row r="16" spans="1:8">
      <c r="A16" s="704" t="s">
        <v>78</v>
      </c>
      <c r="B16" s="826">
        <v>642</v>
      </c>
      <c r="C16" s="826">
        <v>368</v>
      </c>
      <c r="D16" s="826">
        <v>0</v>
      </c>
      <c r="E16" s="826">
        <v>1010</v>
      </c>
      <c r="F16" s="737">
        <v>4.9501557632398754</v>
      </c>
      <c r="G16" s="737">
        <v>115.65217391304348</v>
      </c>
      <c r="H16" s="738">
        <v>0</v>
      </c>
    </row>
    <row r="17" spans="1:8">
      <c r="A17" s="211"/>
      <c r="B17" s="825"/>
      <c r="C17" s="825"/>
      <c r="D17" s="825"/>
      <c r="E17" s="825"/>
      <c r="F17" s="600"/>
      <c r="G17" s="600"/>
      <c r="H17" s="396"/>
    </row>
    <row r="18" spans="1:8">
      <c r="A18" s="211" t="s">
        <v>305</v>
      </c>
      <c r="B18" s="1097" t="s">
        <v>521</v>
      </c>
      <c r="C18" s="1097" t="s">
        <v>521</v>
      </c>
      <c r="D18" s="1097" t="s">
        <v>521</v>
      </c>
      <c r="E18" s="1097" t="s">
        <v>521</v>
      </c>
      <c r="F18" s="371" t="s">
        <v>521</v>
      </c>
      <c r="G18" s="697" t="s">
        <v>521</v>
      </c>
      <c r="H18" s="697" t="s">
        <v>521</v>
      </c>
    </row>
    <row r="19" spans="1:8">
      <c r="A19" s="211" t="s">
        <v>182</v>
      </c>
      <c r="B19" s="1097" t="s">
        <v>521</v>
      </c>
      <c r="C19" s="1097" t="s">
        <v>521</v>
      </c>
      <c r="D19" s="1097" t="s">
        <v>521</v>
      </c>
      <c r="E19" s="1097" t="s">
        <v>521</v>
      </c>
      <c r="F19" s="371" t="s">
        <v>521</v>
      </c>
      <c r="G19" s="697" t="s">
        <v>521</v>
      </c>
      <c r="H19" s="697" t="s">
        <v>521</v>
      </c>
    </row>
    <row r="20" spans="1:8">
      <c r="A20" s="211" t="s">
        <v>183</v>
      </c>
      <c r="B20" s="1097" t="s">
        <v>521</v>
      </c>
      <c r="C20" s="1097" t="s">
        <v>521</v>
      </c>
      <c r="D20" s="1097" t="s">
        <v>521</v>
      </c>
      <c r="E20" s="1097" t="s">
        <v>521</v>
      </c>
      <c r="F20" s="697" t="s">
        <v>521</v>
      </c>
      <c r="G20" s="697" t="s">
        <v>521</v>
      </c>
      <c r="H20" s="697" t="s">
        <v>521</v>
      </c>
    </row>
    <row r="21" spans="1:8">
      <c r="A21" s="704" t="s">
        <v>110</v>
      </c>
      <c r="B21" s="826">
        <v>17</v>
      </c>
      <c r="C21" s="826">
        <v>8658</v>
      </c>
      <c r="D21" s="826">
        <v>0</v>
      </c>
      <c r="E21" s="826">
        <v>8675</v>
      </c>
      <c r="F21" s="737">
        <v>6.0588235294117645</v>
      </c>
      <c r="G21" s="737">
        <v>113.87087087087087</v>
      </c>
      <c r="H21" s="738">
        <v>0</v>
      </c>
    </row>
    <row r="22" spans="1:8">
      <c r="A22" s="211"/>
      <c r="B22" s="1098"/>
      <c r="C22" s="1098"/>
      <c r="D22" s="1098"/>
      <c r="E22" s="1098"/>
      <c r="F22" s="601"/>
      <c r="G22" s="601"/>
      <c r="H22" s="602"/>
    </row>
    <row r="23" spans="1:8">
      <c r="A23" s="704" t="s">
        <v>79</v>
      </c>
      <c r="B23" s="826">
        <v>47611</v>
      </c>
      <c r="C23" s="826">
        <v>327243</v>
      </c>
      <c r="D23" s="826">
        <v>55866</v>
      </c>
      <c r="E23" s="826">
        <v>430720</v>
      </c>
      <c r="F23" s="737">
        <v>7.1105345403373175</v>
      </c>
      <c r="G23" s="737">
        <v>85.015198399965769</v>
      </c>
      <c r="H23" s="738">
        <v>153.24693283929403</v>
      </c>
    </row>
    <row r="24" spans="1:8">
      <c r="A24" s="211"/>
      <c r="B24" s="1098"/>
      <c r="C24" s="1098"/>
      <c r="D24" s="1098"/>
      <c r="E24" s="1098"/>
      <c r="F24" s="601"/>
      <c r="G24" s="601"/>
      <c r="H24" s="602"/>
    </row>
    <row r="25" spans="1:8">
      <c r="A25" s="704" t="s">
        <v>80</v>
      </c>
      <c r="B25" s="826">
        <v>2167</v>
      </c>
      <c r="C25" s="826">
        <v>20049</v>
      </c>
      <c r="D25" s="826">
        <v>0</v>
      </c>
      <c r="E25" s="826">
        <v>22216</v>
      </c>
      <c r="F25" s="737">
        <v>5.4277803414859251</v>
      </c>
      <c r="G25" s="737">
        <v>89.11032819591999</v>
      </c>
      <c r="H25" s="738">
        <v>0</v>
      </c>
    </row>
    <row r="26" spans="1:8">
      <c r="A26" s="211"/>
      <c r="B26" s="825"/>
      <c r="C26" s="825"/>
      <c r="D26" s="825"/>
      <c r="E26" s="825"/>
      <c r="F26" s="600"/>
      <c r="G26" s="600"/>
      <c r="H26" s="396"/>
    </row>
    <row r="27" spans="1:8">
      <c r="A27" s="211" t="s">
        <v>184</v>
      </c>
      <c r="B27" s="825">
        <v>372</v>
      </c>
      <c r="C27" s="825">
        <v>787672</v>
      </c>
      <c r="D27" s="825">
        <v>0</v>
      </c>
      <c r="E27" s="825">
        <v>788044</v>
      </c>
      <c r="F27" s="371">
        <v>5.591397849462366</v>
      </c>
      <c r="G27" s="371">
        <v>84.659249027513994</v>
      </c>
      <c r="H27" s="402">
        <v>0</v>
      </c>
    </row>
    <row r="28" spans="1:8">
      <c r="A28" s="211" t="s">
        <v>185</v>
      </c>
      <c r="B28" s="825">
        <v>845</v>
      </c>
      <c r="C28" s="825">
        <v>417465</v>
      </c>
      <c r="D28" s="825">
        <v>67874</v>
      </c>
      <c r="E28" s="825">
        <v>486184</v>
      </c>
      <c r="F28" s="371">
        <v>6.2852071005917161</v>
      </c>
      <c r="G28" s="371">
        <v>92.436036553962595</v>
      </c>
      <c r="H28" s="402">
        <v>151.364955653122</v>
      </c>
    </row>
    <row r="29" spans="1:8">
      <c r="A29" s="211" t="s">
        <v>186</v>
      </c>
      <c r="B29" s="825">
        <v>388728</v>
      </c>
      <c r="C29" s="825">
        <v>1827005</v>
      </c>
      <c r="D29" s="825">
        <v>196670</v>
      </c>
      <c r="E29" s="825">
        <v>2412403</v>
      </c>
      <c r="F29" s="371">
        <v>7.4964653948262026</v>
      </c>
      <c r="G29" s="371">
        <v>84.95199684729927</v>
      </c>
      <c r="H29" s="402">
        <v>149.50150505923628</v>
      </c>
    </row>
    <row r="30" spans="1:8">
      <c r="A30" s="704" t="s">
        <v>111</v>
      </c>
      <c r="B30" s="826">
        <v>389945</v>
      </c>
      <c r="C30" s="826">
        <v>3032142</v>
      </c>
      <c r="D30" s="826">
        <v>264544</v>
      </c>
      <c r="E30" s="826">
        <v>3686631</v>
      </c>
      <c r="F30" s="737">
        <v>7.4920232340458277</v>
      </c>
      <c r="G30" s="737">
        <v>85.906350362219172</v>
      </c>
      <c r="H30" s="738">
        <v>149.97961019716945</v>
      </c>
    </row>
    <row r="31" spans="1:8">
      <c r="A31" s="211"/>
      <c r="B31" s="825"/>
      <c r="C31" s="825"/>
      <c r="D31" s="825"/>
      <c r="E31" s="825"/>
      <c r="F31" s="600"/>
      <c r="G31" s="600"/>
      <c r="H31" s="396"/>
    </row>
    <row r="32" spans="1:8">
      <c r="A32" s="211" t="s">
        <v>187</v>
      </c>
      <c r="B32" s="825">
        <v>8647</v>
      </c>
      <c r="C32" s="825">
        <v>8490741</v>
      </c>
      <c r="D32" s="825">
        <v>181586</v>
      </c>
      <c r="E32" s="825">
        <v>8680974</v>
      </c>
      <c r="F32" s="371">
        <v>5.3004510234763496</v>
      </c>
      <c r="G32" s="371">
        <v>81.538868751266818</v>
      </c>
      <c r="H32" s="402">
        <v>158.32955183769673</v>
      </c>
    </row>
    <row r="33" spans="1:8">
      <c r="A33" s="211" t="s">
        <v>188</v>
      </c>
      <c r="B33" s="825">
        <v>2402</v>
      </c>
      <c r="C33" s="825">
        <v>7974994</v>
      </c>
      <c r="D33" s="825">
        <v>59</v>
      </c>
      <c r="E33" s="825">
        <v>7977455</v>
      </c>
      <c r="F33" s="371">
        <v>8.2389675270607814</v>
      </c>
      <c r="G33" s="371">
        <v>77.602714434644085</v>
      </c>
      <c r="H33" s="402">
        <v>156.27118644067798</v>
      </c>
    </row>
    <row r="34" spans="1:8">
      <c r="A34" s="211" t="s">
        <v>189</v>
      </c>
      <c r="B34" s="825">
        <v>147</v>
      </c>
      <c r="C34" s="825">
        <v>2559640</v>
      </c>
      <c r="D34" s="825">
        <v>135077</v>
      </c>
      <c r="E34" s="825">
        <v>2694864</v>
      </c>
      <c r="F34" s="371">
        <v>6.1836734693877551</v>
      </c>
      <c r="G34" s="371">
        <v>83.900871997624662</v>
      </c>
      <c r="H34" s="402">
        <v>157.83915840594625</v>
      </c>
    </row>
    <row r="35" spans="1:8">
      <c r="A35" s="211" t="s">
        <v>190</v>
      </c>
      <c r="B35" s="825">
        <v>383</v>
      </c>
      <c r="C35" s="825">
        <v>9092</v>
      </c>
      <c r="D35" s="825">
        <v>0</v>
      </c>
      <c r="E35" s="825">
        <v>9475</v>
      </c>
      <c r="F35" s="371">
        <v>5.7415143603133156</v>
      </c>
      <c r="G35" s="371">
        <v>88.369665640123173</v>
      </c>
      <c r="H35" s="402">
        <v>0</v>
      </c>
    </row>
    <row r="36" spans="1:8">
      <c r="A36" s="704" t="s">
        <v>81</v>
      </c>
      <c r="B36" s="826">
        <v>11579</v>
      </c>
      <c r="C36" s="826">
        <v>19034467</v>
      </c>
      <c r="D36" s="826">
        <v>316722</v>
      </c>
      <c r="E36" s="826">
        <v>19362768</v>
      </c>
      <c r="F36" s="737">
        <v>5.9358321098540454</v>
      </c>
      <c r="G36" s="737">
        <v>80.210603375445189</v>
      </c>
      <c r="H36" s="738">
        <v>158.12002323804472</v>
      </c>
    </row>
    <row r="37" spans="1:8">
      <c r="A37" s="211"/>
      <c r="B37" s="1098"/>
      <c r="C37" s="1098"/>
      <c r="D37" s="1098"/>
      <c r="E37" s="1098"/>
      <c r="F37" s="601"/>
      <c r="G37" s="601"/>
      <c r="H37" s="602"/>
    </row>
    <row r="38" spans="1:8">
      <c r="A38" s="704" t="s">
        <v>82</v>
      </c>
      <c r="B38" s="826">
        <v>106484</v>
      </c>
      <c r="C38" s="826">
        <v>31459</v>
      </c>
      <c r="D38" s="826">
        <v>1167</v>
      </c>
      <c r="E38" s="826">
        <v>139110</v>
      </c>
      <c r="F38" s="737">
        <v>8.9543687314526128</v>
      </c>
      <c r="G38" s="737">
        <v>85.75619059728534</v>
      </c>
      <c r="H38" s="738">
        <v>159.81833761782349</v>
      </c>
    </row>
    <row r="39" spans="1:8">
      <c r="A39" s="211"/>
      <c r="B39" s="825"/>
      <c r="C39" s="825"/>
      <c r="D39" s="825"/>
      <c r="E39" s="825"/>
      <c r="F39" s="600"/>
      <c r="G39" s="600"/>
      <c r="H39" s="396"/>
    </row>
    <row r="40" spans="1:8">
      <c r="A40" s="211" t="s">
        <v>83</v>
      </c>
      <c r="B40" s="825">
        <v>254526</v>
      </c>
      <c r="C40" s="825">
        <v>73494</v>
      </c>
      <c r="D40" s="825">
        <v>198</v>
      </c>
      <c r="E40" s="825">
        <v>328218</v>
      </c>
      <c r="F40" s="371">
        <v>5.8559243456464172</v>
      </c>
      <c r="G40" s="371">
        <v>96.980719514518199</v>
      </c>
      <c r="H40" s="402">
        <v>170.12121212121212</v>
      </c>
    </row>
    <row r="41" spans="1:8">
      <c r="A41" s="211" t="s">
        <v>191</v>
      </c>
      <c r="B41" s="825">
        <v>6532</v>
      </c>
      <c r="C41" s="825">
        <v>1717967</v>
      </c>
      <c r="D41" s="825">
        <v>584</v>
      </c>
      <c r="E41" s="825">
        <v>1725083</v>
      </c>
      <c r="F41" s="371">
        <v>5.6596754439681565</v>
      </c>
      <c r="G41" s="371">
        <v>84.601685014904248</v>
      </c>
      <c r="H41" s="402">
        <v>127.08390410958903</v>
      </c>
    </row>
    <row r="42" spans="1:8">
      <c r="A42" s="211" t="s">
        <v>192</v>
      </c>
      <c r="B42" s="825">
        <v>514</v>
      </c>
      <c r="C42" s="825">
        <v>608882</v>
      </c>
      <c r="D42" s="825">
        <v>55169</v>
      </c>
      <c r="E42" s="825">
        <v>664565</v>
      </c>
      <c r="F42" s="371">
        <v>5</v>
      </c>
      <c r="G42" s="371">
        <v>79.999343058260877</v>
      </c>
      <c r="H42" s="402">
        <v>92.334155050843776</v>
      </c>
    </row>
    <row r="43" spans="1:8">
      <c r="A43" s="211" t="s">
        <v>193</v>
      </c>
      <c r="B43" s="825">
        <v>13112</v>
      </c>
      <c r="C43" s="825">
        <v>4892</v>
      </c>
      <c r="D43" s="825">
        <v>865</v>
      </c>
      <c r="E43" s="825">
        <v>18869</v>
      </c>
      <c r="F43" s="371">
        <v>4.1998932275777907</v>
      </c>
      <c r="G43" s="371">
        <v>77</v>
      </c>
      <c r="H43" s="402">
        <v>120</v>
      </c>
    </row>
    <row r="44" spans="1:8">
      <c r="A44" s="211" t="s">
        <v>84</v>
      </c>
      <c r="B44" s="825">
        <v>93457</v>
      </c>
      <c r="C44" s="825">
        <v>1761119</v>
      </c>
      <c r="D44" s="825">
        <v>6780</v>
      </c>
      <c r="E44" s="825">
        <v>1861356</v>
      </c>
      <c r="F44" s="371">
        <v>5.8321260044726451</v>
      </c>
      <c r="G44" s="371">
        <v>127.63811758319565</v>
      </c>
      <c r="H44" s="402">
        <v>147.06165191740411</v>
      </c>
    </row>
    <row r="45" spans="1:8">
      <c r="A45" s="211" t="s">
        <v>194</v>
      </c>
      <c r="B45" s="825">
        <v>543108</v>
      </c>
      <c r="C45" s="825">
        <v>218151</v>
      </c>
      <c r="D45" s="825">
        <v>0</v>
      </c>
      <c r="E45" s="825">
        <v>761259</v>
      </c>
      <c r="F45" s="371">
        <v>5.8660340116514584</v>
      </c>
      <c r="G45" s="371">
        <v>94.821380603343584</v>
      </c>
      <c r="H45" s="402">
        <v>0</v>
      </c>
    </row>
    <row r="46" spans="1:8">
      <c r="A46" s="211" t="s">
        <v>195</v>
      </c>
      <c r="B46" s="825">
        <v>10066</v>
      </c>
      <c r="C46" s="825">
        <v>143005</v>
      </c>
      <c r="D46" s="825">
        <v>318</v>
      </c>
      <c r="E46" s="825">
        <v>153389</v>
      </c>
      <c r="F46" s="371">
        <v>6.4697993244585739</v>
      </c>
      <c r="G46" s="371">
        <v>84.245166252928215</v>
      </c>
      <c r="H46" s="402">
        <v>93.94654088050315</v>
      </c>
    </row>
    <row r="47" spans="1:8">
      <c r="A47" s="211" t="s">
        <v>196</v>
      </c>
      <c r="B47" s="825">
        <v>20389</v>
      </c>
      <c r="C47" s="825">
        <v>19420</v>
      </c>
      <c r="D47" s="825">
        <v>77</v>
      </c>
      <c r="E47" s="825">
        <v>39886</v>
      </c>
      <c r="F47" s="371">
        <v>5.0777379959782234</v>
      </c>
      <c r="G47" s="371">
        <v>90.501029866117392</v>
      </c>
      <c r="H47" s="402">
        <v>162.3116883116883</v>
      </c>
    </row>
    <row r="48" spans="1:8">
      <c r="A48" s="211" t="s">
        <v>197</v>
      </c>
      <c r="B48" s="825">
        <v>93809</v>
      </c>
      <c r="C48" s="825">
        <v>325843</v>
      </c>
      <c r="D48" s="825">
        <v>8083</v>
      </c>
      <c r="E48" s="825">
        <v>427735</v>
      </c>
      <c r="F48" s="371">
        <v>6.9677429670927085</v>
      </c>
      <c r="G48" s="371">
        <v>88.795232673404072</v>
      </c>
      <c r="H48" s="402">
        <v>193.41148088580971</v>
      </c>
    </row>
    <row r="49" spans="1:8">
      <c r="A49" s="704" t="s">
        <v>113</v>
      </c>
      <c r="B49" s="826">
        <v>1035513</v>
      </c>
      <c r="C49" s="826">
        <v>4872773</v>
      </c>
      <c r="D49" s="826">
        <v>72074</v>
      </c>
      <c r="E49" s="826">
        <v>5980360</v>
      </c>
      <c r="F49" s="737">
        <v>5.9278135571451056</v>
      </c>
      <c r="G49" s="737">
        <v>100.51091154872184</v>
      </c>
      <c r="H49" s="738">
        <v>109.72722479673668</v>
      </c>
    </row>
    <row r="50" spans="1:8">
      <c r="A50" s="211"/>
      <c r="B50" s="1098"/>
      <c r="C50" s="1098"/>
      <c r="D50" s="1098"/>
      <c r="E50" s="1098"/>
      <c r="F50" s="601"/>
      <c r="G50" s="601"/>
      <c r="H50" s="602"/>
    </row>
    <row r="51" spans="1:8">
      <c r="A51" s="704" t="s">
        <v>85</v>
      </c>
      <c r="B51" s="826">
        <v>6369</v>
      </c>
      <c r="C51" s="826">
        <v>744960</v>
      </c>
      <c r="D51" s="826">
        <v>0</v>
      </c>
      <c r="E51" s="826">
        <v>751329</v>
      </c>
      <c r="F51" s="737">
        <v>4.9062647197362228</v>
      </c>
      <c r="G51" s="737">
        <v>78.947578393470792</v>
      </c>
      <c r="H51" s="738">
        <v>0</v>
      </c>
    </row>
    <row r="52" spans="1:8">
      <c r="A52" s="211"/>
      <c r="B52" s="825"/>
      <c r="C52" s="825"/>
      <c r="D52" s="825"/>
      <c r="E52" s="825"/>
      <c r="F52" s="600"/>
      <c r="G52" s="600"/>
      <c r="H52" s="396"/>
    </row>
    <row r="53" spans="1:8">
      <c r="A53" s="211" t="s">
        <v>198</v>
      </c>
      <c r="B53" s="825">
        <v>704</v>
      </c>
      <c r="C53" s="825">
        <v>46422</v>
      </c>
      <c r="D53" s="825">
        <v>0</v>
      </c>
      <c r="E53" s="825">
        <v>47126</v>
      </c>
      <c r="F53" s="371">
        <v>4.8551136363636358</v>
      </c>
      <c r="G53" s="371">
        <v>81.763926586532236</v>
      </c>
      <c r="H53" s="402">
        <v>0</v>
      </c>
    </row>
    <row r="54" spans="1:8">
      <c r="A54" s="211" t="s">
        <v>86</v>
      </c>
      <c r="B54" s="825">
        <v>239</v>
      </c>
      <c r="C54" s="825">
        <v>125823</v>
      </c>
      <c r="D54" s="825">
        <v>0</v>
      </c>
      <c r="E54" s="825">
        <v>126062</v>
      </c>
      <c r="F54" s="371">
        <v>10.359832635983263</v>
      </c>
      <c r="G54" s="371">
        <v>91.405458461489545</v>
      </c>
      <c r="H54" s="402">
        <v>0</v>
      </c>
    </row>
    <row r="55" spans="1:8">
      <c r="A55" s="211" t="s">
        <v>199</v>
      </c>
      <c r="B55" s="825">
        <v>2549</v>
      </c>
      <c r="C55" s="825">
        <v>2040635</v>
      </c>
      <c r="D55" s="825">
        <v>0</v>
      </c>
      <c r="E55" s="825">
        <v>2043184</v>
      </c>
      <c r="F55" s="371">
        <v>4.4641035700274623</v>
      </c>
      <c r="G55" s="371">
        <v>86.379907234757823</v>
      </c>
      <c r="H55" s="402">
        <v>0</v>
      </c>
    </row>
    <row r="56" spans="1:8">
      <c r="A56" s="211" t="s">
        <v>200</v>
      </c>
      <c r="B56" s="825">
        <v>0</v>
      </c>
      <c r="C56" s="825">
        <v>25787</v>
      </c>
      <c r="D56" s="825">
        <v>0</v>
      </c>
      <c r="E56" s="825">
        <v>25787</v>
      </c>
      <c r="F56" s="371">
        <v>0</v>
      </c>
      <c r="G56" s="371">
        <v>90</v>
      </c>
      <c r="H56" s="402">
        <v>0</v>
      </c>
    </row>
    <row r="57" spans="1:8">
      <c r="A57" s="211" t="s">
        <v>87</v>
      </c>
      <c r="B57" s="825">
        <v>35963</v>
      </c>
      <c r="C57" s="825">
        <v>1285280</v>
      </c>
      <c r="D57" s="825">
        <v>788</v>
      </c>
      <c r="E57" s="825">
        <v>1322031</v>
      </c>
      <c r="F57" s="371">
        <v>5.7301671162027628</v>
      </c>
      <c r="G57" s="371">
        <v>84.531533206772082</v>
      </c>
      <c r="H57" s="402">
        <v>155.62690355329951</v>
      </c>
    </row>
    <row r="58" spans="1:8">
      <c r="A58" s="704" t="s">
        <v>201</v>
      </c>
      <c r="B58" s="826">
        <v>39455</v>
      </c>
      <c r="C58" s="826">
        <v>3523947</v>
      </c>
      <c r="D58" s="826">
        <v>788</v>
      </c>
      <c r="E58" s="826">
        <v>3564190</v>
      </c>
      <c r="F58" s="737">
        <v>5.6608034469648967</v>
      </c>
      <c r="G58" s="737">
        <v>85.850875453007674</v>
      </c>
      <c r="H58" s="738">
        <v>155.62690355329951</v>
      </c>
    </row>
    <row r="59" spans="1:8">
      <c r="A59" s="211"/>
      <c r="B59" s="825"/>
      <c r="C59" s="825"/>
      <c r="D59" s="825"/>
      <c r="E59" s="825"/>
      <c r="F59" s="600"/>
      <c r="G59" s="600"/>
      <c r="H59" s="396"/>
    </row>
    <row r="60" spans="1:8">
      <c r="A60" s="211" t="s">
        <v>202</v>
      </c>
      <c r="B60" s="825">
        <v>1831</v>
      </c>
      <c r="C60" s="825">
        <v>47177</v>
      </c>
      <c r="D60" s="825">
        <v>0</v>
      </c>
      <c r="E60" s="825">
        <v>49008</v>
      </c>
      <c r="F60" s="371">
        <v>7.1512834516657566</v>
      </c>
      <c r="G60" s="371">
        <v>80.692417915509665</v>
      </c>
      <c r="H60" s="402">
        <v>0</v>
      </c>
    </row>
    <row r="61" spans="1:8">
      <c r="A61" s="211" t="s">
        <v>203</v>
      </c>
      <c r="B61" s="825">
        <v>878</v>
      </c>
      <c r="C61" s="825">
        <v>96160</v>
      </c>
      <c r="D61" s="825">
        <v>0</v>
      </c>
      <c r="E61" s="825">
        <v>97038</v>
      </c>
      <c r="F61" s="371">
        <v>5.4367425968109337</v>
      </c>
      <c r="G61" s="371">
        <v>88.027464642262899</v>
      </c>
      <c r="H61" s="402">
        <v>0</v>
      </c>
    </row>
    <row r="62" spans="1:8">
      <c r="A62" s="211" t="s">
        <v>204</v>
      </c>
      <c r="B62" s="825">
        <v>2107</v>
      </c>
      <c r="C62" s="825">
        <v>1106987</v>
      </c>
      <c r="D62" s="825">
        <v>11184</v>
      </c>
      <c r="E62" s="825">
        <v>1120278</v>
      </c>
      <c r="F62" s="371">
        <v>6.2124584717607974</v>
      </c>
      <c r="G62" s="371">
        <v>89.835837521127175</v>
      </c>
      <c r="H62" s="402">
        <v>89.81715218168813</v>
      </c>
    </row>
    <row r="63" spans="1:8">
      <c r="A63" s="704" t="s">
        <v>88</v>
      </c>
      <c r="B63" s="826">
        <v>4816</v>
      </c>
      <c r="C63" s="826">
        <v>1250324</v>
      </c>
      <c r="D63" s="826">
        <v>11184</v>
      </c>
      <c r="E63" s="826">
        <v>1266324</v>
      </c>
      <c r="F63" s="737">
        <v>6.4279713455149503</v>
      </c>
      <c r="G63" s="737">
        <v>89.351761199497091</v>
      </c>
      <c r="H63" s="738">
        <v>89.81715218168813</v>
      </c>
    </row>
    <row r="64" spans="1:8">
      <c r="A64" s="211"/>
      <c r="B64" s="1098"/>
      <c r="C64" s="1098"/>
      <c r="D64" s="1098"/>
      <c r="E64" s="1098"/>
      <c r="F64" s="601"/>
      <c r="G64" s="601"/>
      <c r="H64" s="602"/>
    </row>
    <row r="65" spans="1:8">
      <c r="A65" s="704" t="s">
        <v>89</v>
      </c>
      <c r="B65" s="826">
        <v>3992</v>
      </c>
      <c r="C65" s="826">
        <v>3292802</v>
      </c>
      <c r="D65" s="826">
        <v>0</v>
      </c>
      <c r="E65" s="826">
        <v>3296794</v>
      </c>
      <c r="F65" s="737">
        <v>8.0804108216432873</v>
      </c>
      <c r="G65" s="737">
        <v>84.831371579584811</v>
      </c>
      <c r="H65" s="738">
        <v>0</v>
      </c>
    </row>
    <row r="66" spans="1:8" s="75" customFormat="1">
      <c r="A66" s="211"/>
      <c r="B66" s="825"/>
      <c r="C66" s="825"/>
      <c r="D66" s="825"/>
      <c r="E66" s="825"/>
      <c r="F66" s="600"/>
      <c r="G66" s="600"/>
      <c r="H66" s="396"/>
    </row>
    <row r="67" spans="1:8">
      <c r="A67" s="211" t="s">
        <v>90</v>
      </c>
      <c r="B67" s="825">
        <v>11552</v>
      </c>
      <c r="C67" s="825">
        <v>413665</v>
      </c>
      <c r="D67" s="825">
        <v>6503</v>
      </c>
      <c r="E67" s="825">
        <v>431720</v>
      </c>
      <c r="F67" s="371">
        <v>9.6400450138504148</v>
      </c>
      <c r="G67" s="371">
        <v>118.9037216307882</v>
      </c>
      <c r="H67" s="402">
        <v>130.30616638474552</v>
      </c>
    </row>
    <row r="68" spans="1:8">
      <c r="A68" s="211" t="s">
        <v>91</v>
      </c>
      <c r="B68" s="825">
        <v>12087</v>
      </c>
      <c r="C68" s="825">
        <v>44871</v>
      </c>
      <c r="D68" s="825">
        <v>603</v>
      </c>
      <c r="E68" s="825">
        <v>57561</v>
      </c>
      <c r="F68" s="371">
        <v>4.9059899065111274</v>
      </c>
      <c r="G68" s="371">
        <v>121.20129705154777</v>
      </c>
      <c r="H68" s="402">
        <v>134.62189054726369</v>
      </c>
    </row>
    <row r="69" spans="1:8">
      <c r="A69" s="704" t="s">
        <v>92</v>
      </c>
      <c r="B69" s="826">
        <v>23639</v>
      </c>
      <c r="C69" s="826">
        <v>458536</v>
      </c>
      <c r="D69" s="826">
        <v>7106</v>
      </c>
      <c r="E69" s="826">
        <v>489281</v>
      </c>
      <c r="F69" s="737">
        <v>7.2194466771014012</v>
      </c>
      <c r="G69" s="737">
        <v>119.12855568243279</v>
      </c>
      <c r="H69" s="738">
        <v>130.67238952997471</v>
      </c>
    </row>
    <row r="70" spans="1:8">
      <c r="A70" s="211"/>
      <c r="B70" s="825"/>
      <c r="C70" s="825"/>
      <c r="D70" s="825"/>
      <c r="E70" s="825"/>
      <c r="F70" s="600"/>
      <c r="G70" s="600"/>
      <c r="H70" s="396"/>
    </row>
    <row r="71" spans="1:8">
      <c r="A71" s="211" t="s">
        <v>205</v>
      </c>
      <c r="B71" s="825">
        <v>496</v>
      </c>
      <c r="C71" s="825">
        <v>52698</v>
      </c>
      <c r="D71" s="825">
        <v>2</v>
      </c>
      <c r="E71" s="825">
        <v>53196</v>
      </c>
      <c r="F71" s="371">
        <v>5.008064516129032</v>
      </c>
      <c r="G71" s="371">
        <v>79.275873847204835</v>
      </c>
      <c r="H71" s="402">
        <v>140</v>
      </c>
    </row>
    <row r="72" spans="1:8">
      <c r="A72" s="211" t="s">
        <v>93</v>
      </c>
      <c r="B72" s="825">
        <v>188</v>
      </c>
      <c r="C72" s="825">
        <v>38716</v>
      </c>
      <c r="D72" s="825">
        <v>0</v>
      </c>
      <c r="E72" s="825">
        <v>38904</v>
      </c>
      <c r="F72" s="371">
        <v>5.4787234042553186</v>
      </c>
      <c r="G72" s="371">
        <v>112.59763405310466</v>
      </c>
      <c r="H72" s="402">
        <v>0</v>
      </c>
    </row>
    <row r="73" spans="1:8">
      <c r="A73" s="211" t="s">
        <v>94</v>
      </c>
      <c r="B73" s="825">
        <v>12117</v>
      </c>
      <c r="C73" s="825">
        <v>86590</v>
      </c>
      <c r="D73" s="825">
        <v>670</v>
      </c>
      <c r="E73" s="825">
        <v>99377</v>
      </c>
      <c r="F73" s="371">
        <v>12.695139060823635</v>
      </c>
      <c r="G73" s="371">
        <v>110.41741540593601</v>
      </c>
      <c r="H73" s="402">
        <v>131.80597014925374</v>
      </c>
    </row>
    <row r="74" spans="1:8">
      <c r="A74" s="211" t="s">
        <v>206</v>
      </c>
      <c r="B74" s="825">
        <v>1472</v>
      </c>
      <c r="C74" s="825">
        <v>131469</v>
      </c>
      <c r="D74" s="825">
        <v>1627</v>
      </c>
      <c r="E74" s="825">
        <v>134568</v>
      </c>
      <c r="F74" s="371">
        <v>12.341711956521742</v>
      </c>
      <c r="G74" s="371">
        <v>85.261004495356332</v>
      </c>
      <c r="H74" s="402">
        <v>130.97725875845111</v>
      </c>
    </row>
    <row r="75" spans="1:8">
      <c r="A75" s="211" t="s">
        <v>95</v>
      </c>
      <c r="B75" s="832">
        <v>0</v>
      </c>
      <c r="C75" s="825">
        <v>193738</v>
      </c>
      <c r="D75" s="832">
        <v>0</v>
      </c>
      <c r="E75" s="825">
        <v>193738</v>
      </c>
      <c r="F75" s="371">
        <v>0</v>
      </c>
      <c r="G75" s="371">
        <v>131.89843499984516</v>
      </c>
      <c r="H75" s="402">
        <v>0</v>
      </c>
    </row>
    <row r="76" spans="1:8">
      <c r="A76" s="211" t="s">
        <v>207</v>
      </c>
      <c r="B76" s="825">
        <v>3817</v>
      </c>
      <c r="C76" s="825">
        <v>246762</v>
      </c>
      <c r="D76" s="825">
        <v>51922</v>
      </c>
      <c r="E76" s="825">
        <v>302501</v>
      </c>
      <c r="F76" s="371">
        <v>6.1231333507990557</v>
      </c>
      <c r="G76" s="371">
        <v>80.002796216597361</v>
      </c>
      <c r="H76" s="402">
        <v>154.60450290820845</v>
      </c>
    </row>
    <row r="77" spans="1:8">
      <c r="A77" s="211" t="s">
        <v>208</v>
      </c>
      <c r="B77" s="825">
        <v>351</v>
      </c>
      <c r="C77" s="825">
        <v>2330784</v>
      </c>
      <c r="D77" s="825">
        <v>0</v>
      </c>
      <c r="E77" s="825">
        <v>2331135</v>
      </c>
      <c r="F77" s="371">
        <v>5</v>
      </c>
      <c r="G77" s="371">
        <v>80.401951875420451</v>
      </c>
      <c r="H77" s="402">
        <v>0</v>
      </c>
    </row>
    <row r="78" spans="1:8">
      <c r="A78" s="211" t="s">
        <v>96</v>
      </c>
      <c r="B78" s="825">
        <v>1374</v>
      </c>
      <c r="C78" s="825">
        <v>171053</v>
      </c>
      <c r="D78" s="825">
        <v>5040</v>
      </c>
      <c r="E78" s="825">
        <v>177467</v>
      </c>
      <c r="F78" s="371">
        <v>8.6229985443959247</v>
      </c>
      <c r="G78" s="371">
        <v>85.05281988623409</v>
      </c>
      <c r="H78" s="402">
        <v>150.27599206349208</v>
      </c>
    </row>
    <row r="79" spans="1:8">
      <c r="A79" s="704" t="s">
        <v>112</v>
      </c>
      <c r="B79" s="826">
        <v>19815</v>
      </c>
      <c r="C79" s="826">
        <v>3251810</v>
      </c>
      <c r="D79" s="826">
        <v>59261</v>
      </c>
      <c r="E79" s="826">
        <v>3330886</v>
      </c>
      <c r="F79" s="737">
        <v>10.723340903356045</v>
      </c>
      <c r="G79" s="737">
        <v>85.045173303483296</v>
      </c>
      <c r="H79" s="738">
        <v>153.32944094767214</v>
      </c>
    </row>
    <row r="80" spans="1:8">
      <c r="A80" s="211"/>
      <c r="B80" s="825"/>
      <c r="C80" s="825"/>
      <c r="D80" s="825"/>
      <c r="E80" s="825"/>
      <c r="F80" s="600"/>
      <c r="G80" s="600"/>
      <c r="H80" s="396"/>
    </row>
    <row r="81" spans="1:8">
      <c r="A81" s="211" t="s">
        <v>209</v>
      </c>
      <c r="B81" s="825">
        <v>2309</v>
      </c>
      <c r="C81" s="825">
        <v>23121</v>
      </c>
      <c r="D81" s="825">
        <v>4956</v>
      </c>
      <c r="E81" s="825">
        <v>30386</v>
      </c>
      <c r="F81" s="371">
        <v>8.7226808142052832</v>
      </c>
      <c r="G81" s="371">
        <v>74.643041390943296</v>
      </c>
      <c r="H81" s="402">
        <v>82.890006053268763</v>
      </c>
    </row>
    <row r="82" spans="1:8">
      <c r="A82" s="211" t="s">
        <v>210</v>
      </c>
      <c r="B82" s="825">
        <v>1602</v>
      </c>
      <c r="C82" s="825">
        <v>43792</v>
      </c>
      <c r="D82" s="825">
        <v>1238</v>
      </c>
      <c r="E82" s="825">
        <v>46632</v>
      </c>
      <c r="F82" s="371">
        <v>5.8995006242197254</v>
      </c>
      <c r="G82" s="371">
        <v>83.674483924004377</v>
      </c>
      <c r="H82" s="402">
        <v>182.77221324717289</v>
      </c>
    </row>
    <row r="83" spans="1:8">
      <c r="A83" s="704" t="s">
        <v>97</v>
      </c>
      <c r="B83" s="826">
        <v>3911</v>
      </c>
      <c r="C83" s="826">
        <v>66913</v>
      </c>
      <c r="D83" s="826">
        <v>6194</v>
      </c>
      <c r="E83" s="826">
        <v>77018</v>
      </c>
      <c r="F83" s="737">
        <v>7.5662669394016877</v>
      </c>
      <c r="G83" s="737">
        <v>80.553775200633652</v>
      </c>
      <c r="H83" s="738">
        <v>102.85354698094932</v>
      </c>
    </row>
    <row r="84" spans="1:8">
      <c r="A84" s="211"/>
      <c r="B84" s="825"/>
      <c r="C84" s="825"/>
      <c r="D84" s="825"/>
      <c r="E84" s="825"/>
      <c r="F84" s="600"/>
      <c r="G84" s="600"/>
      <c r="H84" s="396"/>
    </row>
    <row r="85" spans="1:8" ht="13.5" thickBot="1">
      <c r="A85" s="617" t="s">
        <v>306</v>
      </c>
      <c r="B85" s="831">
        <v>1743639</v>
      </c>
      <c r="C85" s="831">
        <v>40926968</v>
      </c>
      <c r="D85" s="831">
        <v>812966</v>
      </c>
      <c r="E85" s="831">
        <v>43483573</v>
      </c>
      <c r="F85" s="648">
        <v>6.5974430142936695</v>
      </c>
      <c r="G85" s="648">
        <v>85.222083985757266</v>
      </c>
      <c r="H85" s="649">
        <v>148.63679422017645</v>
      </c>
    </row>
    <row r="86" spans="1:8" ht="23.25" customHeight="1">
      <c r="A86" s="23" t="s">
        <v>531</v>
      </c>
      <c r="G86" s="23"/>
    </row>
    <row r="87" spans="1:8">
      <c r="A87" s="159" t="s">
        <v>495</v>
      </c>
      <c r="G87" s="23"/>
    </row>
  </sheetData>
  <mergeCells count="6">
    <mergeCell ref="B6:E6"/>
    <mergeCell ref="F6:H6"/>
    <mergeCell ref="A1:H1"/>
    <mergeCell ref="A3:H3"/>
    <mergeCell ref="A4:H4"/>
    <mergeCell ref="A6:A7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52" orientation="portrait" horizontalDpi="300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H91"/>
  <sheetViews>
    <sheetView view="pageBreakPreview" topLeftCell="A61" zoomScale="80" zoomScaleNormal="75" zoomScaleSheetLayoutView="80" workbookViewId="0">
      <selection activeCell="E94" sqref="E94"/>
    </sheetView>
  </sheetViews>
  <sheetFormatPr baseColWidth="10" defaultRowHeight="12.75"/>
  <cols>
    <col min="1" max="1" width="33.28515625" style="23" customWidth="1"/>
    <col min="2" max="6" width="21.42578125" style="23" customWidth="1"/>
    <col min="7" max="7" width="11.7109375" style="21" customWidth="1"/>
    <col min="8" max="8" width="11.7109375" style="23" customWidth="1"/>
    <col min="9" max="10" width="10.5703125" style="23" customWidth="1"/>
    <col min="11" max="16384" width="11.42578125" style="23"/>
  </cols>
  <sheetData>
    <row r="1" spans="1:8" s="74" customFormat="1" ht="18">
      <c r="A1" s="1336" t="s">
        <v>231</v>
      </c>
      <c r="B1" s="1336"/>
      <c r="C1" s="1336"/>
      <c r="D1" s="1336"/>
      <c r="E1" s="1336"/>
      <c r="F1" s="1336"/>
      <c r="G1" s="128"/>
    </row>
    <row r="3" spans="1:8" s="53" customFormat="1" ht="15">
      <c r="A3" s="1210" t="s">
        <v>7</v>
      </c>
      <c r="B3" s="1210"/>
      <c r="C3" s="1210"/>
      <c r="D3" s="1210"/>
      <c r="E3" s="1210"/>
      <c r="F3" s="1210"/>
      <c r="G3" s="707"/>
      <c r="H3" s="707"/>
    </row>
    <row r="4" spans="1:8" s="53" customFormat="1" ht="15">
      <c r="A4" s="1330" t="s">
        <v>607</v>
      </c>
      <c r="B4" s="1330"/>
      <c r="C4" s="1330"/>
      <c r="D4" s="1330"/>
      <c r="E4" s="1330"/>
      <c r="F4" s="1330"/>
      <c r="G4" s="24"/>
    </row>
    <row r="5" spans="1:8" ht="13.5" thickBot="1">
      <c r="A5" s="241"/>
      <c r="B5" s="241"/>
      <c r="C5" s="241"/>
      <c r="D5" s="241"/>
      <c r="E5" s="241"/>
      <c r="F5" s="241"/>
    </row>
    <row r="6" spans="1:8" ht="34.5" customHeight="1">
      <c r="A6" s="1421" t="s">
        <v>304</v>
      </c>
      <c r="B6" s="1099"/>
      <c r="C6" s="1422" t="s">
        <v>268</v>
      </c>
      <c r="D6" s="1423"/>
      <c r="E6" s="1417"/>
      <c r="F6" s="1100"/>
    </row>
    <row r="7" spans="1:8" ht="15.75" customHeight="1">
      <c r="A7" s="1337"/>
      <c r="B7" s="1101" t="s">
        <v>598</v>
      </c>
      <c r="C7" s="1115" t="s">
        <v>347</v>
      </c>
      <c r="D7" s="1116" t="s">
        <v>347</v>
      </c>
      <c r="E7" s="1424" t="s">
        <v>47</v>
      </c>
      <c r="F7" s="1102" t="s">
        <v>348</v>
      </c>
    </row>
    <row r="8" spans="1:8" ht="21.75" customHeight="1" thickBot="1">
      <c r="A8" s="1338"/>
      <c r="B8" s="1103"/>
      <c r="C8" s="1117" t="s">
        <v>349</v>
      </c>
      <c r="D8" s="1117" t="s">
        <v>350</v>
      </c>
      <c r="E8" s="1425"/>
      <c r="F8" s="1104"/>
    </row>
    <row r="9" spans="1:8" ht="23.25" customHeight="1">
      <c r="A9" s="1105" t="s">
        <v>178</v>
      </c>
      <c r="B9" s="1106">
        <v>1.0090000000000001</v>
      </c>
      <c r="C9" s="1106">
        <v>9761.8229999999985</v>
      </c>
      <c r="D9" s="1106">
        <v>3014.067</v>
      </c>
      <c r="E9" s="1106">
        <v>12775.89</v>
      </c>
      <c r="F9" s="1107">
        <v>12776.898999999999</v>
      </c>
    </row>
    <row r="10" spans="1:8">
      <c r="A10" s="1108" t="s">
        <v>179</v>
      </c>
      <c r="B10" s="1109">
        <v>2.516</v>
      </c>
      <c r="C10" s="1109">
        <v>1766.5739999999998</v>
      </c>
      <c r="D10" s="1109">
        <v>1484.9250000000002</v>
      </c>
      <c r="E10" s="1109">
        <v>3251.4989999999998</v>
      </c>
      <c r="F10" s="1110">
        <v>3254.0149999999999</v>
      </c>
    </row>
    <row r="11" spans="1:8">
      <c r="A11" s="1108" t="s">
        <v>180</v>
      </c>
      <c r="B11" s="1109">
        <v>326.97899999999998</v>
      </c>
      <c r="C11" s="1109">
        <v>1370.7199999999998</v>
      </c>
      <c r="D11" s="1109">
        <v>735.06</v>
      </c>
      <c r="E11" s="1109">
        <v>2105.7799999999997</v>
      </c>
      <c r="F11" s="1110">
        <v>2432.7589999999996</v>
      </c>
    </row>
    <row r="12" spans="1:8">
      <c r="A12" s="1108" t="s">
        <v>181</v>
      </c>
      <c r="B12" s="1109">
        <v>3.8830000000000005</v>
      </c>
      <c r="C12" s="1109">
        <v>39676.973999999995</v>
      </c>
      <c r="D12" s="1109">
        <v>19789.514999999999</v>
      </c>
      <c r="E12" s="1109">
        <v>59466.488999999994</v>
      </c>
      <c r="F12" s="1110">
        <v>59470.371999999996</v>
      </c>
    </row>
    <row r="13" spans="1:8">
      <c r="A13" s="704" t="s">
        <v>76</v>
      </c>
      <c r="B13" s="737">
        <v>334.38699999999994</v>
      </c>
      <c r="C13" s="737">
        <v>52576.090999999993</v>
      </c>
      <c r="D13" s="737">
        <v>25023.566999999999</v>
      </c>
      <c r="E13" s="737">
        <v>77599.657999999996</v>
      </c>
      <c r="F13" s="738">
        <v>77934.044999999998</v>
      </c>
    </row>
    <row r="14" spans="1:8">
      <c r="A14" s="1108"/>
      <c r="B14" s="379"/>
      <c r="C14" s="379"/>
      <c r="D14" s="379"/>
      <c r="E14" s="379"/>
      <c r="F14" s="422"/>
    </row>
    <row r="15" spans="1:8">
      <c r="A15" s="704" t="s">
        <v>77</v>
      </c>
      <c r="B15" s="737">
        <v>3.012</v>
      </c>
      <c r="C15" s="737">
        <v>10140.091999999999</v>
      </c>
      <c r="D15" s="737">
        <v>3476.0920000000001</v>
      </c>
      <c r="E15" s="737">
        <v>13616.183999999999</v>
      </c>
      <c r="F15" s="738">
        <v>13619.196</v>
      </c>
    </row>
    <row r="16" spans="1:8">
      <c r="A16" s="1108"/>
      <c r="B16" s="379"/>
      <c r="C16" s="379"/>
      <c r="D16" s="379"/>
      <c r="E16" s="379"/>
      <c r="F16" s="422"/>
    </row>
    <row r="17" spans="1:6">
      <c r="A17" s="704" t="s">
        <v>78</v>
      </c>
      <c r="B17" s="737">
        <v>3.1779999999999999</v>
      </c>
      <c r="C17" s="737">
        <v>42.56</v>
      </c>
      <c r="D17" s="744">
        <v>0</v>
      </c>
      <c r="E17" s="737">
        <v>42.56</v>
      </c>
      <c r="F17" s="738">
        <v>45.738</v>
      </c>
    </row>
    <row r="18" spans="1:6">
      <c r="A18" s="1108"/>
      <c r="B18" s="379"/>
      <c r="C18" s="379"/>
      <c r="D18" s="379"/>
      <c r="E18" s="379"/>
      <c r="F18" s="422"/>
    </row>
    <row r="19" spans="1:6">
      <c r="A19" s="1108" t="s">
        <v>233</v>
      </c>
      <c r="B19" s="1111" t="s">
        <v>521</v>
      </c>
      <c r="C19" s="1111" t="s">
        <v>521</v>
      </c>
      <c r="D19" s="1111" t="s">
        <v>521</v>
      </c>
      <c r="E19" s="1111" t="s">
        <v>521</v>
      </c>
      <c r="F19" s="1111" t="s">
        <v>521</v>
      </c>
    </row>
    <row r="20" spans="1:6">
      <c r="A20" s="1108" t="s">
        <v>182</v>
      </c>
      <c r="B20" s="1111" t="s">
        <v>521</v>
      </c>
      <c r="C20" s="1111" t="s">
        <v>521</v>
      </c>
      <c r="D20" s="1111" t="s">
        <v>521</v>
      </c>
      <c r="E20" s="1111" t="s">
        <v>521</v>
      </c>
      <c r="F20" s="1111" t="s">
        <v>521</v>
      </c>
    </row>
    <row r="21" spans="1:6">
      <c r="A21" s="1108" t="s">
        <v>183</v>
      </c>
      <c r="B21" s="1111" t="s">
        <v>521</v>
      </c>
      <c r="C21" s="1111" t="s">
        <v>521</v>
      </c>
      <c r="D21" s="1111" t="s">
        <v>521</v>
      </c>
      <c r="E21" s="1111" t="s">
        <v>521</v>
      </c>
      <c r="F21" s="1111" t="s">
        <v>521</v>
      </c>
    </row>
    <row r="22" spans="1:6">
      <c r="A22" s="704" t="s">
        <v>234</v>
      </c>
      <c r="B22" s="737">
        <v>0.10300000000000001</v>
      </c>
      <c r="C22" s="737">
        <v>985.89400000000001</v>
      </c>
      <c r="D22" s="744">
        <v>0</v>
      </c>
      <c r="E22" s="737">
        <v>985.89400000000001</v>
      </c>
      <c r="F22" s="738">
        <v>985.99699999999996</v>
      </c>
    </row>
    <row r="23" spans="1:6">
      <c r="A23" s="1108"/>
      <c r="B23" s="379"/>
      <c r="C23" s="379"/>
      <c r="D23" s="379"/>
      <c r="E23" s="379"/>
      <c r="F23" s="422"/>
    </row>
    <row r="24" spans="1:6">
      <c r="A24" s="704" t="s">
        <v>79</v>
      </c>
      <c r="B24" s="737">
        <v>338.53966000000003</v>
      </c>
      <c r="C24" s="737">
        <v>13562.2502355</v>
      </c>
      <c r="D24" s="737">
        <v>22819.671484499999</v>
      </c>
      <c r="E24" s="737">
        <v>36381.921719999998</v>
      </c>
      <c r="F24" s="738">
        <v>36720.461380000001</v>
      </c>
    </row>
    <row r="25" spans="1:6">
      <c r="A25" s="1108"/>
      <c r="B25" s="379"/>
      <c r="C25" s="379"/>
      <c r="D25" s="379"/>
      <c r="E25" s="379"/>
      <c r="F25" s="422"/>
    </row>
    <row r="26" spans="1:6">
      <c r="A26" s="704" t="s">
        <v>80</v>
      </c>
      <c r="B26" s="737">
        <v>11.762</v>
      </c>
      <c r="C26" s="737">
        <v>923.48500999999999</v>
      </c>
      <c r="D26" s="737">
        <v>863.08795999999995</v>
      </c>
      <c r="E26" s="737">
        <v>1786.5729699999999</v>
      </c>
      <c r="F26" s="738">
        <v>1798.3349699999999</v>
      </c>
    </row>
    <row r="27" spans="1:6">
      <c r="A27" s="1108"/>
      <c r="B27" s="379"/>
      <c r="C27" s="379"/>
      <c r="D27" s="379"/>
      <c r="E27" s="379"/>
      <c r="F27" s="422"/>
    </row>
    <row r="28" spans="1:6">
      <c r="A28" s="1108" t="s">
        <v>184</v>
      </c>
      <c r="B28" s="1109">
        <v>2.08</v>
      </c>
      <c r="C28" s="1109">
        <v>33458.978999999999</v>
      </c>
      <c r="D28" s="1109">
        <v>33224.741000000002</v>
      </c>
      <c r="E28" s="1109">
        <v>66683.72</v>
      </c>
      <c r="F28" s="1110">
        <v>66685.8</v>
      </c>
    </row>
    <row r="29" spans="1:6">
      <c r="A29" s="1108" t="s">
        <v>185</v>
      </c>
      <c r="B29" s="1109">
        <v>5.3109999999999999</v>
      </c>
      <c r="C29" s="1109">
        <v>39283.645000000004</v>
      </c>
      <c r="D29" s="1109">
        <v>9578.91</v>
      </c>
      <c r="E29" s="1109">
        <v>48862.555000000008</v>
      </c>
      <c r="F29" s="1110">
        <v>48867.866000000009</v>
      </c>
    </row>
    <row r="30" spans="1:6">
      <c r="A30" s="1108" t="s">
        <v>186</v>
      </c>
      <c r="B30" s="1109">
        <v>2914.0860000000002</v>
      </c>
      <c r="C30" s="1109">
        <v>49028.917999999998</v>
      </c>
      <c r="D30" s="1109">
        <v>135581.26599999997</v>
      </c>
      <c r="E30" s="1109">
        <v>184610.18399999998</v>
      </c>
      <c r="F30" s="1110">
        <v>187524.27</v>
      </c>
    </row>
    <row r="31" spans="1:6">
      <c r="A31" s="704" t="s">
        <v>238</v>
      </c>
      <c r="B31" s="737">
        <v>2921.4770000000003</v>
      </c>
      <c r="C31" s="737">
        <v>121771.54199999999</v>
      </c>
      <c r="D31" s="737">
        <v>178384.91699999996</v>
      </c>
      <c r="E31" s="737">
        <v>300156.45899999992</v>
      </c>
      <c r="F31" s="738">
        <v>303077.93599999993</v>
      </c>
    </row>
    <row r="32" spans="1:6">
      <c r="A32" s="1108"/>
      <c r="B32" s="379"/>
      <c r="C32" s="379"/>
      <c r="D32" s="379"/>
      <c r="E32" s="379"/>
      <c r="F32" s="422"/>
    </row>
    <row r="33" spans="1:6">
      <c r="A33" s="1108" t="s">
        <v>187</v>
      </c>
      <c r="B33" s="1109">
        <v>45.832999999999998</v>
      </c>
      <c r="C33" s="1109">
        <v>513620.80000000005</v>
      </c>
      <c r="D33" s="1109">
        <v>207455.04599999997</v>
      </c>
      <c r="E33" s="1109">
        <v>721075.84600000002</v>
      </c>
      <c r="F33" s="1110">
        <v>721121.679</v>
      </c>
    </row>
    <row r="34" spans="1:6">
      <c r="A34" s="1108" t="s">
        <v>188</v>
      </c>
      <c r="B34" s="1112">
        <v>19.79</v>
      </c>
      <c r="C34" s="1109">
        <v>61894.558999999994</v>
      </c>
      <c r="D34" s="1109">
        <v>556995.84299999999</v>
      </c>
      <c r="E34" s="1109">
        <v>618890.402</v>
      </c>
      <c r="F34" s="1110">
        <v>618910.19200000004</v>
      </c>
    </row>
    <row r="35" spans="1:6">
      <c r="A35" s="1108" t="s">
        <v>189</v>
      </c>
      <c r="B35" s="1109">
        <v>0.90900000000000003</v>
      </c>
      <c r="C35" s="1109">
        <v>191448.27100000001</v>
      </c>
      <c r="D35" s="1109">
        <v>44628.197</v>
      </c>
      <c r="E35" s="1109">
        <v>236076.46799999999</v>
      </c>
      <c r="F35" s="1110">
        <v>236077.37700000001</v>
      </c>
    </row>
    <row r="36" spans="1:6">
      <c r="A36" s="1108" t="s">
        <v>190</v>
      </c>
      <c r="B36" s="1109">
        <v>2.1989999999999998</v>
      </c>
      <c r="C36" s="1109">
        <v>803.45699999999988</v>
      </c>
      <c r="D36" s="1113">
        <v>0</v>
      </c>
      <c r="E36" s="1109">
        <v>803.45699999999988</v>
      </c>
      <c r="F36" s="1110">
        <v>805.65599999999984</v>
      </c>
    </row>
    <row r="37" spans="1:6">
      <c r="A37" s="704" t="s">
        <v>81</v>
      </c>
      <c r="B37" s="737">
        <v>68.730999999999995</v>
      </c>
      <c r="C37" s="737">
        <v>767767.08700000006</v>
      </c>
      <c r="D37" s="737">
        <v>809079.08600000001</v>
      </c>
      <c r="E37" s="737">
        <v>1576846.173</v>
      </c>
      <c r="F37" s="738">
        <v>1576914.9039999999</v>
      </c>
    </row>
    <row r="38" spans="1:6">
      <c r="A38" s="1108"/>
      <c r="B38" s="379"/>
      <c r="C38" s="379"/>
      <c r="D38" s="379"/>
      <c r="E38" s="379"/>
      <c r="F38" s="422"/>
    </row>
    <row r="39" spans="1:6">
      <c r="A39" s="704" t="s">
        <v>82</v>
      </c>
      <c r="B39" s="737">
        <v>953.49699999999996</v>
      </c>
      <c r="C39" s="737">
        <v>2853.0699999999997</v>
      </c>
      <c r="D39" s="737">
        <v>31.242000000000001</v>
      </c>
      <c r="E39" s="737">
        <v>2884.3119999999999</v>
      </c>
      <c r="F39" s="738">
        <v>3837.8089999999997</v>
      </c>
    </row>
    <row r="40" spans="1:6">
      <c r="A40" s="1108"/>
      <c r="B40" s="379"/>
      <c r="C40" s="379"/>
      <c r="D40" s="379"/>
      <c r="E40" s="379"/>
      <c r="F40" s="422"/>
    </row>
    <row r="41" spans="1:6">
      <c r="A41" s="1108" t="s">
        <v>235</v>
      </c>
      <c r="B41" s="1109">
        <v>1490.4849999999999</v>
      </c>
      <c r="C41" s="1109">
        <v>4784.1150000000007</v>
      </c>
      <c r="D41" s="1109">
        <v>2377.0700000000002</v>
      </c>
      <c r="E41" s="1109">
        <v>7161.1850000000013</v>
      </c>
      <c r="F41" s="1110">
        <v>8651.6700000000019</v>
      </c>
    </row>
    <row r="42" spans="1:6">
      <c r="A42" s="1108" t="s">
        <v>191</v>
      </c>
      <c r="B42" s="1109">
        <v>36.969000000000001</v>
      </c>
      <c r="C42" s="1109">
        <v>16026.937</v>
      </c>
      <c r="D42" s="1109">
        <v>129390.18300000002</v>
      </c>
      <c r="E42" s="1109">
        <v>145417.12000000002</v>
      </c>
      <c r="F42" s="1110">
        <v>145454.08900000004</v>
      </c>
    </row>
    <row r="43" spans="1:6">
      <c r="A43" s="1108" t="s">
        <v>192</v>
      </c>
      <c r="B43" s="1109">
        <v>2.57</v>
      </c>
      <c r="C43" s="1109">
        <v>30205.085999999999</v>
      </c>
      <c r="D43" s="1109">
        <v>23599.057000000001</v>
      </c>
      <c r="E43" s="1109">
        <v>53804.142999999996</v>
      </c>
      <c r="F43" s="1110">
        <v>53806.712999999996</v>
      </c>
    </row>
    <row r="44" spans="1:6">
      <c r="A44" s="1108" t="s">
        <v>193</v>
      </c>
      <c r="B44" s="1109">
        <v>55.068999999999988</v>
      </c>
      <c r="C44" s="1109">
        <v>480.48399999999998</v>
      </c>
      <c r="D44" s="1109">
        <v>0</v>
      </c>
      <c r="E44" s="1109">
        <v>480.48399999999998</v>
      </c>
      <c r="F44" s="1110">
        <v>535.553</v>
      </c>
    </row>
    <row r="45" spans="1:6">
      <c r="A45" s="1108" t="s">
        <v>84</v>
      </c>
      <c r="B45" s="1109">
        <v>545.053</v>
      </c>
      <c r="C45" s="1109">
        <v>16343.726999999999</v>
      </c>
      <c r="D45" s="1109">
        <v>209439.26499999996</v>
      </c>
      <c r="E45" s="1109">
        <v>225782.99199999997</v>
      </c>
      <c r="F45" s="1110">
        <v>226328.04499999998</v>
      </c>
    </row>
    <row r="46" spans="1:6">
      <c r="A46" s="1108" t="s">
        <v>194</v>
      </c>
      <c r="B46" s="1109">
        <v>3185.8900000000003</v>
      </c>
      <c r="C46" s="1109">
        <v>686.15099999999995</v>
      </c>
      <c r="D46" s="1109">
        <v>19999.228000000003</v>
      </c>
      <c r="E46" s="1109">
        <v>20685.379000000004</v>
      </c>
      <c r="F46" s="1110">
        <v>23871.269000000004</v>
      </c>
    </row>
    <row r="47" spans="1:6">
      <c r="A47" s="1108" t="s">
        <v>195</v>
      </c>
      <c r="B47" s="1109">
        <v>65.125</v>
      </c>
      <c r="C47" s="1109">
        <v>4178.5969999999998</v>
      </c>
      <c r="D47" s="1109">
        <v>7898.7579999999998</v>
      </c>
      <c r="E47" s="1109">
        <v>12077.355</v>
      </c>
      <c r="F47" s="1110">
        <v>12142.48</v>
      </c>
    </row>
    <row r="48" spans="1:6">
      <c r="A48" s="1108" t="s">
        <v>196</v>
      </c>
      <c r="B48" s="1109">
        <v>103.53</v>
      </c>
      <c r="C48" s="1109">
        <v>1436.9799999999998</v>
      </c>
      <c r="D48" s="1109">
        <v>333.04800000000006</v>
      </c>
      <c r="E48" s="1109">
        <v>1770.0279999999998</v>
      </c>
      <c r="F48" s="1110">
        <v>1873.5579999999998</v>
      </c>
    </row>
    <row r="49" spans="1:6">
      <c r="A49" s="1108" t="s">
        <v>197</v>
      </c>
      <c r="B49" s="1109">
        <v>653.63699999999994</v>
      </c>
      <c r="C49" s="1109">
        <v>8548.3310000000001</v>
      </c>
      <c r="D49" s="1109">
        <v>21948.318999999996</v>
      </c>
      <c r="E49" s="1109">
        <v>30496.649999999994</v>
      </c>
      <c r="F49" s="1110">
        <v>31150.286999999993</v>
      </c>
    </row>
    <row r="50" spans="1:6">
      <c r="A50" s="704" t="s">
        <v>236</v>
      </c>
      <c r="B50" s="737">
        <v>6138.3279999999995</v>
      </c>
      <c r="C50" s="737">
        <v>82690.407999999996</v>
      </c>
      <c r="D50" s="737">
        <v>414984.92800000001</v>
      </c>
      <c r="E50" s="737">
        <v>497675.33600000001</v>
      </c>
      <c r="F50" s="738">
        <v>503813.66399999999</v>
      </c>
    </row>
    <row r="51" spans="1:6">
      <c r="A51" s="1108"/>
      <c r="B51" s="379"/>
      <c r="C51" s="379"/>
      <c r="D51" s="379"/>
      <c r="E51" s="379"/>
      <c r="F51" s="422"/>
    </row>
    <row r="52" spans="1:6">
      <c r="A52" s="704" t="s">
        <v>85</v>
      </c>
      <c r="B52" s="737">
        <v>31.248000000000001</v>
      </c>
      <c r="C52" s="737">
        <v>58812.788</v>
      </c>
      <c r="D52" s="737">
        <v>0</v>
      </c>
      <c r="E52" s="737">
        <v>58812.788</v>
      </c>
      <c r="F52" s="738">
        <v>58844.036</v>
      </c>
    </row>
    <row r="53" spans="1:6">
      <c r="A53" s="1108"/>
      <c r="B53" s="379"/>
      <c r="C53" s="379"/>
      <c r="D53" s="379"/>
      <c r="E53" s="379"/>
      <c r="F53" s="422"/>
    </row>
    <row r="54" spans="1:6">
      <c r="A54" s="1108" t="s">
        <v>198</v>
      </c>
      <c r="B54" s="1109">
        <v>3.4179999999999993</v>
      </c>
      <c r="C54" s="1109">
        <v>2201.5829999999996</v>
      </c>
      <c r="D54" s="1109">
        <v>1594.0619999999999</v>
      </c>
      <c r="E54" s="1109">
        <v>3795.6449999999995</v>
      </c>
      <c r="F54" s="1110">
        <v>3799.0629999999996</v>
      </c>
    </row>
    <row r="55" spans="1:6">
      <c r="A55" s="1108" t="s">
        <v>86</v>
      </c>
      <c r="B55" s="1109">
        <v>2.476</v>
      </c>
      <c r="C55" s="1109">
        <v>7047.8490000000011</v>
      </c>
      <c r="D55" s="1109">
        <v>4453.0599999999995</v>
      </c>
      <c r="E55" s="1109">
        <v>11500.909</v>
      </c>
      <c r="F55" s="1110">
        <v>11503.385</v>
      </c>
    </row>
    <row r="56" spans="1:6">
      <c r="A56" s="1108" t="s">
        <v>199</v>
      </c>
      <c r="B56" s="1109">
        <v>11.379000000000001</v>
      </c>
      <c r="C56" s="1109">
        <v>176269.86200000002</v>
      </c>
      <c r="D56" s="1109">
        <v>0</v>
      </c>
      <c r="E56" s="1109">
        <v>176269.86200000002</v>
      </c>
      <c r="F56" s="1110">
        <v>176281.24100000001</v>
      </c>
    </row>
    <row r="57" spans="1:6">
      <c r="A57" s="1108" t="s">
        <v>200</v>
      </c>
      <c r="B57" s="1109">
        <v>0</v>
      </c>
      <c r="C57" s="1109">
        <v>928.33199999999999</v>
      </c>
      <c r="D57" s="1109">
        <v>1392.4979999999998</v>
      </c>
      <c r="E57" s="1109">
        <v>2320.83</v>
      </c>
      <c r="F57" s="1110">
        <v>2320.83</v>
      </c>
    </row>
    <row r="58" spans="1:6">
      <c r="A58" s="1108" t="s">
        <v>87</v>
      </c>
      <c r="B58" s="1109">
        <v>206.07399999999998</v>
      </c>
      <c r="C58" s="1109">
        <v>61456.799000000006</v>
      </c>
      <c r="D58" s="1109">
        <v>47312.523999999998</v>
      </c>
      <c r="E58" s="1109">
        <v>108769.323</v>
      </c>
      <c r="F58" s="1110">
        <v>108975.397</v>
      </c>
    </row>
    <row r="59" spans="1:6">
      <c r="A59" s="704" t="s">
        <v>201</v>
      </c>
      <c r="B59" s="737">
        <v>223.34699999999998</v>
      </c>
      <c r="C59" s="737">
        <v>247904.42500000002</v>
      </c>
      <c r="D59" s="737">
        <v>54752.144</v>
      </c>
      <c r="E59" s="737">
        <v>302656.56900000002</v>
      </c>
      <c r="F59" s="738">
        <v>302879.91600000003</v>
      </c>
    </row>
    <row r="60" spans="1:6">
      <c r="A60" s="1108"/>
      <c r="B60" s="379"/>
      <c r="C60" s="379"/>
      <c r="D60" s="379"/>
      <c r="E60" s="379"/>
      <c r="F60" s="422"/>
    </row>
    <row r="61" spans="1:6">
      <c r="A61" s="1108" t="s">
        <v>202</v>
      </c>
      <c r="B61" s="1109">
        <v>13.093999999999999</v>
      </c>
      <c r="C61" s="1109">
        <v>3353.6855999999998</v>
      </c>
      <c r="D61" s="1109">
        <v>453.14059999999995</v>
      </c>
      <c r="E61" s="1109">
        <v>3806.8261999999995</v>
      </c>
      <c r="F61" s="1110">
        <v>3819.9201999999996</v>
      </c>
    </row>
    <row r="62" spans="1:6">
      <c r="A62" s="1108" t="s">
        <v>203</v>
      </c>
      <c r="B62" s="1109">
        <v>4.77346</v>
      </c>
      <c r="C62" s="1109">
        <v>4277.8503499999997</v>
      </c>
      <c r="D62" s="1109">
        <v>4186.8706499999998</v>
      </c>
      <c r="E62" s="1109">
        <v>8464.7209999999995</v>
      </c>
      <c r="F62" s="1110">
        <v>8469.4944599999999</v>
      </c>
    </row>
    <row r="63" spans="1:6">
      <c r="A63" s="1108" t="s">
        <v>204</v>
      </c>
      <c r="B63" s="1109">
        <v>13.089650000000001</v>
      </c>
      <c r="C63" s="1109">
        <v>56527.5236</v>
      </c>
      <c r="D63" s="1109">
        <v>43924.095700000005</v>
      </c>
      <c r="E63" s="1109">
        <v>100451.61930000001</v>
      </c>
      <c r="F63" s="1110">
        <v>100464.70895</v>
      </c>
    </row>
    <row r="64" spans="1:6">
      <c r="A64" s="704" t="s">
        <v>88</v>
      </c>
      <c r="B64" s="737">
        <v>30.95711</v>
      </c>
      <c r="C64" s="737">
        <v>64159.059549999998</v>
      </c>
      <c r="D64" s="737">
        <v>48564.106950000001</v>
      </c>
      <c r="E64" s="737">
        <v>112723.16649999999</v>
      </c>
      <c r="F64" s="738">
        <v>112754.12361</v>
      </c>
    </row>
    <row r="65" spans="1:7">
      <c r="A65" s="1108"/>
      <c r="B65" s="379"/>
      <c r="C65" s="379"/>
      <c r="D65" s="379"/>
      <c r="E65" s="379"/>
      <c r="F65" s="422"/>
    </row>
    <row r="66" spans="1:7" s="75" customFormat="1">
      <c r="A66" s="704" t="s">
        <v>89</v>
      </c>
      <c r="B66" s="737">
        <v>32.257000000000005</v>
      </c>
      <c r="C66" s="737">
        <v>211060.86000000002</v>
      </c>
      <c r="D66" s="737">
        <v>68272.050000000017</v>
      </c>
      <c r="E66" s="737">
        <v>279332.91000000003</v>
      </c>
      <c r="F66" s="738">
        <v>279365.16700000002</v>
      </c>
      <c r="G66" s="22"/>
    </row>
    <row r="67" spans="1:7">
      <c r="A67" s="1108"/>
      <c r="B67" s="379"/>
      <c r="C67" s="379"/>
      <c r="D67" s="379"/>
      <c r="E67" s="379"/>
      <c r="F67" s="422"/>
    </row>
    <row r="68" spans="1:7">
      <c r="A68" s="1108" t="s">
        <v>90</v>
      </c>
      <c r="B68" s="1109">
        <v>111.3618</v>
      </c>
      <c r="C68" s="1109">
        <v>14599.470569999999</v>
      </c>
      <c r="D68" s="1109">
        <v>35434.218438400007</v>
      </c>
      <c r="E68" s="1109">
        <v>50033.689008400004</v>
      </c>
      <c r="F68" s="1110">
        <v>50145.050808400003</v>
      </c>
    </row>
    <row r="69" spans="1:7">
      <c r="A69" s="1108" t="s">
        <v>91</v>
      </c>
      <c r="B69" s="1109">
        <v>59.298699999999997</v>
      </c>
      <c r="C69" s="1109">
        <v>1368.4326000000001</v>
      </c>
      <c r="D69" s="1109">
        <v>4151.1677999999993</v>
      </c>
      <c r="E69" s="1109">
        <v>5519.6003999999994</v>
      </c>
      <c r="F69" s="1110">
        <v>5578.8990999999996</v>
      </c>
    </row>
    <row r="70" spans="1:7">
      <c r="A70" s="704" t="s">
        <v>92</v>
      </c>
      <c r="B70" s="737">
        <v>170.66050000000001</v>
      </c>
      <c r="C70" s="737">
        <v>15967.903169999998</v>
      </c>
      <c r="D70" s="737">
        <v>39585.386238400009</v>
      </c>
      <c r="E70" s="737">
        <v>55553.289408400007</v>
      </c>
      <c r="F70" s="738">
        <v>55723.949908400005</v>
      </c>
    </row>
    <row r="71" spans="1:7">
      <c r="A71" s="741"/>
      <c r="B71" s="742"/>
      <c r="C71" s="742"/>
      <c r="D71" s="742"/>
      <c r="E71" s="742"/>
      <c r="F71" s="743"/>
    </row>
    <row r="72" spans="1:7">
      <c r="A72" s="1108" t="s">
        <v>205</v>
      </c>
      <c r="B72" s="1109">
        <v>2.484</v>
      </c>
      <c r="C72" s="1109">
        <v>2875.4600000000005</v>
      </c>
      <c r="D72" s="1109">
        <v>1302.4999999999998</v>
      </c>
      <c r="E72" s="1109">
        <v>4177.96</v>
      </c>
      <c r="F72" s="1110">
        <v>4180.4440000000004</v>
      </c>
    </row>
    <row r="73" spans="1:7">
      <c r="A73" s="1108" t="s">
        <v>93</v>
      </c>
      <c r="B73" s="1109">
        <v>1.03</v>
      </c>
      <c r="C73" s="1109">
        <v>1033.33</v>
      </c>
      <c r="D73" s="1112">
        <v>3326</v>
      </c>
      <c r="E73" s="1109">
        <v>4359.33</v>
      </c>
      <c r="F73" s="1110">
        <v>4360.3599999999997</v>
      </c>
    </row>
    <row r="74" spans="1:7">
      <c r="A74" s="1108" t="s">
        <v>94</v>
      </c>
      <c r="B74" s="1109">
        <v>153.827</v>
      </c>
      <c r="C74" s="1109">
        <v>7587.4340000000002</v>
      </c>
      <c r="D74" s="1109">
        <v>2061.92</v>
      </c>
      <c r="E74" s="1109">
        <v>9649.3539999999994</v>
      </c>
      <c r="F74" s="1110">
        <v>9803.1809999999987</v>
      </c>
    </row>
    <row r="75" spans="1:7">
      <c r="A75" s="1108" t="s">
        <v>206</v>
      </c>
      <c r="B75" s="1109">
        <v>18.167000000000005</v>
      </c>
      <c r="C75" s="1109">
        <v>7082.7929999999997</v>
      </c>
      <c r="D75" s="1109">
        <v>4339.4859999999999</v>
      </c>
      <c r="E75" s="1109">
        <v>11422.278999999999</v>
      </c>
      <c r="F75" s="1110">
        <v>11440.445999999998</v>
      </c>
    </row>
    <row r="76" spans="1:7">
      <c r="A76" s="1108" t="s">
        <v>95</v>
      </c>
      <c r="B76" s="1109">
        <v>0</v>
      </c>
      <c r="C76" s="1109">
        <v>9221.125</v>
      </c>
      <c r="D76" s="1109">
        <v>16332.614000000001</v>
      </c>
      <c r="E76" s="1109">
        <v>25553.739000000001</v>
      </c>
      <c r="F76" s="1110">
        <v>25553.739000000001</v>
      </c>
    </row>
    <row r="77" spans="1:7">
      <c r="A77" s="1108" t="s">
        <v>207</v>
      </c>
      <c r="B77" s="1109">
        <v>23.371999999999996</v>
      </c>
      <c r="C77" s="1109">
        <v>3503.107</v>
      </c>
      <c r="D77" s="1109">
        <v>24265.917999999998</v>
      </c>
      <c r="E77" s="1109">
        <v>27769.024999999998</v>
      </c>
      <c r="F77" s="1110">
        <v>27792.396999999997</v>
      </c>
    </row>
    <row r="78" spans="1:7">
      <c r="A78" s="1108" t="s">
        <v>208</v>
      </c>
      <c r="B78" s="1109">
        <v>1.7550000000000001</v>
      </c>
      <c r="C78" s="1109">
        <v>150876.908</v>
      </c>
      <c r="D78" s="1109">
        <v>36522.675000000003</v>
      </c>
      <c r="E78" s="1109">
        <v>187399.58299999998</v>
      </c>
      <c r="F78" s="1110">
        <v>187401.33799999999</v>
      </c>
    </row>
    <row r="79" spans="1:7">
      <c r="A79" s="1108" t="s">
        <v>96</v>
      </c>
      <c r="B79" s="1109">
        <v>11.847999999999999</v>
      </c>
      <c r="C79" s="1109">
        <v>8430.4809999999998</v>
      </c>
      <c r="D79" s="1109">
        <v>6875.45</v>
      </c>
      <c r="E79" s="1109">
        <v>15305.931</v>
      </c>
      <c r="F79" s="1110">
        <v>15317.779</v>
      </c>
    </row>
    <row r="80" spans="1:7">
      <c r="A80" s="704" t="s">
        <v>237</v>
      </c>
      <c r="B80" s="737">
        <v>212.483</v>
      </c>
      <c r="C80" s="737">
        <v>190610.63800000001</v>
      </c>
      <c r="D80" s="737">
        <v>95026.562999999995</v>
      </c>
      <c r="E80" s="737">
        <v>285637.201</v>
      </c>
      <c r="F80" s="738">
        <v>285849.68400000001</v>
      </c>
    </row>
    <row r="81" spans="1:7">
      <c r="A81" s="1108"/>
      <c r="B81" s="379"/>
      <c r="C81" s="379"/>
      <c r="D81" s="379"/>
      <c r="E81" s="379"/>
      <c r="F81" s="422"/>
    </row>
    <row r="82" spans="1:7">
      <c r="A82" s="1108" t="s">
        <v>209</v>
      </c>
      <c r="B82" s="1109">
        <v>20.14067</v>
      </c>
      <c r="C82" s="1109">
        <v>2136.6246300000003</v>
      </c>
      <c r="D82" s="1113">
        <v>0</v>
      </c>
      <c r="E82" s="1109">
        <v>2136.6246300000003</v>
      </c>
      <c r="F82" s="1110">
        <v>2156.7653</v>
      </c>
    </row>
    <row r="83" spans="1:7">
      <c r="A83" s="1108" t="s">
        <v>210</v>
      </c>
      <c r="B83" s="1109">
        <v>9.4510000000000005</v>
      </c>
      <c r="C83" s="1109">
        <v>3890.5450000000001</v>
      </c>
      <c r="D83" s="1113">
        <v>0</v>
      </c>
      <c r="E83" s="1109">
        <v>3890.5450000000001</v>
      </c>
      <c r="F83" s="1110">
        <v>3899.9960000000001</v>
      </c>
    </row>
    <row r="84" spans="1:7" s="75" customFormat="1">
      <c r="A84" s="704" t="s">
        <v>97</v>
      </c>
      <c r="B84" s="737">
        <v>29.591670000000001</v>
      </c>
      <c r="C84" s="737">
        <v>6027.1696300000003</v>
      </c>
      <c r="D84" s="744">
        <v>0</v>
      </c>
      <c r="E84" s="737">
        <v>6027.1696300000003</v>
      </c>
      <c r="F84" s="738">
        <v>6056.7613000000001</v>
      </c>
      <c r="G84" s="22"/>
    </row>
    <row r="85" spans="1:7">
      <c r="A85" s="1108"/>
      <c r="B85" s="379"/>
      <c r="C85" s="379"/>
      <c r="D85" s="379"/>
      <c r="E85" s="379"/>
      <c r="F85" s="422"/>
    </row>
    <row r="86" spans="1:7" ht="13.5" thickBot="1">
      <c r="A86" s="617" t="s">
        <v>98</v>
      </c>
      <c r="B86" s="648">
        <v>11503.558939999999</v>
      </c>
      <c r="C86" s="648">
        <v>1847855.3225955004</v>
      </c>
      <c r="D86" s="648">
        <v>1760862.8416328996</v>
      </c>
      <c r="E86" s="648">
        <v>3608718.1642284002</v>
      </c>
      <c r="F86" s="649">
        <v>3620221.7231684001</v>
      </c>
    </row>
    <row r="87" spans="1:7" ht="26.25" customHeight="1">
      <c r="A87" s="30" t="s">
        <v>530</v>
      </c>
      <c r="B87" s="1114"/>
      <c r="C87" s="1114"/>
      <c r="D87" s="1114"/>
      <c r="E87" s="1114"/>
      <c r="F87" s="1114"/>
    </row>
    <row r="88" spans="1:7">
      <c r="A88" s="1078" t="s">
        <v>606</v>
      </c>
      <c r="B88" s="1114"/>
      <c r="C88" s="1114"/>
      <c r="D88" s="1114"/>
      <c r="E88" s="1114"/>
      <c r="F88" s="1114"/>
    </row>
    <row r="89" spans="1:7">
      <c r="A89" s="21"/>
      <c r="B89" s="153"/>
      <c r="C89" s="153"/>
      <c r="D89" s="153"/>
      <c r="E89" s="153"/>
      <c r="F89" s="153"/>
    </row>
    <row r="90" spans="1:7">
      <c r="A90" s="21"/>
      <c r="B90" s="153"/>
      <c r="C90" s="153"/>
      <c r="D90" s="153"/>
      <c r="E90" s="153"/>
      <c r="F90" s="153"/>
    </row>
    <row r="91" spans="1:7">
      <c r="A91" s="21"/>
      <c r="B91" s="153"/>
      <c r="C91" s="153"/>
      <c r="D91" s="153"/>
      <c r="E91" s="153"/>
      <c r="F91" s="153"/>
    </row>
  </sheetData>
  <mergeCells count="6">
    <mergeCell ref="A1:F1"/>
    <mergeCell ref="A4:F4"/>
    <mergeCell ref="A6:A8"/>
    <mergeCell ref="C6:E6"/>
    <mergeCell ref="E7:E8"/>
    <mergeCell ref="A3:F3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57" orientation="portrait" horizontalDpi="300" verticalDpi="300" r:id="rId1"/>
  <headerFooter alignWithMargins="0"/>
  <rowBreaks count="1" manualBreakCount="1">
    <brk id="87" max="6" man="1"/>
  </rowBreaks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75">
    <pageSetUpPr fitToPage="1"/>
  </sheetPr>
  <dimension ref="A1:H91"/>
  <sheetViews>
    <sheetView view="pageBreakPreview" topLeftCell="A28" zoomScale="80" zoomScaleNormal="75" zoomScaleSheetLayoutView="80" workbookViewId="0">
      <selection activeCell="E94" sqref="E94"/>
    </sheetView>
  </sheetViews>
  <sheetFormatPr baseColWidth="10" defaultRowHeight="12.75"/>
  <cols>
    <col min="1" max="1" width="33.28515625" style="23" customWidth="1"/>
    <col min="2" max="6" width="18.7109375" style="23" customWidth="1"/>
    <col min="7" max="7" width="18.7109375" style="21" customWidth="1"/>
    <col min="8" max="8" width="18.7109375" style="23" customWidth="1"/>
    <col min="9" max="10" width="10.5703125" style="23" customWidth="1"/>
    <col min="11" max="16384" width="11.42578125" style="23"/>
  </cols>
  <sheetData>
    <row r="1" spans="1:8" s="74" customFormat="1" ht="18">
      <c r="A1" s="1336" t="s">
        <v>231</v>
      </c>
      <c r="B1" s="1336"/>
      <c r="C1" s="1336"/>
      <c r="D1" s="1336"/>
      <c r="E1" s="1336"/>
      <c r="F1" s="1336"/>
      <c r="G1" s="1336"/>
      <c r="H1" s="1336"/>
    </row>
    <row r="3" spans="1:8" s="53" customFormat="1" ht="15">
      <c r="A3" s="1210" t="s">
        <v>8</v>
      </c>
      <c r="B3" s="1210"/>
      <c r="C3" s="1210"/>
      <c r="D3" s="1210"/>
      <c r="E3" s="1210"/>
      <c r="F3" s="1210"/>
      <c r="G3" s="1210"/>
      <c r="H3" s="1210"/>
    </row>
    <row r="4" spans="1:8" s="53" customFormat="1" ht="15">
      <c r="A4" s="1330" t="s">
        <v>607</v>
      </c>
      <c r="B4" s="1330"/>
      <c r="C4" s="1330"/>
      <c r="D4" s="1330"/>
      <c r="E4" s="1330"/>
      <c r="F4" s="1330"/>
      <c r="G4" s="1330"/>
      <c r="H4" s="1330"/>
    </row>
    <row r="5" spans="1:8" ht="13.5" thickBot="1">
      <c r="A5" s="21"/>
      <c r="B5" s="21"/>
      <c r="C5" s="21"/>
      <c r="D5" s="21"/>
      <c r="E5" s="21"/>
      <c r="F5" s="21"/>
    </row>
    <row r="6" spans="1:8" ht="27" customHeight="1">
      <c r="A6" s="1426" t="s">
        <v>304</v>
      </c>
      <c r="B6" s="1415" t="s">
        <v>336</v>
      </c>
      <c r="C6" s="1415"/>
      <c r="D6" s="1415"/>
      <c r="E6" s="1415"/>
      <c r="F6" s="1415"/>
      <c r="G6" s="1415"/>
      <c r="H6" s="1393"/>
    </row>
    <row r="7" spans="1:8" ht="42" customHeight="1">
      <c r="A7" s="1427"/>
      <c r="B7" s="1409" t="s">
        <v>339</v>
      </c>
      <c r="C7" s="1409"/>
      <c r="D7" s="1409"/>
      <c r="E7" s="1409"/>
      <c r="F7" s="1409" t="s">
        <v>20</v>
      </c>
      <c r="G7" s="1409"/>
      <c r="H7" s="1410"/>
    </row>
    <row r="8" spans="1:8" ht="47.25" customHeight="1" thickBot="1">
      <c r="A8" s="1420"/>
      <c r="B8" s="1085" t="s">
        <v>598</v>
      </c>
      <c r="C8" s="1085" t="s">
        <v>17</v>
      </c>
      <c r="D8" s="1085" t="s">
        <v>18</v>
      </c>
      <c r="E8" s="1085" t="s">
        <v>274</v>
      </c>
      <c r="F8" s="1085" t="s">
        <v>17</v>
      </c>
      <c r="G8" s="1085" t="s">
        <v>18</v>
      </c>
      <c r="H8" s="1086" t="s">
        <v>274</v>
      </c>
    </row>
    <row r="9" spans="1:8" ht="30" customHeight="1">
      <c r="A9" s="1105" t="s">
        <v>178</v>
      </c>
      <c r="B9" s="1106">
        <v>1.0090000000000001</v>
      </c>
      <c r="C9" s="1106">
        <v>9658.4929999999986</v>
      </c>
      <c r="D9" s="1106">
        <v>103.33</v>
      </c>
      <c r="E9" s="1106">
        <v>9762.8319999999985</v>
      </c>
      <c r="F9" s="1106">
        <v>2987.857</v>
      </c>
      <c r="G9" s="1106">
        <v>26.21</v>
      </c>
      <c r="H9" s="1107">
        <v>3014.067</v>
      </c>
    </row>
    <row r="10" spans="1:8">
      <c r="A10" s="1108" t="s">
        <v>179</v>
      </c>
      <c r="B10" s="1110">
        <v>2.516</v>
      </c>
      <c r="C10" s="1109">
        <v>1680.5039999999999</v>
      </c>
      <c r="D10" s="1109">
        <v>86.070000000000007</v>
      </c>
      <c r="E10" s="1109">
        <v>1769.09</v>
      </c>
      <c r="F10" s="1109">
        <v>1382.5940000000001</v>
      </c>
      <c r="G10" s="1109">
        <v>102.33100000000002</v>
      </c>
      <c r="H10" s="1110">
        <v>1484.9250000000002</v>
      </c>
    </row>
    <row r="11" spans="1:8">
      <c r="A11" s="1108" t="s">
        <v>180</v>
      </c>
      <c r="B11" s="1110">
        <v>326.97899999999998</v>
      </c>
      <c r="C11" s="1109">
        <v>1332.7849999999999</v>
      </c>
      <c r="D11" s="1109">
        <v>37.935000000000002</v>
      </c>
      <c r="E11" s="1109">
        <v>1697.6989999999998</v>
      </c>
      <c r="F11" s="1109">
        <v>735.06</v>
      </c>
      <c r="G11" s="1109">
        <v>0</v>
      </c>
      <c r="H11" s="1110">
        <v>735.06</v>
      </c>
    </row>
    <row r="12" spans="1:8">
      <c r="A12" s="1108" t="s">
        <v>181</v>
      </c>
      <c r="B12" s="1110">
        <v>3.8830000000000005</v>
      </c>
      <c r="C12" s="1109">
        <v>37960.246999999996</v>
      </c>
      <c r="D12" s="1109">
        <v>1716.7269999999999</v>
      </c>
      <c r="E12" s="1109">
        <v>39680.856999999996</v>
      </c>
      <c r="F12" s="1109">
        <v>19217.273000000001</v>
      </c>
      <c r="G12" s="1109">
        <v>572.24199999999996</v>
      </c>
      <c r="H12" s="1110">
        <v>19789.514999999999</v>
      </c>
    </row>
    <row r="13" spans="1:8">
      <c r="A13" s="704" t="s">
        <v>76</v>
      </c>
      <c r="B13" s="737">
        <v>334.38699999999994</v>
      </c>
      <c r="C13" s="737">
        <v>50632.028999999995</v>
      </c>
      <c r="D13" s="737">
        <v>1944.0619999999999</v>
      </c>
      <c r="E13" s="737">
        <v>52910.477999999996</v>
      </c>
      <c r="F13" s="737">
        <v>24322.784</v>
      </c>
      <c r="G13" s="737">
        <v>700.78300000000002</v>
      </c>
      <c r="H13" s="738">
        <v>25023.566999999999</v>
      </c>
    </row>
    <row r="14" spans="1:8">
      <c r="A14" s="1108"/>
      <c r="B14" s="601"/>
      <c r="C14" s="601"/>
      <c r="D14" s="601"/>
      <c r="E14" s="601"/>
      <c r="F14" s="601"/>
      <c r="G14" s="601"/>
      <c r="H14" s="602"/>
    </row>
    <row r="15" spans="1:8">
      <c r="A15" s="704" t="s">
        <v>77</v>
      </c>
      <c r="B15" s="737">
        <v>3.012</v>
      </c>
      <c r="C15" s="737">
        <v>10140.091999999999</v>
      </c>
      <c r="D15" s="737">
        <v>0</v>
      </c>
      <c r="E15" s="737">
        <v>10143.103999999999</v>
      </c>
      <c r="F15" s="737">
        <v>3476.0920000000001</v>
      </c>
      <c r="G15" s="737">
        <v>0</v>
      </c>
      <c r="H15" s="738">
        <v>3476.0920000000001</v>
      </c>
    </row>
    <row r="16" spans="1:8">
      <c r="A16" s="1108"/>
      <c r="B16" s="601"/>
      <c r="C16" s="601"/>
      <c r="D16" s="601"/>
      <c r="E16" s="601"/>
      <c r="F16" s="601"/>
      <c r="G16" s="601"/>
      <c r="H16" s="602"/>
    </row>
    <row r="17" spans="1:8">
      <c r="A17" s="704" t="s">
        <v>78</v>
      </c>
      <c r="B17" s="737">
        <v>3.1779999999999999</v>
      </c>
      <c r="C17" s="737">
        <v>42.56</v>
      </c>
      <c r="D17" s="737">
        <v>0</v>
      </c>
      <c r="E17" s="737">
        <v>45.738</v>
      </c>
      <c r="F17" s="737">
        <v>0</v>
      </c>
      <c r="G17" s="737">
        <v>0</v>
      </c>
      <c r="H17" s="738">
        <v>0</v>
      </c>
    </row>
    <row r="18" spans="1:8">
      <c r="A18" s="1108"/>
      <c r="B18" s="1118"/>
      <c r="C18" s="1118"/>
      <c r="D18" s="1118"/>
      <c r="E18" s="1118"/>
      <c r="F18" s="1118"/>
      <c r="G18" s="1118"/>
      <c r="H18" s="1119"/>
    </row>
    <row r="19" spans="1:8">
      <c r="A19" s="1108" t="s">
        <v>305</v>
      </c>
      <c r="B19" s="1111" t="s">
        <v>521</v>
      </c>
      <c r="C19" s="1111" t="s">
        <v>521</v>
      </c>
      <c r="D19" s="1111" t="s">
        <v>521</v>
      </c>
      <c r="E19" s="1111" t="s">
        <v>521</v>
      </c>
      <c r="F19" s="1111" t="s">
        <v>521</v>
      </c>
      <c r="G19" s="1111" t="s">
        <v>521</v>
      </c>
      <c r="H19" s="1111" t="s">
        <v>521</v>
      </c>
    </row>
    <row r="20" spans="1:8">
      <c r="A20" s="1108" t="s">
        <v>182</v>
      </c>
      <c r="B20" s="1111" t="s">
        <v>521</v>
      </c>
      <c r="C20" s="1111" t="s">
        <v>521</v>
      </c>
      <c r="D20" s="1111" t="s">
        <v>521</v>
      </c>
      <c r="E20" s="1111" t="s">
        <v>521</v>
      </c>
      <c r="F20" s="1111" t="s">
        <v>521</v>
      </c>
      <c r="G20" s="1111" t="s">
        <v>521</v>
      </c>
      <c r="H20" s="1111" t="s">
        <v>521</v>
      </c>
    </row>
    <row r="21" spans="1:8">
      <c r="A21" s="1108" t="s">
        <v>183</v>
      </c>
      <c r="B21" s="1111" t="s">
        <v>521</v>
      </c>
      <c r="C21" s="1111" t="s">
        <v>521</v>
      </c>
      <c r="D21" s="1111" t="s">
        <v>521</v>
      </c>
      <c r="E21" s="1111" t="s">
        <v>521</v>
      </c>
      <c r="F21" s="1111" t="s">
        <v>521</v>
      </c>
      <c r="G21" s="1111" t="s">
        <v>521</v>
      </c>
      <c r="H21" s="1111" t="s">
        <v>521</v>
      </c>
    </row>
    <row r="22" spans="1:8">
      <c r="A22" s="704" t="s">
        <v>110</v>
      </c>
      <c r="B22" s="738">
        <v>0.10300000000000001</v>
      </c>
      <c r="C22" s="738">
        <v>985.89400000000001</v>
      </c>
      <c r="D22" s="738">
        <v>0</v>
      </c>
      <c r="E22" s="738">
        <v>985.99699999999996</v>
      </c>
      <c r="F22" s="738">
        <v>0</v>
      </c>
      <c r="G22" s="738">
        <v>0</v>
      </c>
      <c r="H22" s="738">
        <v>0</v>
      </c>
    </row>
    <row r="23" spans="1:8">
      <c r="A23" s="1108"/>
      <c r="B23" s="601"/>
      <c r="C23" s="601"/>
      <c r="D23" s="601"/>
      <c r="E23" s="601"/>
      <c r="F23" s="601"/>
      <c r="G23" s="601"/>
      <c r="H23" s="602"/>
    </row>
    <row r="24" spans="1:8">
      <c r="A24" s="704" t="s">
        <v>79</v>
      </c>
      <c r="B24" s="738">
        <v>338.53966000000003</v>
      </c>
      <c r="C24" s="738">
        <v>5000.9570854999993</v>
      </c>
      <c r="D24" s="738">
        <v>8561.2931499999995</v>
      </c>
      <c r="E24" s="738">
        <v>13900.7898955</v>
      </c>
      <c r="F24" s="738">
        <v>22819.671484499999</v>
      </c>
      <c r="G24" s="738">
        <v>0</v>
      </c>
      <c r="H24" s="738">
        <v>22819.671484499999</v>
      </c>
    </row>
    <row r="25" spans="1:8">
      <c r="A25" s="1108"/>
      <c r="B25" s="601"/>
      <c r="C25" s="601"/>
      <c r="D25" s="601"/>
      <c r="E25" s="601"/>
      <c r="F25" s="601"/>
      <c r="G25" s="601"/>
      <c r="H25" s="602"/>
    </row>
    <row r="26" spans="1:8">
      <c r="A26" s="704" t="s">
        <v>80</v>
      </c>
      <c r="B26" s="738">
        <v>11.762</v>
      </c>
      <c r="C26" s="738">
        <v>923.48500999999999</v>
      </c>
      <c r="D26" s="738">
        <v>0</v>
      </c>
      <c r="E26" s="738">
        <v>935.24701000000005</v>
      </c>
      <c r="F26" s="738">
        <v>863.08795999999995</v>
      </c>
      <c r="G26" s="738">
        <v>0</v>
      </c>
      <c r="H26" s="738">
        <v>863.08795999999995</v>
      </c>
    </row>
    <row r="27" spans="1:8">
      <c r="A27" s="1108"/>
      <c r="B27" s="1118"/>
      <c r="C27" s="1118"/>
      <c r="D27" s="1118"/>
      <c r="E27" s="1118"/>
      <c r="F27" s="1118"/>
      <c r="G27" s="1118"/>
      <c r="H27" s="1119"/>
    </row>
    <row r="28" spans="1:8">
      <c r="A28" s="1108" t="s">
        <v>184</v>
      </c>
      <c r="B28" s="1110">
        <v>2.08</v>
      </c>
      <c r="C28" s="1110">
        <v>33458.978999999999</v>
      </c>
      <c r="D28" s="1110">
        <v>0</v>
      </c>
      <c r="E28" s="1110">
        <v>33461.059000000001</v>
      </c>
      <c r="F28" s="1110">
        <v>33224.741000000002</v>
      </c>
      <c r="G28" s="1110">
        <v>0</v>
      </c>
      <c r="H28" s="1110">
        <v>33224.741000000002</v>
      </c>
    </row>
    <row r="29" spans="1:8">
      <c r="A29" s="1108" t="s">
        <v>185</v>
      </c>
      <c r="B29" s="1110">
        <v>5.3109999999999999</v>
      </c>
      <c r="C29" s="1110">
        <v>29031.27</v>
      </c>
      <c r="D29" s="1110">
        <v>10252.375000000002</v>
      </c>
      <c r="E29" s="1110">
        <v>39288.956000000006</v>
      </c>
      <c r="F29" s="1110">
        <v>9557.5399999999991</v>
      </c>
      <c r="G29" s="1110">
        <v>21.37</v>
      </c>
      <c r="H29" s="1110">
        <v>9578.91</v>
      </c>
    </row>
    <row r="30" spans="1:8">
      <c r="A30" s="1108" t="s">
        <v>186</v>
      </c>
      <c r="B30" s="1110">
        <v>2914.0860000000002</v>
      </c>
      <c r="C30" s="1110">
        <v>41352.17</v>
      </c>
      <c r="D30" s="1110">
        <v>7676.7479999999996</v>
      </c>
      <c r="E30" s="1110">
        <v>51943.004000000001</v>
      </c>
      <c r="F30" s="1110">
        <v>113855.55299999999</v>
      </c>
      <c r="G30" s="1110">
        <v>21725.713</v>
      </c>
      <c r="H30" s="1110">
        <v>135581.26599999997</v>
      </c>
    </row>
    <row r="31" spans="1:8">
      <c r="A31" s="704" t="s">
        <v>111</v>
      </c>
      <c r="B31" s="738">
        <v>2921.4770000000003</v>
      </c>
      <c r="C31" s="738">
        <v>103842.41899999999</v>
      </c>
      <c r="D31" s="738">
        <v>17929.123</v>
      </c>
      <c r="E31" s="738">
        <v>124693.01899999999</v>
      </c>
      <c r="F31" s="738">
        <v>156637.83399999997</v>
      </c>
      <c r="G31" s="738">
        <v>21747.082999999999</v>
      </c>
      <c r="H31" s="738">
        <v>178384.91699999996</v>
      </c>
    </row>
    <row r="32" spans="1:8">
      <c r="A32" s="1108"/>
      <c r="B32" s="1118"/>
      <c r="C32" s="1118"/>
      <c r="D32" s="1118"/>
      <c r="E32" s="1118"/>
      <c r="F32" s="1118"/>
      <c r="G32" s="1118"/>
      <c r="H32" s="1119"/>
    </row>
    <row r="33" spans="1:8">
      <c r="A33" s="1108" t="s">
        <v>187</v>
      </c>
      <c r="B33" s="1110">
        <v>45.832999999999998</v>
      </c>
      <c r="C33" s="1110">
        <v>491817.05500000005</v>
      </c>
      <c r="D33" s="1110">
        <v>21803.744999999999</v>
      </c>
      <c r="E33" s="1110">
        <v>513666.63300000003</v>
      </c>
      <c r="F33" s="1110">
        <v>200508.36099999998</v>
      </c>
      <c r="G33" s="1110">
        <v>6946.6850000000004</v>
      </c>
      <c r="H33" s="1110">
        <v>207455.04599999997</v>
      </c>
    </row>
    <row r="34" spans="1:8">
      <c r="A34" s="1108" t="s">
        <v>188</v>
      </c>
      <c r="B34" s="1110">
        <v>19.79</v>
      </c>
      <c r="C34" s="1110">
        <v>61894.558999999994</v>
      </c>
      <c r="D34" s="1110">
        <v>0</v>
      </c>
      <c r="E34" s="1110">
        <v>61914.348999999995</v>
      </c>
      <c r="F34" s="1110">
        <v>556986.62300000002</v>
      </c>
      <c r="G34" s="1110">
        <v>9.2200000000000006</v>
      </c>
      <c r="H34" s="1110">
        <v>556995.84299999999</v>
      </c>
    </row>
    <row r="35" spans="1:8">
      <c r="A35" s="1108" t="s">
        <v>189</v>
      </c>
      <c r="B35" s="1110">
        <v>0.90900000000000003</v>
      </c>
      <c r="C35" s="1110">
        <v>170127.83100000001</v>
      </c>
      <c r="D35" s="1110">
        <v>21320.440000000002</v>
      </c>
      <c r="E35" s="1110">
        <v>191449.18000000002</v>
      </c>
      <c r="F35" s="1110">
        <v>44628.197</v>
      </c>
      <c r="G35" s="1110">
        <v>0</v>
      </c>
      <c r="H35" s="1110">
        <v>44628.197</v>
      </c>
    </row>
    <row r="36" spans="1:8">
      <c r="A36" s="1108" t="s">
        <v>190</v>
      </c>
      <c r="B36" s="1110">
        <v>2.1989999999999998</v>
      </c>
      <c r="C36" s="1110">
        <v>803.45699999999988</v>
      </c>
      <c r="D36" s="1110">
        <v>0</v>
      </c>
      <c r="E36" s="1110">
        <v>805.65599999999984</v>
      </c>
      <c r="F36" s="1110">
        <v>0</v>
      </c>
      <c r="G36" s="1110">
        <v>0</v>
      </c>
      <c r="H36" s="1110">
        <v>0</v>
      </c>
    </row>
    <row r="37" spans="1:8">
      <c r="A37" s="704" t="s">
        <v>81</v>
      </c>
      <c r="B37" s="738">
        <v>68.730999999999995</v>
      </c>
      <c r="C37" s="738">
        <v>724642.90200000012</v>
      </c>
      <c r="D37" s="738">
        <v>43124.184999999998</v>
      </c>
      <c r="E37" s="738">
        <v>767835.81800000009</v>
      </c>
      <c r="F37" s="738">
        <v>802123.18099999998</v>
      </c>
      <c r="G37" s="738">
        <v>6955.9050000000007</v>
      </c>
      <c r="H37" s="738">
        <v>809079.08600000001</v>
      </c>
    </row>
    <row r="38" spans="1:8">
      <c r="A38" s="1108"/>
      <c r="B38" s="601"/>
      <c r="C38" s="601"/>
      <c r="D38" s="601"/>
      <c r="E38" s="601"/>
      <c r="F38" s="601"/>
      <c r="G38" s="601"/>
      <c r="H38" s="602"/>
    </row>
    <row r="39" spans="1:8">
      <c r="A39" s="704" t="s">
        <v>82</v>
      </c>
      <c r="B39" s="738">
        <v>953.49699999999996</v>
      </c>
      <c r="C39" s="738">
        <v>2681.0299999999997</v>
      </c>
      <c r="D39" s="738">
        <v>172.04000000000002</v>
      </c>
      <c r="E39" s="738">
        <v>3806.5669999999996</v>
      </c>
      <c r="F39" s="738">
        <v>16.774000000000001</v>
      </c>
      <c r="G39" s="738">
        <v>14.468</v>
      </c>
      <c r="H39" s="738">
        <v>31.242000000000001</v>
      </c>
    </row>
    <row r="40" spans="1:8">
      <c r="A40" s="1108"/>
      <c r="B40" s="1118"/>
      <c r="C40" s="1118"/>
      <c r="D40" s="1118"/>
      <c r="E40" s="1118"/>
      <c r="F40" s="1118"/>
      <c r="G40" s="1118"/>
      <c r="H40" s="1119"/>
    </row>
    <row r="41" spans="1:8">
      <c r="A41" s="1108" t="s">
        <v>83</v>
      </c>
      <c r="B41" s="1110">
        <v>1490.4849999999999</v>
      </c>
      <c r="C41" s="1110">
        <v>4784.1150000000007</v>
      </c>
      <c r="D41" s="1110">
        <v>0</v>
      </c>
      <c r="E41" s="1110">
        <v>6274.6</v>
      </c>
      <c r="F41" s="1110">
        <v>2343.386</v>
      </c>
      <c r="G41" s="1110">
        <v>33.683999999999997</v>
      </c>
      <c r="H41" s="1110">
        <v>2377.0700000000002</v>
      </c>
    </row>
    <row r="42" spans="1:8">
      <c r="A42" s="1108" t="s">
        <v>191</v>
      </c>
      <c r="B42" s="1110">
        <v>36.969000000000001</v>
      </c>
      <c r="C42" s="1110">
        <v>15955.322</v>
      </c>
      <c r="D42" s="1110">
        <v>71.614999999999995</v>
      </c>
      <c r="E42" s="1110">
        <v>16063.905999999999</v>
      </c>
      <c r="F42" s="1110">
        <v>129387.58100000002</v>
      </c>
      <c r="G42" s="1110">
        <v>2.6019999999999999</v>
      </c>
      <c r="H42" s="1110">
        <v>129390.18300000002</v>
      </c>
    </row>
    <row r="43" spans="1:8">
      <c r="A43" s="1108" t="s">
        <v>192</v>
      </c>
      <c r="B43" s="1110">
        <v>2.57</v>
      </c>
      <c r="C43" s="1110">
        <v>27828.263999999999</v>
      </c>
      <c r="D43" s="1110">
        <v>2376.8219999999997</v>
      </c>
      <c r="E43" s="1110">
        <v>30207.655999999999</v>
      </c>
      <c r="F43" s="1110">
        <v>20881.896000000001</v>
      </c>
      <c r="G43" s="1110">
        <v>2717.1610000000001</v>
      </c>
      <c r="H43" s="1110">
        <v>23599.057000000001</v>
      </c>
    </row>
    <row r="44" spans="1:8">
      <c r="A44" s="1108" t="s">
        <v>193</v>
      </c>
      <c r="B44" s="1110">
        <v>55.068999999999988</v>
      </c>
      <c r="C44" s="1110">
        <v>376.68399999999997</v>
      </c>
      <c r="D44" s="1110">
        <v>103.8</v>
      </c>
      <c r="E44" s="1110">
        <v>535.553</v>
      </c>
      <c r="F44" s="1110">
        <v>0</v>
      </c>
      <c r="G44" s="1110">
        <v>0</v>
      </c>
      <c r="H44" s="1110">
        <v>0</v>
      </c>
    </row>
    <row r="45" spans="1:8">
      <c r="A45" s="1108" t="s">
        <v>84</v>
      </c>
      <c r="B45" s="1110">
        <v>545.053</v>
      </c>
      <c r="C45" s="1110">
        <v>16338.466999999999</v>
      </c>
      <c r="D45" s="1110">
        <v>5.26</v>
      </c>
      <c r="E45" s="1110">
        <v>16888.78</v>
      </c>
      <c r="F45" s="1110">
        <v>208447.44699999996</v>
      </c>
      <c r="G45" s="1110">
        <v>991.81799999999998</v>
      </c>
      <c r="H45" s="1110">
        <v>209439.26499999996</v>
      </c>
    </row>
    <row r="46" spans="1:8">
      <c r="A46" s="1108" t="s">
        <v>194</v>
      </c>
      <c r="B46" s="1110">
        <v>3185.8900000000003</v>
      </c>
      <c r="C46" s="1110">
        <v>686.15099999999995</v>
      </c>
      <c r="D46" s="1110">
        <v>0</v>
      </c>
      <c r="E46" s="1110">
        <v>3872.0410000000002</v>
      </c>
      <c r="F46" s="1110">
        <v>19999.228000000003</v>
      </c>
      <c r="G46" s="1110">
        <v>0</v>
      </c>
      <c r="H46" s="1110">
        <v>19999.228000000003</v>
      </c>
    </row>
    <row r="47" spans="1:8">
      <c r="A47" s="1108" t="s">
        <v>195</v>
      </c>
      <c r="B47" s="1110">
        <v>65.125</v>
      </c>
      <c r="C47" s="1110">
        <v>4154.8019999999997</v>
      </c>
      <c r="D47" s="1110">
        <v>23.795000000000002</v>
      </c>
      <c r="E47" s="1110">
        <v>4243.7219999999998</v>
      </c>
      <c r="F47" s="1110">
        <v>7892.6779999999999</v>
      </c>
      <c r="G47" s="1110">
        <v>6.08</v>
      </c>
      <c r="H47" s="1110">
        <v>7898.7579999999998</v>
      </c>
    </row>
    <row r="48" spans="1:8">
      <c r="A48" s="1108" t="s">
        <v>196</v>
      </c>
      <c r="B48" s="1110">
        <v>103.53</v>
      </c>
      <c r="C48" s="1110">
        <v>1427.1749999999997</v>
      </c>
      <c r="D48" s="1110">
        <v>9.8049999999999997</v>
      </c>
      <c r="E48" s="1110">
        <v>1540.5099999999998</v>
      </c>
      <c r="F48" s="1110">
        <v>330.35500000000008</v>
      </c>
      <c r="G48" s="1110">
        <v>2.6930000000000001</v>
      </c>
      <c r="H48" s="1110">
        <v>333.04800000000006</v>
      </c>
    </row>
    <row r="49" spans="1:8">
      <c r="A49" s="1108" t="s">
        <v>197</v>
      </c>
      <c r="B49" s="1110">
        <v>653.63699999999994</v>
      </c>
      <c r="C49" s="1110">
        <v>8515.5650000000005</v>
      </c>
      <c r="D49" s="1110">
        <v>32.765999999999998</v>
      </c>
      <c r="E49" s="1110">
        <v>9201.9680000000008</v>
      </c>
      <c r="F49" s="1110">
        <v>20417.739999999998</v>
      </c>
      <c r="G49" s="1110">
        <v>1530.5789999999997</v>
      </c>
      <c r="H49" s="1110">
        <v>21948.318999999996</v>
      </c>
    </row>
    <row r="50" spans="1:8">
      <c r="A50" s="704" t="s">
        <v>113</v>
      </c>
      <c r="B50" s="738">
        <v>6138.3279999999995</v>
      </c>
      <c r="C50" s="738">
        <v>80066.544999999998</v>
      </c>
      <c r="D50" s="738">
        <v>2623.8629999999998</v>
      </c>
      <c r="E50" s="738">
        <v>88828.73599999999</v>
      </c>
      <c r="F50" s="738">
        <v>409700.31099999999</v>
      </c>
      <c r="G50" s="738">
        <v>5284.6170000000002</v>
      </c>
      <c r="H50" s="738">
        <v>414984.92800000001</v>
      </c>
    </row>
    <row r="51" spans="1:8">
      <c r="A51" s="1108"/>
      <c r="B51" s="601"/>
      <c r="C51" s="601"/>
      <c r="D51" s="601"/>
      <c r="E51" s="601"/>
      <c r="F51" s="601"/>
      <c r="G51" s="601"/>
      <c r="H51" s="602"/>
    </row>
    <row r="52" spans="1:8">
      <c r="A52" s="704" t="s">
        <v>85</v>
      </c>
      <c r="B52" s="738">
        <v>31.248000000000001</v>
      </c>
      <c r="C52" s="738">
        <v>58812.788</v>
      </c>
      <c r="D52" s="738">
        <v>0</v>
      </c>
      <c r="E52" s="738">
        <v>58844.036</v>
      </c>
      <c r="F52" s="738">
        <v>0</v>
      </c>
      <c r="G52" s="738">
        <v>0</v>
      </c>
      <c r="H52" s="738">
        <v>0</v>
      </c>
    </row>
    <row r="53" spans="1:8">
      <c r="A53" s="1108"/>
      <c r="B53" s="1118"/>
      <c r="C53" s="1118"/>
      <c r="D53" s="1118"/>
      <c r="E53" s="1118"/>
      <c r="F53" s="1118"/>
      <c r="G53" s="1118"/>
      <c r="H53" s="1119"/>
    </row>
    <row r="54" spans="1:8">
      <c r="A54" s="1108" t="s">
        <v>198</v>
      </c>
      <c r="B54" s="1110">
        <v>3.4179999999999993</v>
      </c>
      <c r="C54" s="1110">
        <v>2201.5829999999996</v>
      </c>
      <c r="D54" s="1110">
        <v>0</v>
      </c>
      <c r="E54" s="1110">
        <v>2205.0009999999997</v>
      </c>
      <c r="F54" s="1110">
        <v>1594.0619999999999</v>
      </c>
      <c r="G54" s="1110">
        <v>0</v>
      </c>
      <c r="H54" s="1110">
        <v>1594.0619999999999</v>
      </c>
    </row>
    <row r="55" spans="1:8">
      <c r="A55" s="1108" t="s">
        <v>86</v>
      </c>
      <c r="B55" s="1110">
        <v>2.476</v>
      </c>
      <c r="C55" s="1110">
        <v>7047.8490000000011</v>
      </c>
      <c r="D55" s="1110">
        <v>0</v>
      </c>
      <c r="E55" s="1110">
        <v>7050.3250000000007</v>
      </c>
      <c r="F55" s="1110">
        <v>4453.0599999999995</v>
      </c>
      <c r="G55" s="1110">
        <v>0</v>
      </c>
      <c r="H55" s="1110">
        <v>4453.0599999999995</v>
      </c>
    </row>
    <row r="56" spans="1:8">
      <c r="A56" s="1108" t="s">
        <v>199</v>
      </c>
      <c r="B56" s="1110">
        <v>11.379000000000001</v>
      </c>
      <c r="C56" s="1110">
        <v>176269.86200000002</v>
      </c>
      <c r="D56" s="1110">
        <v>0</v>
      </c>
      <c r="E56" s="1110">
        <v>176281.24100000001</v>
      </c>
      <c r="F56" s="1110">
        <v>0</v>
      </c>
      <c r="G56" s="1110">
        <v>0</v>
      </c>
      <c r="H56" s="1110">
        <v>0</v>
      </c>
    </row>
    <row r="57" spans="1:8">
      <c r="A57" s="1108" t="s">
        <v>200</v>
      </c>
      <c r="B57" s="1110">
        <v>0</v>
      </c>
      <c r="C57" s="1110">
        <v>928.33199999999999</v>
      </c>
      <c r="D57" s="1110">
        <v>0</v>
      </c>
      <c r="E57" s="1110">
        <v>928.33199999999999</v>
      </c>
      <c r="F57" s="1110">
        <v>1392.4979999999998</v>
      </c>
      <c r="G57" s="1110">
        <v>0</v>
      </c>
      <c r="H57" s="1110">
        <v>1392.4979999999998</v>
      </c>
    </row>
    <row r="58" spans="1:8">
      <c r="A58" s="1108" t="s">
        <v>87</v>
      </c>
      <c r="B58" s="1110">
        <v>206.07399999999998</v>
      </c>
      <c r="C58" s="1110">
        <v>61444.869000000006</v>
      </c>
      <c r="D58" s="1110">
        <v>11.93</v>
      </c>
      <c r="E58" s="1110">
        <v>61662.873000000007</v>
      </c>
      <c r="F58" s="1110">
        <v>47201.82</v>
      </c>
      <c r="G58" s="1110">
        <v>110.70400000000001</v>
      </c>
      <c r="H58" s="1110">
        <v>47312.523999999998</v>
      </c>
    </row>
    <row r="59" spans="1:8">
      <c r="A59" s="704" t="s">
        <v>201</v>
      </c>
      <c r="B59" s="738">
        <v>223.34699999999998</v>
      </c>
      <c r="C59" s="738">
        <v>247892.49500000002</v>
      </c>
      <c r="D59" s="738">
        <v>11.93</v>
      </c>
      <c r="E59" s="738">
        <v>248127.77200000003</v>
      </c>
      <c r="F59" s="738">
        <v>54641.440000000002</v>
      </c>
      <c r="G59" s="738">
        <v>110.70400000000001</v>
      </c>
      <c r="H59" s="738">
        <v>54752.144</v>
      </c>
    </row>
    <row r="60" spans="1:8">
      <c r="A60" s="1108"/>
      <c r="B60" s="1118"/>
      <c r="C60" s="1118"/>
      <c r="D60" s="1118"/>
      <c r="E60" s="1118"/>
      <c r="F60" s="1118"/>
      <c r="G60" s="1118"/>
      <c r="H60" s="1119"/>
    </row>
    <row r="61" spans="1:8">
      <c r="A61" s="1108" t="s">
        <v>202</v>
      </c>
      <c r="B61" s="1110">
        <v>13.093999999999999</v>
      </c>
      <c r="C61" s="1110">
        <v>3353.6855999999998</v>
      </c>
      <c r="D61" s="1110">
        <v>0</v>
      </c>
      <c r="E61" s="1110">
        <v>3366.7795999999998</v>
      </c>
      <c r="F61" s="1110">
        <v>453.14059999999995</v>
      </c>
      <c r="G61" s="1110">
        <v>0</v>
      </c>
      <c r="H61" s="1110">
        <v>453.14059999999995</v>
      </c>
    </row>
    <row r="62" spans="1:8">
      <c r="A62" s="1108" t="s">
        <v>203</v>
      </c>
      <c r="B62" s="1110">
        <v>4.77346</v>
      </c>
      <c r="C62" s="1110">
        <v>4277.8503499999997</v>
      </c>
      <c r="D62" s="1110">
        <v>0</v>
      </c>
      <c r="E62" s="1110">
        <v>4282.62381</v>
      </c>
      <c r="F62" s="1110">
        <v>4186.8706499999998</v>
      </c>
      <c r="G62" s="1110">
        <v>0</v>
      </c>
      <c r="H62" s="1110">
        <v>4186.8706499999998</v>
      </c>
    </row>
    <row r="63" spans="1:8">
      <c r="A63" s="1108" t="s">
        <v>204</v>
      </c>
      <c r="B63" s="1110">
        <v>13.089650000000001</v>
      </c>
      <c r="C63" s="1110">
        <v>56443.8436</v>
      </c>
      <c r="D63" s="1110">
        <v>83.68</v>
      </c>
      <c r="E63" s="1110">
        <v>56540.613250000002</v>
      </c>
      <c r="F63" s="1110">
        <v>43003.260670000003</v>
      </c>
      <c r="G63" s="1110">
        <v>920.83502999999996</v>
      </c>
      <c r="H63" s="1110">
        <v>43924.095700000005</v>
      </c>
    </row>
    <row r="64" spans="1:8">
      <c r="A64" s="704" t="s">
        <v>88</v>
      </c>
      <c r="B64" s="738">
        <v>30.95711</v>
      </c>
      <c r="C64" s="738">
        <v>64075.379549999998</v>
      </c>
      <c r="D64" s="738">
        <v>83.68</v>
      </c>
      <c r="E64" s="738">
        <v>64190.016660000001</v>
      </c>
      <c r="F64" s="738">
        <v>47643.271919999999</v>
      </c>
      <c r="G64" s="738">
        <v>920.83502999999996</v>
      </c>
      <c r="H64" s="738">
        <v>48564.106950000001</v>
      </c>
    </row>
    <row r="65" spans="1:8">
      <c r="A65" s="1108"/>
      <c r="B65" s="601"/>
      <c r="C65" s="601"/>
      <c r="D65" s="601"/>
      <c r="E65" s="601"/>
      <c r="F65" s="601"/>
      <c r="G65" s="601"/>
      <c r="H65" s="602"/>
    </row>
    <row r="66" spans="1:8" s="75" customFormat="1">
      <c r="A66" s="704" t="s">
        <v>89</v>
      </c>
      <c r="B66" s="738">
        <v>32.257000000000005</v>
      </c>
      <c r="C66" s="738">
        <v>211060.86000000002</v>
      </c>
      <c r="D66" s="738">
        <v>0</v>
      </c>
      <c r="E66" s="738">
        <v>211093.11700000003</v>
      </c>
      <c r="F66" s="738">
        <v>68272.050000000017</v>
      </c>
      <c r="G66" s="738">
        <v>0</v>
      </c>
      <c r="H66" s="738">
        <v>68272.050000000017</v>
      </c>
    </row>
    <row r="67" spans="1:8">
      <c r="A67" s="1108"/>
      <c r="B67" s="1118"/>
      <c r="C67" s="1118"/>
      <c r="D67" s="1118"/>
      <c r="E67" s="1118"/>
      <c r="F67" s="1118"/>
      <c r="G67" s="1118"/>
      <c r="H67" s="1119"/>
    </row>
    <row r="68" spans="1:8">
      <c r="A68" s="1108" t="s">
        <v>90</v>
      </c>
      <c r="B68" s="1110">
        <v>111.3618</v>
      </c>
      <c r="C68" s="1110">
        <v>14360.682569999999</v>
      </c>
      <c r="D68" s="1110">
        <v>238.78800000000001</v>
      </c>
      <c r="E68" s="1110">
        <v>14710.83237</v>
      </c>
      <c r="F68" s="1110">
        <v>34825.625438400006</v>
      </c>
      <c r="G68" s="1110">
        <v>608.59300000000007</v>
      </c>
      <c r="H68" s="1110">
        <v>35434.218438400007</v>
      </c>
    </row>
    <row r="69" spans="1:8">
      <c r="A69" s="1108" t="s">
        <v>91</v>
      </c>
      <c r="B69" s="1110">
        <v>59.298699999999997</v>
      </c>
      <c r="C69" s="1110">
        <v>1362.4836</v>
      </c>
      <c r="D69" s="1110">
        <v>5.9489999999999998</v>
      </c>
      <c r="E69" s="1110">
        <v>1427.7313000000001</v>
      </c>
      <c r="F69" s="1110">
        <v>4075.9397999999997</v>
      </c>
      <c r="G69" s="1110">
        <v>75.228000000000009</v>
      </c>
      <c r="H69" s="1110">
        <v>4151.1677999999993</v>
      </c>
    </row>
    <row r="70" spans="1:8">
      <c r="A70" s="704" t="s">
        <v>92</v>
      </c>
      <c r="B70" s="738">
        <v>170.66050000000001</v>
      </c>
      <c r="C70" s="738">
        <v>15723.166169999999</v>
      </c>
      <c r="D70" s="738">
        <v>244.73700000000002</v>
      </c>
      <c r="E70" s="738">
        <v>16138.563669999998</v>
      </c>
      <c r="F70" s="738">
        <v>38901.565238400006</v>
      </c>
      <c r="G70" s="738">
        <v>683.82100000000014</v>
      </c>
      <c r="H70" s="738">
        <v>39585.386238400009</v>
      </c>
    </row>
    <row r="71" spans="1:8">
      <c r="A71" s="1108"/>
      <c r="B71" s="1118"/>
      <c r="C71" s="1118"/>
      <c r="D71" s="1118"/>
      <c r="E71" s="1118"/>
      <c r="F71" s="1118"/>
      <c r="G71" s="1118"/>
      <c r="H71" s="1119"/>
    </row>
    <row r="72" spans="1:8">
      <c r="A72" s="1108" t="s">
        <v>205</v>
      </c>
      <c r="B72" s="1110">
        <v>2.484</v>
      </c>
      <c r="C72" s="1110">
        <v>2875.4040000000005</v>
      </c>
      <c r="D72" s="1110">
        <v>5.6000000000000001E-2</v>
      </c>
      <c r="E72" s="1110">
        <v>2877.9440000000004</v>
      </c>
      <c r="F72" s="1110">
        <v>1302.2759999999998</v>
      </c>
      <c r="G72" s="1110">
        <v>0.224</v>
      </c>
      <c r="H72" s="1110">
        <v>1302.4999999999998</v>
      </c>
    </row>
    <row r="73" spans="1:8">
      <c r="A73" s="1108" t="s">
        <v>93</v>
      </c>
      <c r="B73" s="1110">
        <v>1.03</v>
      </c>
      <c r="C73" s="1110">
        <v>1033.33</v>
      </c>
      <c r="D73" s="1110">
        <v>0</v>
      </c>
      <c r="E73" s="1110">
        <v>1034.3599999999999</v>
      </c>
      <c r="F73" s="1110">
        <v>3326</v>
      </c>
      <c r="G73" s="1110">
        <v>0</v>
      </c>
      <c r="H73" s="1110">
        <v>3326</v>
      </c>
    </row>
    <row r="74" spans="1:8">
      <c r="A74" s="1108" t="s">
        <v>94</v>
      </c>
      <c r="B74" s="1110">
        <v>153.827</v>
      </c>
      <c r="C74" s="1110">
        <v>7528.1140000000005</v>
      </c>
      <c r="D74" s="1110">
        <v>59.319999999999993</v>
      </c>
      <c r="E74" s="1110">
        <v>7741.2610000000004</v>
      </c>
      <c r="F74" s="1110">
        <v>2032.93</v>
      </c>
      <c r="G74" s="1110">
        <v>28.990000000000002</v>
      </c>
      <c r="H74" s="1110">
        <v>2061.92</v>
      </c>
    </row>
    <row r="75" spans="1:8">
      <c r="A75" s="1108" t="s">
        <v>206</v>
      </c>
      <c r="B75" s="1110">
        <v>18.167000000000005</v>
      </c>
      <c r="C75" s="1110">
        <v>6996.5720000000001</v>
      </c>
      <c r="D75" s="1110">
        <v>86.220999999999989</v>
      </c>
      <c r="E75" s="1110">
        <v>7100.96</v>
      </c>
      <c r="F75" s="1110">
        <v>4212.607</v>
      </c>
      <c r="G75" s="1110">
        <v>126.87899999999999</v>
      </c>
      <c r="H75" s="1110">
        <v>4339.4859999999999</v>
      </c>
    </row>
    <row r="76" spans="1:8">
      <c r="A76" s="1108" t="s">
        <v>95</v>
      </c>
      <c r="B76" s="1110">
        <v>0</v>
      </c>
      <c r="C76" s="1110">
        <v>9221.125</v>
      </c>
      <c r="D76" s="1110">
        <v>0</v>
      </c>
      <c r="E76" s="1110">
        <v>9221.125</v>
      </c>
      <c r="F76" s="1110">
        <v>16332.614000000001</v>
      </c>
      <c r="G76" s="1110">
        <v>0</v>
      </c>
      <c r="H76" s="1110">
        <v>16332.614000000001</v>
      </c>
    </row>
    <row r="77" spans="1:8">
      <c r="A77" s="1108" t="s">
        <v>207</v>
      </c>
      <c r="B77" s="1110">
        <v>23.371999999999996</v>
      </c>
      <c r="C77" s="1110">
        <v>3461.1</v>
      </c>
      <c r="D77" s="1110">
        <v>42.007000000000005</v>
      </c>
      <c r="E77" s="1110">
        <v>3526.4789999999998</v>
      </c>
      <c r="F77" s="1110">
        <v>16280.55</v>
      </c>
      <c r="G77" s="1110">
        <v>7985.3679999999995</v>
      </c>
      <c r="H77" s="1110">
        <v>24265.917999999998</v>
      </c>
    </row>
    <row r="78" spans="1:8">
      <c r="A78" s="1108" t="s">
        <v>208</v>
      </c>
      <c r="B78" s="1110">
        <v>1.7550000000000001</v>
      </c>
      <c r="C78" s="1110">
        <v>150876.908</v>
      </c>
      <c r="D78" s="1110">
        <v>0</v>
      </c>
      <c r="E78" s="1110">
        <v>150878.663</v>
      </c>
      <c r="F78" s="1110">
        <v>36522.675000000003</v>
      </c>
      <c r="G78" s="1110">
        <v>0</v>
      </c>
      <c r="H78" s="1110">
        <v>36522.675000000003</v>
      </c>
    </row>
    <row r="79" spans="1:8">
      <c r="A79" s="1108" t="s">
        <v>96</v>
      </c>
      <c r="B79" s="1110">
        <v>11.847999999999999</v>
      </c>
      <c r="C79" s="1110">
        <v>7897.5589999999993</v>
      </c>
      <c r="D79" s="1110">
        <v>532.92200000000003</v>
      </c>
      <c r="E79" s="1110">
        <v>8442.3289999999997</v>
      </c>
      <c r="F79" s="1110">
        <v>6650.9809999999998</v>
      </c>
      <c r="G79" s="1110">
        <v>224.46899999999997</v>
      </c>
      <c r="H79" s="1110">
        <v>6875.45</v>
      </c>
    </row>
    <row r="80" spans="1:8">
      <c r="A80" s="704" t="s">
        <v>112</v>
      </c>
      <c r="B80" s="738">
        <v>212.483</v>
      </c>
      <c r="C80" s="738">
        <v>189890.11199999999</v>
      </c>
      <c r="D80" s="738">
        <v>720.52600000000007</v>
      </c>
      <c r="E80" s="738">
        <v>190823.12100000001</v>
      </c>
      <c r="F80" s="738">
        <v>86660.633000000002</v>
      </c>
      <c r="G80" s="738">
        <v>8365.9299999999985</v>
      </c>
      <c r="H80" s="738">
        <v>95026.562999999995</v>
      </c>
    </row>
    <row r="81" spans="1:8">
      <c r="A81" s="1108"/>
      <c r="B81" s="1118"/>
      <c r="C81" s="1118"/>
      <c r="D81" s="1118"/>
      <c r="E81" s="1118"/>
      <c r="F81" s="1118"/>
      <c r="G81" s="1118"/>
      <c r="H81" s="1119"/>
    </row>
    <row r="82" spans="1:8">
      <c r="A82" s="1108" t="s">
        <v>209</v>
      </c>
      <c r="B82" s="1110">
        <v>20.14067</v>
      </c>
      <c r="C82" s="1110">
        <v>1725.82176</v>
      </c>
      <c r="D82" s="1110">
        <v>410.80286999999998</v>
      </c>
      <c r="E82" s="1110">
        <v>2156.7653</v>
      </c>
      <c r="F82" s="1110">
        <v>0</v>
      </c>
      <c r="G82" s="1110">
        <v>0</v>
      </c>
      <c r="H82" s="1110">
        <v>0</v>
      </c>
    </row>
    <row r="83" spans="1:8">
      <c r="A83" s="1108" t="s">
        <v>210</v>
      </c>
      <c r="B83" s="1110">
        <v>9.4510000000000005</v>
      </c>
      <c r="C83" s="1110">
        <v>3664.2730000000001</v>
      </c>
      <c r="D83" s="1110">
        <v>226.27200000000002</v>
      </c>
      <c r="E83" s="1110">
        <v>3899.9960000000001</v>
      </c>
      <c r="F83" s="1110">
        <v>0</v>
      </c>
      <c r="G83" s="1110">
        <v>0</v>
      </c>
      <c r="H83" s="1110">
        <v>0</v>
      </c>
    </row>
    <row r="84" spans="1:8" s="75" customFormat="1">
      <c r="A84" s="704" t="s">
        <v>97</v>
      </c>
      <c r="B84" s="738">
        <v>29.591670000000001</v>
      </c>
      <c r="C84" s="738">
        <v>5390.09476</v>
      </c>
      <c r="D84" s="738">
        <v>637.07487000000003</v>
      </c>
      <c r="E84" s="738">
        <v>6056.7613000000001</v>
      </c>
      <c r="F84" s="738">
        <v>0</v>
      </c>
      <c r="G84" s="738">
        <v>0</v>
      </c>
      <c r="H84" s="738">
        <v>0</v>
      </c>
    </row>
    <row r="85" spans="1:8">
      <c r="A85" s="1108"/>
      <c r="B85" s="1118"/>
      <c r="C85" s="1118"/>
      <c r="D85" s="1118"/>
      <c r="E85" s="1118"/>
      <c r="F85" s="1118"/>
      <c r="G85" s="1118"/>
      <c r="H85" s="1119"/>
    </row>
    <row r="86" spans="1:8" ht="13.5" thickBot="1">
      <c r="A86" s="617" t="s">
        <v>306</v>
      </c>
      <c r="B86" s="649">
        <v>11503.558939999999</v>
      </c>
      <c r="C86" s="649">
        <v>1771802.8085755005</v>
      </c>
      <c r="D86" s="649">
        <v>76052.514019999959</v>
      </c>
      <c r="E86" s="649">
        <v>1859358.8815355003</v>
      </c>
      <c r="F86" s="649">
        <v>1716078.6956028997</v>
      </c>
      <c r="G86" s="649">
        <v>44784.146030000004</v>
      </c>
      <c r="H86" s="649">
        <v>1760862.8416328996</v>
      </c>
    </row>
    <row r="87" spans="1:8" ht="19.5" customHeight="1">
      <c r="A87" s="30" t="s">
        <v>531</v>
      </c>
      <c r="B87" s="1114"/>
      <c r="C87" s="1114"/>
      <c r="D87" s="1114"/>
      <c r="E87" s="1114"/>
      <c r="F87" s="1114"/>
      <c r="G87" s="30"/>
      <c r="H87" s="28"/>
    </row>
    <row r="88" spans="1:8">
      <c r="A88" s="1077" t="s">
        <v>495</v>
      </c>
      <c r="B88" s="1114"/>
      <c r="C88" s="1114"/>
      <c r="D88" s="1114"/>
      <c r="E88" s="1114"/>
      <c r="F88" s="1114"/>
      <c r="G88" s="30"/>
      <c r="H88" s="28"/>
    </row>
    <row r="89" spans="1:8">
      <c r="A89" s="1078" t="s">
        <v>599</v>
      </c>
      <c r="B89" s="1114"/>
      <c r="C89" s="1114"/>
      <c r="D89" s="1114"/>
      <c r="E89" s="1114"/>
      <c r="F89" s="1114"/>
      <c r="G89" s="30"/>
      <c r="H89" s="28"/>
    </row>
    <row r="90" spans="1:8">
      <c r="A90" s="21"/>
      <c r="B90" s="153"/>
      <c r="C90" s="153"/>
      <c r="D90" s="153"/>
      <c r="E90" s="153"/>
      <c r="F90" s="153"/>
    </row>
    <row r="91" spans="1:8">
      <c r="A91" s="21"/>
      <c r="B91" s="153"/>
      <c r="C91" s="153"/>
      <c r="D91" s="153"/>
      <c r="E91" s="153"/>
      <c r="F91" s="153"/>
    </row>
  </sheetData>
  <mergeCells count="7">
    <mergeCell ref="A1:H1"/>
    <mergeCell ref="A3:H3"/>
    <mergeCell ref="A4:H4"/>
    <mergeCell ref="A6:A8"/>
    <mergeCell ref="B6:H6"/>
    <mergeCell ref="B7:E7"/>
    <mergeCell ref="F7:H7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49" orientation="portrait" horizontalDpi="300" verticalDpi="300" r:id="rId1"/>
  <headerFooter alignWithMargins="0"/>
  <rowBreaks count="1" manualBreakCount="1">
    <brk id="87" max="8" man="1"/>
  </rowBreaks>
</worksheet>
</file>

<file path=xl/worksheets/sheet55.xml><?xml version="1.0" encoding="utf-8"?>
<worksheet xmlns="http://schemas.openxmlformats.org/spreadsheetml/2006/main" xmlns:r="http://schemas.openxmlformats.org/officeDocument/2006/relationships">
  <sheetPr transitionEvaluation="1" transitionEntry="1" codeName="Hoja33">
    <pageSetUpPr fitToPage="1"/>
  </sheetPr>
  <dimension ref="A1:K20"/>
  <sheetViews>
    <sheetView showGridLines="0" view="pageBreakPreview" zoomScale="80" zoomScaleNormal="75" zoomScaleSheetLayoutView="80" workbookViewId="0">
      <selection activeCell="E94" sqref="E94"/>
    </sheetView>
  </sheetViews>
  <sheetFormatPr baseColWidth="10" defaultColWidth="12.5703125" defaultRowHeight="12.75"/>
  <cols>
    <col min="1" max="1" width="20.7109375" style="166" customWidth="1"/>
    <col min="2" max="9" width="14.7109375" style="166" customWidth="1"/>
    <col min="10" max="16384" width="12.5703125" style="166"/>
  </cols>
  <sheetData>
    <row r="1" spans="1:11" s="164" customFormat="1" ht="18">
      <c r="A1" s="1198" t="s">
        <v>231</v>
      </c>
      <c r="B1" s="1198"/>
      <c r="C1" s="1198"/>
      <c r="D1" s="1198"/>
      <c r="E1" s="1198"/>
      <c r="F1" s="1198"/>
      <c r="G1" s="1198"/>
      <c r="H1" s="1198"/>
      <c r="I1" s="1198"/>
    </row>
    <row r="3" spans="1:11" s="165" customFormat="1" ht="15">
      <c r="A3" s="1434" t="s">
        <v>9</v>
      </c>
      <c r="B3" s="1434"/>
      <c r="C3" s="1434"/>
      <c r="D3" s="1434"/>
      <c r="E3" s="1434"/>
      <c r="F3" s="1434"/>
      <c r="G3" s="1434"/>
      <c r="H3" s="1434"/>
      <c r="I3" s="1434"/>
      <c r="J3" s="699"/>
      <c r="K3" s="699"/>
    </row>
    <row r="4" spans="1:11" ht="13.5" thickBot="1">
      <c r="A4" s="439"/>
      <c r="B4" s="439"/>
      <c r="C4" s="439"/>
      <c r="D4" s="439"/>
      <c r="E4" s="439"/>
      <c r="F4" s="439"/>
      <c r="G4" s="439"/>
      <c r="H4" s="439"/>
      <c r="I4" s="439"/>
    </row>
    <row r="5" spans="1:11" ht="33" customHeight="1">
      <c r="A5" s="1431" t="s">
        <v>26</v>
      </c>
      <c r="B5" s="1428" t="s">
        <v>330</v>
      </c>
      <c r="C5" s="1429"/>
      <c r="D5" s="1430"/>
      <c r="E5" s="1428" t="s">
        <v>283</v>
      </c>
      <c r="F5" s="1430"/>
      <c r="G5" s="1428" t="s">
        <v>312</v>
      </c>
      <c r="H5" s="1429"/>
      <c r="I5" s="1429"/>
    </row>
    <row r="6" spans="1:11">
      <c r="A6" s="1432"/>
      <c r="B6" s="808"/>
      <c r="C6" s="808"/>
      <c r="D6" s="808"/>
      <c r="E6" s="808"/>
      <c r="F6" s="808"/>
      <c r="G6" s="808"/>
      <c r="H6" s="808"/>
      <c r="I6" s="809"/>
    </row>
    <row r="7" spans="1:11">
      <c r="A7" s="1432"/>
      <c r="B7" s="810" t="s">
        <v>31</v>
      </c>
      <c r="C7" s="810" t="s">
        <v>270</v>
      </c>
      <c r="D7" s="810" t="s">
        <v>47</v>
      </c>
      <c r="E7" s="810" t="s">
        <v>31</v>
      </c>
      <c r="F7" s="810" t="s">
        <v>270</v>
      </c>
      <c r="G7" s="810" t="s">
        <v>31</v>
      </c>
      <c r="H7" s="810" t="s">
        <v>270</v>
      </c>
      <c r="I7" s="811" t="s">
        <v>47</v>
      </c>
    </row>
    <row r="8" spans="1:11" ht="13.5" thickBot="1">
      <c r="A8" s="1433"/>
      <c r="B8" s="812"/>
      <c r="C8" s="812"/>
      <c r="D8" s="812"/>
      <c r="E8" s="812"/>
      <c r="F8" s="812"/>
      <c r="G8" s="812"/>
      <c r="H8" s="812"/>
      <c r="I8" s="813"/>
    </row>
    <row r="9" spans="1:11" ht="20.25" customHeight="1">
      <c r="A9" s="1040">
        <v>2003</v>
      </c>
      <c r="B9" s="371">
        <v>23.010999999999999</v>
      </c>
      <c r="C9" s="371">
        <v>2.0819999999999999</v>
      </c>
      <c r="D9" s="371">
        <v>25.093</v>
      </c>
      <c r="E9" s="371">
        <v>201.2</v>
      </c>
      <c r="F9" s="371">
        <v>143.19999999999999</v>
      </c>
      <c r="G9" s="304">
        <v>4630.2</v>
      </c>
      <c r="H9" s="304">
        <v>298.10000000000002</v>
      </c>
      <c r="I9" s="309">
        <v>4928.3</v>
      </c>
    </row>
    <row r="10" spans="1:11" ht="14.1" customHeight="1">
      <c r="A10" s="1040">
        <v>2004</v>
      </c>
      <c r="B10" s="371">
        <v>23.065999999999999</v>
      </c>
      <c r="C10" s="371">
        <v>2.415</v>
      </c>
      <c r="D10" s="371">
        <v>25.481000000000002</v>
      </c>
      <c r="E10" s="371">
        <v>201.50273129281194</v>
      </c>
      <c r="F10" s="371">
        <v>146.31469979296065</v>
      </c>
      <c r="G10" s="304">
        <v>4647.8620000000001</v>
      </c>
      <c r="H10" s="304">
        <v>353.35</v>
      </c>
      <c r="I10" s="309">
        <v>5001.2119999999995</v>
      </c>
    </row>
    <row r="11" spans="1:11" ht="14.1" customHeight="1">
      <c r="A11" s="1041">
        <v>2005</v>
      </c>
      <c r="B11" s="371">
        <v>24.928999999999998</v>
      </c>
      <c r="C11" s="371">
        <v>2.681</v>
      </c>
      <c r="D11" s="371">
        <v>27.61</v>
      </c>
      <c r="E11" s="371">
        <v>188.96088892454571</v>
      </c>
      <c r="F11" s="371">
        <v>133.96344647519581</v>
      </c>
      <c r="G11" s="304">
        <v>4710.6059999999998</v>
      </c>
      <c r="H11" s="304">
        <v>359.15600000000001</v>
      </c>
      <c r="I11" s="309">
        <v>5069.7619999999997</v>
      </c>
    </row>
    <row r="12" spans="1:11" ht="14.1" customHeight="1">
      <c r="A12" s="1041">
        <v>2006</v>
      </c>
      <c r="B12" s="371">
        <v>26.082999999999998</v>
      </c>
      <c r="C12" s="371">
        <v>1.673</v>
      </c>
      <c r="D12" s="371">
        <v>27.756</v>
      </c>
      <c r="E12" s="371">
        <v>190.68554230724993</v>
      </c>
      <c r="F12" s="371">
        <v>180.25403466826063</v>
      </c>
      <c r="G12" s="304">
        <v>4973.6509999999998</v>
      </c>
      <c r="H12" s="304">
        <v>301.565</v>
      </c>
      <c r="I12" s="309">
        <v>5275.2160000000003</v>
      </c>
    </row>
    <row r="13" spans="1:11" ht="14.1" customHeight="1">
      <c r="A13" s="1041">
        <v>2007</v>
      </c>
      <c r="B13" s="371">
        <v>24.904</v>
      </c>
      <c r="C13" s="371">
        <v>1.2669999999999999</v>
      </c>
      <c r="D13" s="371">
        <v>26.170999999999999</v>
      </c>
      <c r="E13" s="371">
        <v>200.38098297462253</v>
      </c>
      <c r="F13" s="371">
        <v>140.24072612470403</v>
      </c>
      <c r="G13" s="304">
        <v>4990.2879999999996</v>
      </c>
      <c r="H13" s="304">
        <v>177.685</v>
      </c>
      <c r="I13" s="309">
        <v>5167.973</v>
      </c>
    </row>
    <row r="14" spans="1:11" ht="14.1" customHeight="1">
      <c r="A14" s="1040">
        <v>2008</v>
      </c>
      <c r="B14" s="371">
        <v>29.488</v>
      </c>
      <c r="C14" s="371">
        <v>1.075</v>
      </c>
      <c r="D14" s="371">
        <v>30.562999999999999</v>
      </c>
      <c r="E14" s="371">
        <v>207.44055208898536</v>
      </c>
      <c r="F14" s="371">
        <v>172.92465116279072</v>
      </c>
      <c r="G14" s="304">
        <v>6117.0069999999996</v>
      </c>
      <c r="H14" s="304">
        <v>185.89399999999998</v>
      </c>
      <c r="I14" s="309">
        <v>6302.9009999999989</v>
      </c>
    </row>
    <row r="15" spans="1:11" ht="14.1" customHeight="1">
      <c r="A15" s="1061">
        <v>2009</v>
      </c>
      <c r="B15" s="371">
        <v>29.317</v>
      </c>
      <c r="C15" s="371">
        <v>0.44</v>
      </c>
      <c r="D15" s="371">
        <v>29.757000000000001</v>
      </c>
      <c r="E15" s="371">
        <v>214.71385203124467</v>
      </c>
      <c r="F15" s="371">
        <v>161.22727272727272</v>
      </c>
      <c r="G15" s="304">
        <v>6294.7659999999996</v>
      </c>
      <c r="H15" s="304">
        <v>70.94</v>
      </c>
      <c r="I15" s="309">
        <v>6365.7060000000019</v>
      </c>
    </row>
    <row r="16" spans="1:11" ht="14.1" customHeight="1">
      <c r="A16" s="1061">
        <v>2010</v>
      </c>
      <c r="B16" s="371">
        <v>30.984999999999999</v>
      </c>
      <c r="C16" s="371">
        <v>0.252</v>
      </c>
      <c r="D16" s="371">
        <v>31.236999999999998</v>
      </c>
      <c r="E16" s="371">
        <v>228.23039729169392</v>
      </c>
      <c r="F16" s="371">
        <v>155.50388887048717</v>
      </c>
      <c r="G16" s="304">
        <v>7071.718860083136</v>
      </c>
      <c r="H16" s="304">
        <v>39.186979995362762</v>
      </c>
      <c r="I16" s="309">
        <v>7110.9058400785007</v>
      </c>
    </row>
    <row r="17" spans="1:9" ht="14.1" customHeight="1">
      <c r="A17" s="1061">
        <v>2011</v>
      </c>
      <c r="B17" s="371">
        <v>49.280300000000004</v>
      </c>
      <c r="C17" s="371">
        <v>0.74399999999999999</v>
      </c>
      <c r="D17" s="371">
        <v>50.024300000000004</v>
      </c>
      <c r="E17" s="371">
        <v>225.88004030007932</v>
      </c>
      <c r="F17" s="371">
        <v>179.76881720430109</v>
      </c>
      <c r="G17" s="304">
        <v>11131.43615</v>
      </c>
      <c r="H17" s="304">
        <v>133.74799999999999</v>
      </c>
      <c r="I17" s="309">
        <v>11265.184149999997</v>
      </c>
    </row>
    <row r="18" spans="1:9" ht="14.1" customHeight="1">
      <c r="A18" s="1061">
        <v>2012</v>
      </c>
      <c r="B18" s="371">
        <v>69.445999999999998</v>
      </c>
      <c r="C18" s="371">
        <v>3.1360000000000001</v>
      </c>
      <c r="D18" s="371">
        <v>72.581999999999994</v>
      </c>
      <c r="E18" s="371">
        <v>216.2189663911528</v>
      </c>
      <c r="F18" s="371">
        <v>188.43303571428575</v>
      </c>
      <c r="G18" s="304">
        <v>15015.542339999998</v>
      </c>
      <c r="H18" s="304">
        <v>590.92600000000004</v>
      </c>
      <c r="I18" s="309">
        <v>15606.468340000001</v>
      </c>
    </row>
    <row r="19" spans="1:9" ht="14.1" customHeight="1">
      <c r="A19" s="1061">
        <v>2013</v>
      </c>
      <c r="B19" s="371">
        <v>49.841000000000001</v>
      </c>
      <c r="C19" s="371">
        <v>1.113</v>
      </c>
      <c r="D19" s="371">
        <v>50.954000000000001</v>
      </c>
      <c r="E19" s="371">
        <v>229.93173571958826</v>
      </c>
      <c r="F19" s="371">
        <v>186.79514824797843</v>
      </c>
      <c r="G19" s="304">
        <v>11460.02764</v>
      </c>
      <c r="H19" s="304">
        <v>207.90299999999999</v>
      </c>
      <c r="I19" s="309">
        <v>11667.93064</v>
      </c>
    </row>
    <row r="20" spans="1:9" s="658" customFormat="1" ht="14.1" customHeight="1" thickBot="1">
      <c r="A20" s="1062">
        <v>2014</v>
      </c>
      <c r="B20" s="440">
        <v>47.192999999999998</v>
      </c>
      <c r="C20" s="440">
        <v>0.92200000000000004</v>
      </c>
      <c r="D20" s="440">
        <v>48.115000000000002</v>
      </c>
      <c r="E20" s="440">
        <v>241.2153736782997</v>
      </c>
      <c r="F20" s="440">
        <v>157.50325379609546</v>
      </c>
      <c r="G20" s="441">
        <v>11383.677129999998</v>
      </c>
      <c r="H20" s="441">
        <v>145.21800000000002</v>
      </c>
      <c r="I20" s="442">
        <v>11528.895129999997</v>
      </c>
    </row>
  </sheetData>
  <mergeCells count="6">
    <mergeCell ref="B5:D5"/>
    <mergeCell ref="E5:F5"/>
    <mergeCell ref="G5:I5"/>
    <mergeCell ref="A1:I1"/>
    <mergeCell ref="A5:A8"/>
    <mergeCell ref="A3:I3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35"/>
  <dimension ref="A1:F32"/>
  <sheetViews>
    <sheetView view="pageBreakPreview" topLeftCell="A13" zoomScale="80" zoomScaleNormal="75" zoomScaleSheetLayoutView="80" workbookViewId="0">
      <selection activeCell="E94" sqref="E94"/>
    </sheetView>
  </sheetViews>
  <sheetFormatPr baseColWidth="10" defaultRowHeight="12.75"/>
  <cols>
    <col min="1" max="1" width="38" style="23" customWidth="1"/>
    <col min="2" max="2" width="13.7109375" style="23" customWidth="1"/>
    <col min="3" max="3" width="13.7109375" style="21" customWidth="1"/>
    <col min="4" max="4" width="13.7109375" style="23" customWidth="1"/>
    <col min="5" max="5" width="9.140625" style="23" customWidth="1"/>
    <col min="6" max="16384" width="11.42578125" style="23"/>
  </cols>
  <sheetData>
    <row r="1" spans="1:5" s="74" customFormat="1" ht="18">
      <c r="A1" s="1336" t="s">
        <v>231</v>
      </c>
      <c r="B1" s="1336"/>
      <c r="C1" s="1336"/>
      <c r="D1" s="1336"/>
      <c r="E1" s="107"/>
    </row>
    <row r="3" spans="1:5" s="53" customFormat="1" ht="15">
      <c r="A3" s="1330" t="s">
        <v>10</v>
      </c>
      <c r="B3" s="1330"/>
      <c r="C3" s="1330"/>
      <c r="D3" s="1330"/>
    </row>
    <row r="4" spans="1:5" s="53" customFormat="1" ht="15">
      <c r="A4" s="1330" t="s">
        <v>608</v>
      </c>
      <c r="B4" s="1330"/>
      <c r="C4" s="1330"/>
      <c r="D4" s="1330"/>
    </row>
    <row r="5" spans="1:5" ht="13.5" thickBot="1">
      <c r="A5" s="241"/>
      <c r="B5" s="241"/>
      <c r="C5" s="241"/>
      <c r="D5" s="241"/>
    </row>
    <row r="6" spans="1:5" ht="41.25" customHeight="1">
      <c r="A6" s="1121" t="s">
        <v>281</v>
      </c>
      <c r="B6" s="1239" t="s">
        <v>31</v>
      </c>
      <c r="C6" s="1239" t="s">
        <v>270</v>
      </c>
      <c r="D6" s="1358" t="s">
        <v>47</v>
      </c>
    </row>
    <row r="7" spans="1:5" ht="32.25" customHeight="1" thickBot="1">
      <c r="A7" s="1047" t="s">
        <v>284</v>
      </c>
      <c r="B7" s="1208"/>
      <c r="C7" s="1208"/>
      <c r="D7" s="1435"/>
    </row>
    <row r="8" spans="1:5" ht="22.5" customHeight="1">
      <c r="A8" s="1006" t="s">
        <v>285</v>
      </c>
      <c r="B8" s="814">
        <v>520</v>
      </c>
      <c r="C8" s="814">
        <v>14</v>
      </c>
      <c r="D8" s="814">
        <v>534</v>
      </c>
    </row>
    <row r="9" spans="1:5">
      <c r="A9" s="349" t="s">
        <v>286</v>
      </c>
      <c r="B9" s="814">
        <v>3530</v>
      </c>
      <c r="C9" s="815">
        <v>0</v>
      </c>
      <c r="D9" s="814">
        <v>3530</v>
      </c>
    </row>
    <row r="10" spans="1:5">
      <c r="A10" s="349" t="s">
        <v>287</v>
      </c>
      <c r="B10" s="814">
        <v>4568</v>
      </c>
      <c r="C10" s="814">
        <v>74</v>
      </c>
      <c r="D10" s="814">
        <v>4642</v>
      </c>
    </row>
    <row r="11" spans="1:5">
      <c r="A11" s="349" t="s">
        <v>288</v>
      </c>
      <c r="B11" s="814">
        <v>487</v>
      </c>
      <c r="C11" s="814">
        <v>16</v>
      </c>
      <c r="D11" s="814">
        <v>503</v>
      </c>
      <c r="E11" s="21"/>
    </row>
    <row r="12" spans="1:5">
      <c r="A12" s="349" t="s">
        <v>289</v>
      </c>
      <c r="B12" s="814">
        <v>8735</v>
      </c>
      <c r="C12" s="814">
        <v>0</v>
      </c>
      <c r="D12" s="814">
        <v>8735</v>
      </c>
      <c r="E12" s="21"/>
    </row>
    <row r="13" spans="1:5">
      <c r="A13" s="349" t="s">
        <v>290</v>
      </c>
      <c r="B13" s="814">
        <v>103</v>
      </c>
      <c r="C13" s="814">
        <v>0</v>
      </c>
      <c r="D13" s="814">
        <v>103</v>
      </c>
      <c r="E13" s="21"/>
    </row>
    <row r="14" spans="1:5">
      <c r="A14" s="349" t="s">
        <v>291</v>
      </c>
      <c r="B14" s="814">
        <v>6573</v>
      </c>
      <c r="C14" s="814">
        <v>182</v>
      </c>
      <c r="D14" s="814">
        <v>6755</v>
      </c>
      <c r="E14" s="21"/>
    </row>
    <row r="15" spans="1:5">
      <c r="A15" s="349" t="s">
        <v>292</v>
      </c>
      <c r="B15" s="814">
        <v>5842</v>
      </c>
      <c r="C15" s="814">
        <v>0</v>
      </c>
      <c r="D15" s="814">
        <v>5842</v>
      </c>
      <c r="E15" s="21"/>
    </row>
    <row r="16" spans="1:5">
      <c r="A16" s="349" t="s">
        <v>293</v>
      </c>
      <c r="B16" s="814">
        <v>71</v>
      </c>
      <c r="C16" s="814">
        <v>0</v>
      </c>
      <c r="D16" s="814">
        <v>71</v>
      </c>
      <c r="E16" s="21"/>
    </row>
    <row r="17" spans="1:6">
      <c r="A17" s="349" t="s">
        <v>294</v>
      </c>
      <c r="B17" s="814">
        <v>5861</v>
      </c>
      <c r="C17" s="814">
        <v>257</v>
      </c>
      <c r="D17" s="814">
        <v>6118</v>
      </c>
      <c r="E17" s="21"/>
      <c r="F17" s="117"/>
    </row>
    <row r="18" spans="1:6">
      <c r="A18" s="349" t="s">
        <v>295</v>
      </c>
      <c r="B18" s="814">
        <v>0</v>
      </c>
      <c r="C18" s="814">
        <v>0</v>
      </c>
      <c r="D18" s="814">
        <v>0</v>
      </c>
      <c r="E18" s="21"/>
    </row>
    <row r="19" spans="1:6">
      <c r="A19" s="349" t="s">
        <v>296</v>
      </c>
      <c r="B19" s="814">
        <v>0</v>
      </c>
      <c r="C19" s="814">
        <v>0</v>
      </c>
      <c r="D19" s="814">
        <v>0</v>
      </c>
      <c r="E19" s="21"/>
    </row>
    <row r="20" spans="1:6">
      <c r="A20" s="349" t="s">
        <v>297</v>
      </c>
      <c r="B20" s="814">
        <v>7586</v>
      </c>
      <c r="C20" s="814">
        <v>0</v>
      </c>
      <c r="D20" s="814">
        <v>7586</v>
      </c>
      <c r="E20" s="21"/>
    </row>
    <row r="21" spans="1:6">
      <c r="A21" s="349" t="s">
        <v>298</v>
      </c>
      <c r="B21" s="814">
        <v>296</v>
      </c>
      <c r="C21" s="814">
        <v>0</v>
      </c>
      <c r="D21" s="814">
        <v>296</v>
      </c>
      <c r="E21" s="21"/>
    </row>
    <row r="22" spans="1:6">
      <c r="A22" s="349" t="s">
        <v>299</v>
      </c>
      <c r="B22" s="814">
        <v>0</v>
      </c>
      <c r="C22" s="814">
        <v>0</v>
      </c>
      <c r="D22" s="814">
        <v>0</v>
      </c>
      <c r="E22" s="21"/>
    </row>
    <row r="23" spans="1:6">
      <c r="A23" s="349" t="s">
        <v>300</v>
      </c>
      <c r="B23" s="814">
        <v>3021</v>
      </c>
      <c r="C23" s="814">
        <v>379</v>
      </c>
      <c r="D23" s="814">
        <v>3400</v>
      </c>
      <c r="E23" s="21"/>
    </row>
    <row r="24" spans="1:6">
      <c r="A24" s="349" t="s">
        <v>301</v>
      </c>
      <c r="B24" s="814">
        <v>0</v>
      </c>
      <c r="C24" s="814">
        <v>0</v>
      </c>
      <c r="D24" s="814">
        <v>0</v>
      </c>
      <c r="E24" s="21"/>
    </row>
    <row r="25" spans="1:6">
      <c r="A25" s="211"/>
      <c r="B25" s="248"/>
      <c r="C25" s="248"/>
      <c r="D25" s="249"/>
      <c r="E25" s="21"/>
    </row>
    <row r="26" spans="1:6" s="75" customFormat="1" ht="23.25" customHeight="1" thickBot="1">
      <c r="A26" s="1093" t="s">
        <v>98</v>
      </c>
      <c r="B26" s="1092">
        <v>47193</v>
      </c>
      <c r="C26" s="1092">
        <v>922</v>
      </c>
      <c r="D26" s="1122">
        <v>48115</v>
      </c>
      <c r="E26" s="22"/>
    </row>
    <row r="27" spans="1:6">
      <c r="E27" s="21"/>
    </row>
    <row r="28" spans="1:6">
      <c r="E28" s="21"/>
    </row>
    <row r="29" spans="1:6">
      <c r="C29" s="23"/>
    </row>
    <row r="30" spans="1:6">
      <c r="C30" s="23"/>
    </row>
    <row r="31" spans="1:6">
      <c r="C31" s="23"/>
    </row>
    <row r="32" spans="1:6">
      <c r="C32" s="23"/>
    </row>
  </sheetData>
  <mergeCells count="6">
    <mergeCell ref="A1:D1"/>
    <mergeCell ref="A3:D3"/>
    <mergeCell ref="A4:D4"/>
    <mergeCell ref="B6:B7"/>
    <mergeCell ref="C6:C7"/>
    <mergeCell ref="D6:D7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75" orientation="portrait" horizontalDpi="300" verticalDpi="300" r:id="rId1"/>
  <headerFooter alignWithMargins="0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H31"/>
  <sheetViews>
    <sheetView view="pageBreakPreview" zoomScale="80" zoomScaleNormal="75" zoomScaleSheetLayoutView="80" workbookViewId="0">
      <selection activeCell="E94" sqref="E94"/>
    </sheetView>
  </sheetViews>
  <sheetFormatPr baseColWidth="10" defaultRowHeight="12.75"/>
  <cols>
    <col min="1" max="1" width="33.140625" style="23" customWidth="1"/>
    <col min="2" max="5" width="18.7109375" style="23" customWidth="1"/>
    <col min="6" max="6" width="18.7109375" style="21" customWidth="1"/>
    <col min="7" max="7" width="6.42578125" style="23" customWidth="1"/>
    <col min="8" max="8" width="13.28515625" style="23" customWidth="1"/>
    <col min="9" max="16384" width="11.42578125" style="23"/>
  </cols>
  <sheetData>
    <row r="1" spans="1:8" s="74" customFormat="1" ht="18">
      <c r="A1" s="1336" t="s">
        <v>231</v>
      </c>
      <c r="B1" s="1336"/>
      <c r="C1" s="1336"/>
      <c r="D1" s="1336"/>
      <c r="E1" s="1336"/>
      <c r="F1" s="1336"/>
      <c r="G1" s="107"/>
      <c r="H1" s="107"/>
    </row>
    <row r="3" spans="1:8" s="925" customFormat="1" ht="23.25" customHeight="1">
      <c r="A3" s="1326" t="s">
        <v>609</v>
      </c>
      <c r="B3" s="1326"/>
      <c r="C3" s="1326"/>
      <c r="D3" s="1326"/>
      <c r="E3" s="1326"/>
      <c r="F3" s="1326"/>
    </row>
    <row r="4" spans="1:8" ht="13.5" thickBot="1">
      <c r="A4" s="397"/>
      <c r="B4" s="241"/>
      <c r="C4" s="241"/>
      <c r="D4" s="241"/>
      <c r="E4" s="241"/>
      <c r="F4" s="241"/>
    </row>
    <row r="5" spans="1:8" ht="27.75" customHeight="1">
      <c r="A5" s="1214" t="s">
        <v>71</v>
      </c>
      <c r="B5" s="1211" t="s">
        <v>312</v>
      </c>
      <c r="C5" s="1212"/>
      <c r="D5" s="1213"/>
      <c r="E5" s="1211" t="s">
        <v>283</v>
      </c>
      <c r="F5" s="1212"/>
    </row>
    <row r="6" spans="1:8">
      <c r="A6" s="1337"/>
      <c r="B6" s="1207" t="s">
        <v>31</v>
      </c>
      <c r="C6" s="222" t="s">
        <v>351</v>
      </c>
      <c r="D6" s="1207" t="s">
        <v>47</v>
      </c>
      <c r="E6" s="1207" t="s">
        <v>31</v>
      </c>
      <c r="F6" s="222" t="s">
        <v>351</v>
      </c>
    </row>
    <row r="7" spans="1:8" ht="20.25" customHeight="1" thickBot="1">
      <c r="A7" s="1338"/>
      <c r="B7" s="1357"/>
      <c r="C7" s="896" t="s">
        <v>352</v>
      </c>
      <c r="D7" s="1357"/>
      <c r="E7" s="1357"/>
      <c r="F7" s="897" t="s">
        <v>352</v>
      </c>
      <c r="G7" s="21"/>
    </row>
    <row r="8" spans="1:8" ht="24" customHeight="1">
      <c r="A8" s="1006" t="s">
        <v>285</v>
      </c>
      <c r="B8" s="371">
        <v>68.455000000000013</v>
      </c>
      <c r="C8" s="371">
        <v>2.0129999999999999</v>
      </c>
      <c r="D8" s="371">
        <v>70.468000000000018</v>
      </c>
      <c r="E8" s="371">
        <v>131.6442307692308</v>
      </c>
      <c r="F8" s="421">
        <v>143.78571428571428</v>
      </c>
      <c r="G8" s="21"/>
      <c r="H8" s="21"/>
    </row>
    <row r="9" spans="1:8">
      <c r="A9" s="349" t="s">
        <v>286</v>
      </c>
      <c r="B9" s="371">
        <v>552.774</v>
      </c>
      <c r="C9" s="814" t="s">
        <v>560</v>
      </c>
      <c r="D9" s="371">
        <v>552.774</v>
      </c>
      <c r="E9" s="371">
        <v>156.59320113314448</v>
      </c>
      <c r="F9" s="814" t="s">
        <v>560</v>
      </c>
      <c r="G9" s="21"/>
      <c r="H9" s="21"/>
    </row>
    <row r="10" spans="1:8">
      <c r="A10" s="349" t="s">
        <v>287</v>
      </c>
      <c r="B10" s="371">
        <v>962.53599999999994</v>
      </c>
      <c r="C10" s="371">
        <v>6.2370000000000001</v>
      </c>
      <c r="D10" s="371">
        <v>968.77299999999991</v>
      </c>
      <c r="E10" s="371">
        <v>210.71278458844131</v>
      </c>
      <c r="F10" s="402">
        <v>84.28378378378379</v>
      </c>
      <c r="G10" s="21"/>
      <c r="H10" s="21"/>
    </row>
    <row r="11" spans="1:8">
      <c r="A11" s="349" t="s">
        <v>288</v>
      </c>
      <c r="B11" s="371">
        <v>79.835999999999999</v>
      </c>
      <c r="C11" s="371">
        <v>0.73399999999999999</v>
      </c>
      <c r="D11" s="371">
        <v>80.569999999999993</v>
      </c>
      <c r="E11" s="371">
        <v>163.93429158110882</v>
      </c>
      <c r="F11" s="402">
        <v>45.875</v>
      </c>
      <c r="G11" s="21"/>
      <c r="H11" s="21"/>
    </row>
    <row r="12" spans="1:8">
      <c r="A12" s="349" t="s">
        <v>289</v>
      </c>
      <c r="B12" s="371">
        <v>2574.1161299999999</v>
      </c>
      <c r="C12" s="814" t="s">
        <v>560</v>
      </c>
      <c r="D12" s="371">
        <v>2574.1161299999999</v>
      </c>
      <c r="E12" s="371">
        <v>294.68988322839152</v>
      </c>
      <c r="F12" s="814" t="s">
        <v>560</v>
      </c>
      <c r="G12" s="21"/>
      <c r="H12" s="21"/>
    </row>
    <row r="13" spans="1:8">
      <c r="A13" s="349" t="s">
        <v>290</v>
      </c>
      <c r="B13" s="371">
        <v>21.846000000000004</v>
      </c>
      <c r="C13" s="814" t="s">
        <v>560</v>
      </c>
      <c r="D13" s="371">
        <v>21.846000000000004</v>
      </c>
      <c r="E13" s="371">
        <v>212.09708737864079</v>
      </c>
      <c r="F13" s="814" t="s">
        <v>560</v>
      </c>
      <c r="G13" s="21"/>
      <c r="H13" s="21"/>
    </row>
    <row r="14" spans="1:8">
      <c r="A14" s="349" t="s">
        <v>291</v>
      </c>
      <c r="B14" s="371">
        <v>2220.395</v>
      </c>
      <c r="C14" s="371">
        <v>27.792999999999996</v>
      </c>
      <c r="D14" s="371">
        <v>2248.1880000000001</v>
      </c>
      <c r="E14" s="371">
        <v>337.80541609615091</v>
      </c>
      <c r="F14" s="402">
        <v>152.70879120879118</v>
      </c>
      <c r="G14" s="21"/>
      <c r="H14" s="21"/>
    </row>
    <row r="15" spans="1:8">
      <c r="A15" s="349" t="s">
        <v>292</v>
      </c>
      <c r="B15" s="371">
        <v>1443.1409999999998</v>
      </c>
      <c r="C15" s="814" t="s">
        <v>560</v>
      </c>
      <c r="D15" s="371">
        <v>1443.1409999999998</v>
      </c>
      <c r="E15" s="371">
        <v>247.02858610065041</v>
      </c>
      <c r="F15" s="814" t="s">
        <v>560</v>
      </c>
      <c r="G15" s="21"/>
      <c r="H15" s="21"/>
    </row>
    <row r="16" spans="1:8">
      <c r="A16" s="349" t="s">
        <v>293</v>
      </c>
      <c r="B16" s="371">
        <v>13.391999999999999</v>
      </c>
      <c r="C16" s="814" t="s">
        <v>560</v>
      </c>
      <c r="D16" s="371">
        <v>13.391999999999999</v>
      </c>
      <c r="E16" s="371">
        <v>188.61971830985917</v>
      </c>
      <c r="F16" s="814" t="s">
        <v>560</v>
      </c>
      <c r="G16" s="21"/>
      <c r="H16" s="21"/>
    </row>
    <row r="17" spans="1:8">
      <c r="A17" s="349" t="s">
        <v>294</v>
      </c>
      <c r="B17" s="371">
        <v>1082.6369999999999</v>
      </c>
      <c r="C17" s="371">
        <v>42.828000000000003</v>
      </c>
      <c r="D17" s="371">
        <v>1125.4650000000001</v>
      </c>
      <c r="E17" s="371">
        <v>184.71881931411022</v>
      </c>
      <c r="F17" s="402">
        <v>166.64591439688718</v>
      </c>
      <c r="G17" s="21"/>
      <c r="H17" s="21"/>
    </row>
    <row r="18" spans="1:8">
      <c r="A18" s="349" t="s">
        <v>295</v>
      </c>
      <c r="B18" s="814" t="s">
        <v>560</v>
      </c>
      <c r="C18" s="814" t="s">
        <v>560</v>
      </c>
      <c r="D18" s="814" t="s">
        <v>560</v>
      </c>
      <c r="E18" s="814" t="s">
        <v>560</v>
      </c>
      <c r="F18" s="814" t="s">
        <v>560</v>
      </c>
      <c r="G18" s="21"/>
      <c r="H18" s="21"/>
    </row>
    <row r="19" spans="1:8">
      <c r="A19" s="349" t="s">
        <v>296</v>
      </c>
      <c r="B19" s="814" t="s">
        <v>560</v>
      </c>
      <c r="C19" s="814" t="s">
        <v>560</v>
      </c>
      <c r="D19" s="814" t="s">
        <v>560</v>
      </c>
      <c r="E19" s="814" t="s">
        <v>560</v>
      </c>
      <c r="F19" s="814" t="s">
        <v>560</v>
      </c>
      <c r="G19" s="21"/>
      <c r="H19" s="21"/>
    </row>
    <row r="20" spans="1:8">
      <c r="A20" s="349" t="s">
        <v>297</v>
      </c>
      <c r="B20" s="371">
        <v>1698.1790000000001</v>
      </c>
      <c r="C20" s="814" t="s">
        <v>560</v>
      </c>
      <c r="D20" s="371">
        <v>1698.1790000000001</v>
      </c>
      <c r="E20" s="371">
        <v>223.85697337200105</v>
      </c>
      <c r="F20" s="814" t="s">
        <v>560</v>
      </c>
      <c r="G20" s="21"/>
      <c r="H20" s="21"/>
    </row>
    <row r="21" spans="1:8">
      <c r="A21" s="349" t="s">
        <v>298</v>
      </c>
      <c r="B21" s="371">
        <v>65.960000000000008</v>
      </c>
      <c r="C21" s="814" t="s">
        <v>560</v>
      </c>
      <c r="D21" s="371">
        <v>65.960000000000008</v>
      </c>
      <c r="E21" s="371">
        <v>222.83783783783787</v>
      </c>
      <c r="F21" s="814" t="s">
        <v>560</v>
      </c>
      <c r="G21" s="21"/>
      <c r="H21" s="21"/>
    </row>
    <row r="22" spans="1:8">
      <c r="A22" s="349" t="s">
        <v>299</v>
      </c>
      <c r="B22" s="814" t="s">
        <v>560</v>
      </c>
      <c r="C22" s="814" t="s">
        <v>560</v>
      </c>
      <c r="D22" s="814" t="s">
        <v>560</v>
      </c>
      <c r="E22" s="814" t="s">
        <v>560</v>
      </c>
      <c r="F22" s="814" t="s">
        <v>560</v>
      </c>
      <c r="G22" s="21"/>
      <c r="H22" s="21"/>
    </row>
    <row r="23" spans="1:8">
      <c r="A23" s="349" t="s">
        <v>300</v>
      </c>
      <c r="B23" s="371">
        <v>600.41</v>
      </c>
      <c r="C23" s="371">
        <v>65.613</v>
      </c>
      <c r="D23" s="371">
        <v>666.02300000000002</v>
      </c>
      <c r="E23" s="371">
        <v>198.74544852697781</v>
      </c>
      <c r="F23" s="402">
        <v>173.12137203166228</v>
      </c>
      <c r="G23" s="21"/>
      <c r="H23" s="21"/>
    </row>
    <row r="24" spans="1:8">
      <c r="A24" s="349" t="s">
        <v>301</v>
      </c>
      <c r="B24" s="814" t="s">
        <v>560</v>
      </c>
      <c r="C24" s="814" t="s">
        <v>560</v>
      </c>
      <c r="D24" s="814" t="s">
        <v>560</v>
      </c>
      <c r="E24" s="814" t="s">
        <v>560</v>
      </c>
      <c r="F24" s="814" t="s">
        <v>560</v>
      </c>
      <c r="G24" s="21"/>
      <c r="H24" s="21"/>
    </row>
    <row r="25" spans="1:8">
      <c r="A25" s="349"/>
      <c r="B25" s="443"/>
      <c r="C25" s="443"/>
      <c r="D25" s="443"/>
      <c r="E25" s="443"/>
      <c r="F25" s="444"/>
      <c r="G25" s="21"/>
      <c r="H25" s="21"/>
    </row>
    <row r="26" spans="1:8" s="75" customFormat="1" ht="13.5" thickBot="1">
      <c r="A26" s="1120" t="s">
        <v>98</v>
      </c>
      <c r="B26" s="648">
        <v>11383.677129999998</v>
      </c>
      <c r="C26" s="648">
        <v>145.21800000000002</v>
      </c>
      <c r="D26" s="648">
        <v>11528.895129999999</v>
      </c>
      <c r="E26" s="648">
        <v>241.2153736782997</v>
      </c>
      <c r="F26" s="649">
        <v>157.50325379609546</v>
      </c>
      <c r="G26" s="22"/>
      <c r="H26" s="22"/>
    </row>
    <row r="27" spans="1:8">
      <c r="D27" s="130"/>
      <c r="G27" s="21"/>
      <c r="H27" s="21"/>
    </row>
    <row r="28" spans="1:8">
      <c r="F28" s="23"/>
      <c r="G28" s="21"/>
      <c r="H28" s="21"/>
    </row>
    <row r="29" spans="1:8">
      <c r="F29" s="23"/>
      <c r="G29" s="21"/>
      <c r="H29" s="21"/>
    </row>
    <row r="30" spans="1:8">
      <c r="F30" s="23"/>
      <c r="G30" s="21"/>
      <c r="H30" s="21"/>
    </row>
    <row r="31" spans="1:8">
      <c r="F31" s="23"/>
    </row>
  </sheetData>
  <mergeCells count="8">
    <mergeCell ref="A1:F1"/>
    <mergeCell ref="A3:F3"/>
    <mergeCell ref="A5:A7"/>
    <mergeCell ref="B5:D5"/>
    <mergeCell ref="E5:F5"/>
    <mergeCell ref="B6:B7"/>
    <mergeCell ref="D6:D7"/>
    <mergeCell ref="E6:E7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65" orientation="portrait" horizontalDpi="300" verticalDpi="30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>
  <sheetPr codeName="Hoja37">
    <pageSetUpPr fitToPage="1"/>
  </sheetPr>
  <dimension ref="A1:N86"/>
  <sheetViews>
    <sheetView view="pageBreakPreview" topLeftCell="A16" zoomScale="80" zoomScaleNormal="75" zoomScaleSheetLayoutView="80" workbookViewId="0">
      <selection activeCell="E94" sqref="E94"/>
    </sheetView>
  </sheetViews>
  <sheetFormatPr baseColWidth="10" defaultRowHeight="12.75"/>
  <cols>
    <col min="1" max="1" width="31.140625" style="1127" customWidth="1"/>
    <col min="2" max="8" width="17.7109375" style="23" customWidth="1"/>
    <col min="9" max="9" width="17.7109375" style="21" customWidth="1"/>
    <col min="10" max="10" width="10.5703125" style="23" customWidth="1"/>
    <col min="11" max="16384" width="11.42578125" style="23"/>
  </cols>
  <sheetData>
    <row r="1" spans="1:14" s="74" customFormat="1" ht="18">
      <c r="A1" s="1336" t="s">
        <v>231</v>
      </c>
      <c r="B1" s="1336"/>
      <c r="C1" s="1336"/>
      <c r="D1" s="1336"/>
      <c r="E1" s="1336"/>
      <c r="F1" s="1336"/>
      <c r="G1" s="1336"/>
      <c r="H1" s="1336"/>
      <c r="I1" s="1336"/>
    </row>
    <row r="3" spans="1:14" s="53" customFormat="1" ht="15">
      <c r="A3" s="1210" t="s">
        <v>610</v>
      </c>
      <c r="B3" s="1210"/>
      <c r="C3" s="1210"/>
      <c r="D3" s="1210"/>
      <c r="E3" s="1210"/>
      <c r="F3" s="1210"/>
      <c r="G3" s="1210"/>
      <c r="H3" s="1210"/>
      <c r="I3" s="1210"/>
    </row>
    <row r="4" spans="1:14" ht="14.25" customHeight="1" thickBot="1">
      <c r="A4" s="595"/>
      <c r="B4" s="21"/>
      <c r="C4" s="21"/>
      <c r="D4" s="21"/>
      <c r="E4" s="21"/>
      <c r="F4" s="21"/>
      <c r="G4" s="21"/>
      <c r="H4" s="21"/>
      <c r="J4" s="21"/>
    </row>
    <row r="5" spans="1:14" ht="34.5" customHeight="1">
      <c r="A5" s="1439" t="s">
        <v>304</v>
      </c>
      <c r="B5" s="1334" t="s">
        <v>282</v>
      </c>
      <c r="C5" s="1334"/>
      <c r="D5" s="1334"/>
      <c r="E5" s="1334" t="s">
        <v>283</v>
      </c>
      <c r="F5" s="1334"/>
      <c r="G5" s="1334" t="s">
        <v>312</v>
      </c>
      <c r="H5" s="1334"/>
      <c r="I5" s="1211"/>
      <c r="J5" s="21"/>
    </row>
    <row r="6" spans="1:14" ht="18" customHeight="1">
      <c r="A6" s="1440"/>
      <c r="B6" s="1436" t="s">
        <v>31</v>
      </c>
      <c r="C6" s="217" t="s">
        <v>351</v>
      </c>
      <c r="D6" s="1436" t="s">
        <v>35</v>
      </c>
      <c r="E6" s="1436" t="s">
        <v>31</v>
      </c>
      <c r="F6" s="217" t="s">
        <v>351</v>
      </c>
      <c r="G6" s="1436" t="s">
        <v>31</v>
      </c>
      <c r="H6" s="217" t="s">
        <v>351</v>
      </c>
      <c r="I6" s="1205" t="s">
        <v>47</v>
      </c>
      <c r="J6" s="21"/>
    </row>
    <row r="7" spans="1:14" ht="20.25" customHeight="1" thickBot="1">
      <c r="A7" s="1441"/>
      <c r="B7" s="1437"/>
      <c r="C7" s="896" t="s">
        <v>352</v>
      </c>
      <c r="D7" s="1437"/>
      <c r="E7" s="1437"/>
      <c r="F7" s="896" t="s">
        <v>352</v>
      </c>
      <c r="G7" s="1437"/>
      <c r="H7" s="896" t="s">
        <v>352</v>
      </c>
      <c r="I7" s="1438"/>
      <c r="J7" s="21"/>
    </row>
    <row r="8" spans="1:14" ht="24.75" customHeight="1">
      <c r="A8" s="1015" t="s">
        <v>178</v>
      </c>
      <c r="B8" s="829">
        <v>158</v>
      </c>
      <c r="C8" s="825">
        <v>0</v>
      </c>
      <c r="D8" s="829">
        <v>158</v>
      </c>
      <c r="E8" s="420">
        <v>135.41139240506331</v>
      </c>
      <c r="F8" s="371">
        <v>0</v>
      </c>
      <c r="G8" s="420">
        <v>21.395000000000003</v>
      </c>
      <c r="H8" s="371">
        <v>0</v>
      </c>
      <c r="I8" s="421">
        <v>21.395000000000003</v>
      </c>
      <c r="J8" s="21"/>
    </row>
    <row r="9" spans="1:14">
      <c r="A9" s="1124" t="s">
        <v>179</v>
      </c>
      <c r="B9" s="825">
        <v>286</v>
      </c>
      <c r="C9" s="825">
        <v>14</v>
      </c>
      <c r="D9" s="825">
        <v>300</v>
      </c>
      <c r="E9" s="371">
        <v>124.28671328671328</v>
      </c>
      <c r="F9" s="371">
        <v>143.78571428571428</v>
      </c>
      <c r="G9" s="371">
        <v>35.545999999999999</v>
      </c>
      <c r="H9" s="371">
        <v>2.0129999999999999</v>
      </c>
      <c r="I9" s="402">
        <v>37.558999999999997</v>
      </c>
      <c r="J9" s="21"/>
    </row>
    <row r="10" spans="1:14">
      <c r="A10" s="1124" t="s">
        <v>180</v>
      </c>
      <c r="B10" s="825">
        <v>0</v>
      </c>
      <c r="C10" s="825">
        <v>0</v>
      </c>
      <c r="D10" s="825">
        <v>0</v>
      </c>
      <c r="E10" s="371">
        <v>0</v>
      </c>
      <c r="F10" s="371">
        <v>0</v>
      </c>
      <c r="G10" s="371">
        <v>0</v>
      </c>
      <c r="H10" s="371">
        <v>0</v>
      </c>
      <c r="I10" s="402">
        <v>0</v>
      </c>
      <c r="J10" s="21"/>
    </row>
    <row r="11" spans="1:14">
      <c r="A11" s="1124" t="s">
        <v>181</v>
      </c>
      <c r="B11" s="825">
        <v>76</v>
      </c>
      <c r="C11" s="825">
        <v>0</v>
      </c>
      <c r="D11" s="825">
        <v>76</v>
      </c>
      <c r="E11" s="371">
        <v>151.50000000000003</v>
      </c>
      <c r="F11" s="371">
        <v>0</v>
      </c>
      <c r="G11" s="371">
        <v>11.514000000000001</v>
      </c>
      <c r="H11" s="371">
        <v>0</v>
      </c>
      <c r="I11" s="402">
        <v>11.514000000000001</v>
      </c>
      <c r="J11" s="21"/>
    </row>
    <row r="12" spans="1:14" s="75" customFormat="1">
      <c r="A12" s="1125" t="s">
        <v>76</v>
      </c>
      <c r="B12" s="826">
        <v>520</v>
      </c>
      <c r="C12" s="826">
        <v>14</v>
      </c>
      <c r="D12" s="826">
        <v>534</v>
      </c>
      <c r="E12" s="737">
        <v>131.6442307692308</v>
      </c>
      <c r="F12" s="737">
        <v>143.78571428571428</v>
      </c>
      <c r="G12" s="737">
        <v>68.455000000000013</v>
      </c>
      <c r="H12" s="737">
        <v>2.0129999999999999</v>
      </c>
      <c r="I12" s="738">
        <v>70.468000000000004</v>
      </c>
      <c r="J12" s="22"/>
    </row>
    <row r="13" spans="1:14">
      <c r="A13" s="1124"/>
      <c r="B13" s="825"/>
      <c r="C13" s="825"/>
      <c r="D13" s="825"/>
      <c r="E13" s="371"/>
      <c r="F13" s="307"/>
      <c r="G13" s="443"/>
      <c r="H13" s="443"/>
      <c r="I13" s="444"/>
      <c r="J13" s="21"/>
      <c r="K13" s="1123"/>
      <c r="L13" s="1123"/>
      <c r="M13" s="1123"/>
      <c r="N13" s="1123"/>
    </row>
    <row r="14" spans="1:14" s="75" customFormat="1">
      <c r="A14" s="1125" t="s">
        <v>77</v>
      </c>
      <c r="B14" s="826">
        <v>3530</v>
      </c>
      <c r="C14" s="816">
        <v>0</v>
      </c>
      <c r="D14" s="826">
        <v>3530</v>
      </c>
      <c r="E14" s="737">
        <v>156.59320113314448</v>
      </c>
      <c r="F14" s="737">
        <v>0</v>
      </c>
      <c r="G14" s="737">
        <v>552.774</v>
      </c>
      <c r="H14" s="737">
        <v>0</v>
      </c>
      <c r="I14" s="738">
        <v>552.774</v>
      </c>
      <c r="J14" s="22"/>
      <c r="K14" s="1123"/>
      <c r="L14" s="1123"/>
      <c r="M14" s="1123"/>
      <c r="N14" s="1123"/>
    </row>
    <row r="15" spans="1:14">
      <c r="A15" s="1124"/>
      <c r="B15" s="825"/>
      <c r="C15" s="825"/>
      <c r="D15" s="825"/>
      <c r="E15" s="371"/>
      <c r="F15" s="307"/>
      <c r="G15" s="443"/>
      <c r="H15" s="443"/>
      <c r="I15" s="444"/>
      <c r="J15" s="21"/>
      <c r="K15" s="1123"/>
      <c r="L15" s="1123"/>
      <c r="M15" s="1123"/>
      <c r="N15" s="1123"/>
    </row>
    <row r="16" spans="1:14">
      <c r="A16" s="1125" t="s">
        <v>78</v>
      </c>
      <c r="B16" s="826">
        <v>4568</v>
      </c>
      <c r="C16" s="826">
        <v>74</v>
      </c>
      <c r="D16" s="826">
        <v>4642</v>
      </c>
      <c r="E16" s="737">
        <v>210.71278458844131</v>
      </c>
      <c r="F16" s="737">
        <v>84.28378378378379</v>
      </c>
      <c r="G16" s="737">
        <v>962.53599999999994</v>
      </c>
      <c r="H16" s="737">
        <v>6.2370000000000001</v>
      </c>
      <c r="I16" s="738">
        <v>968.77299999999991</v>
      </c>
      <c r="J16" s="21"/>
      <c r="K16" s="1123"/>
      <c r="L16" s="1123"/>
      <c r="M16" s="1123"/>
      <c r="N16" s="1123"/>
    </row>
    <row r="17" spans="1:14">
      <c r="A17" s="1124"/>
      <c r="B17" s="825"/>
      <c r="C17" s="825"/>
      <c r="D17" s="825"/>
      <c r="E17" s="371"/>
      <c r="F17" s="307"/>
      <c r="G17" s="443"/>
      <c r="H17" s="443"/>
      <c r="I17" s="444"/>
      <c r="J17" s="21"/>
      <c r="K17" s="1123"/>
      <c r="L17" s="1123"/>
      <c r="M17" s="1123"/>
      <c r="N17" s="1123"/>
    </row>
    <row r="18" spans="1:14">
      <c r="A18" s="1124" t="s">
        <v>305</v>
      </c>
      <c r="B18" s="814" t="s">
        <v>521</v>
      </c>
      <c r="C18" s="814" t="s">
        <v>521</v>
      </c>
      <c r="D18" s="814" t="s">
        <v>521</v>
      </c>
      <c r="E18" s="814" t="s">
        <v>521</v>
      </c>
      <c r="F18" s="814" t="s">
        <v>521</v>
      </c>
      <c r="G18" s="814" t="s">
        <v>521</v>
      </c>
      <c r="H18" s="814" t="s">
        <v>521</v>
      </c>
      <c r="I18" s="697" t="s">
        <v>521</v>
      </c>
      <c r="J18" s="21"/>
      <c r="K18" s="1123"/>
      <c r="L18" s="1123"/>
      <c r="M18" s="1123"/>
      <c r="N18" s="1123"/>
    </row>
    <row r="19" spans="1:14">
      <c r="A19" s="1124" t="s">
        <v>182</v>
      </c>
      <c r="B19" s="825">
        <v>450</v>
      </c>
      <c r="C19" s="825">
        <v>8</v>
      </c>
      <c r="D19" s="825">
        <v>458</v>
      </c>
      <c r="E19" s="371">
        <v>167.10666666666665</v>
      </c>
      <c r="F19" s="371">
        <v>56.374999999999993</v>
      </c>
      <c r="G19" s="371">
        <v>75.197999999999993</v>
      </c>
      <c r="H19" s="371">
        <v>0.45099999999999996</v>
      </c>
      <c r="I19" s="402">
        <v>75.648999999999987</v>
      </c>
      <c r="J19" s="21"/>
      <c r="K19" s="1123"/>
      <c r="L19" s="1123"/>
      <c r="M19" s="1123"/>
      <c r="N19" s="1123"/>
    </row>
    <row r="20" spans="1:14">
      <c r="A20" s="1124" t="s">
        <v>183</v>
      </c>
      <c r="B20" s="814" t="s">
        <v>521</v>
      </c>
      <c r="C20" s="814" t="s">
        <v>521</v>
      </c>
      <c r="D20" s="814" t="s">
        <v>521</v>
      </c>
      <c r="E20" s="814" t="s">
        <v>521</v>
      </c>
      <c r="F20" s="814" t="s">
        <v>521</v>
      </c>
      <c r="G20" s="814" t="s">
        <v>521</v>
      </c>
      <c r="H20" s="814" t="s">
        <v>521</v>
      </c>
      <c r="I20" s="814" t="s">
        <v>521</v>
      </c>
      <c r="J20" s="21"/>
      <c r="K20" s="1123"/>
      <c r="L20" s="1123"/>
      <c r="M20" s="1123"/>
      <c r="N20" s="1123"/>
    </row>
    <row r="21" spans="1:14" s="75" customFormat="1">
      <c r="A21" s="1125" t="s">
        <v>110</v>
      </c>
      <c r="B21" s="826">
        <v>487</v>
      </c>
      <c r="C21" s="826">
        <v>16</v>
      </c>
      <c r="D21" s="826">
        <v>503</v>
      </c>
      <c r="E21" s="737">
        <v>163.93429158110882</v>
      </c>
      <c r="F21" s="737">
        <v>45.875</v>
      </c>
      <c r="G21" s="737">
        <v>79.835999999999999</v>
      </c>
      <c r="H21" s="737">
        <v>0.73399999999999999</v>
      </c>
      <c r="I21" s="738">
        <v>80.569999999999993</v>
      </c>
      <c r="J21" s="22"/>
      <c r="K21" s="1123"/>
      <c r="L21" s="1123"/>
      <c r="M21" s="1123"/>
      <c r="N21" s="1123"/>
    </row>
    <row r="22" spans="1:14">
      <c r="A22" s="1124"/>
      <c r="B22" s="825"/>
      <c r="C22" s="825"/>
      <c r="D22" s="825"/>
      <c r="E22" s="371"/>
      <c r="F22" s="307"/>
      <c r="G22" s="443"/>
      <c r="H22" s="443"/>
      <c r="I22" s="444"/>
      <c r="J22" s="21"/>
      <c r="K22" s="1123"/>
      <c r="L22" s="1123"/>
      <c r="M22" s="1123"/>
      <c r="N22" s="1123"/>
    </row>
    <row r="23" spans="1:14" s="75" customFormat="1">
      <c r="A23" s="1125" t="s">
        <v>79</v>
      </c>
      <c r="B23" s="826">
        <v>8735</v>
      </c>
      <c r="C23" s="816">
        <v>0</v>
      </c>
      <c r="D23" s="826">
        <v>8735</v>
      </c>
      <c r="E23" s="737">
        <v>294.68988322839152</v>
      </c>
      <c r="F23" s="737">
        <v>0</v>
      </c>
      <c r="G23" s="737">
        <v>2574.1161299999999</v>
      </c>
      <c r="H23" s="737">
        <v>0</v>
      </c>
      <c r="I23" s="738">
        <v>2574.1161299999999</v>
      </c>
      <c r="J23" s="22"/>
      <c r="K23" s="1123"/>
      <c r="L23" s="1123"/>
      <c r="M23" s="1123"/>
      <c r="N23" s="1123"/>
    </row>
    <row r="24" spans="1:14">
      <c r="A24" s="1124"/>
      <c r="B24" s="825"/>
      <c r="C24" s="825"/>
      <c r="D24" s="825"/>
      <c r="E24" s="371"/>
      <c r="F24" s="307"/>
      <c r="G24" s="443"/>
      <c r="H24" s="443"/>
      <c r="I24" s="444"/>
      <c r="J24" s="21"/>
      <c r="K24" s="1123"/>
      <c r="L24" s="1123"/>
      <c r="M24" s="1123"/>
      <c r="N24" s="1123"/>
    </row>
    <row r="25" spans="1:14" s="75" customFormat="1">
      <c r="A25" s="1125" t="s">
        <v>80</v>
      </c>
      <c r="B25" s="826">
        <v>103</v>
      </c>
      <c r="C25" s="816">
        <v>0</v>
      </c>
      <c r="D25" s="826">
        <v>103</v>
      </c>
      <c r="E25" s="737">
        <v>212.09708737864079</v>
      </c>
      <c r="F25" s="737">
        <v>0</v>
      </c>
      <c r="G25" s="737">
        <v>21.846000000000004</v>
      </c>
      <c r="H25" s="737">
        <v>0</v>
      </c>
      <c r="I25" s="738">
        <v>21.846000000000004</v>
      </c>
      <c r="J25" s="22"/>
      <c r="K25" s="1123"/>
      <c r="L25" s="1123"/>
      <c r="M25" s="1123"/>
      <c r="N25" s="1123"/>
    </row>
    <row r="26" spans="1:14" s="75" customFormat="1">
      <c r="A26" s="1124"/>
      <c r="B26" s="825"/>
      <c r="C26" s="825"/>
      <c r="D26" s="825"/>
      <c r="E26" s="371"/>
      <c r="F26" s="307"/>
      <c r="G26" s="443"/>
      <c r="H26" s="443"/>
      <c r="I26" s="444"/>
      <c r="J26" s="22"/>
      <c r="K26" s="1123"/>
      <c r="L26" s="1123"/>
      <c r="M26" s="1123"/>
      <c r="N26" s="1123"/>
    </row>
    <row r="27" spans="1:14">
      <c r="A27" s="1126" t="s">
        <v>184</v>
      </c>
      <c r="B27" s="825">
        <v>186</v>
      </c>
      <c r="C27" s="825">
        <v>1</v>
      </c>
      <c r="D27" s="825">
        <v>187</v>
      </c>
      <c r="E27" s="371">
        <v>262.44623655913978</v>
      </c>
      <c r="F27" s="402">
        <v>83</v>
      </c>
      <c r="G27" s="371">
        <v>48.814999999999998</v>
      </c>
      <c r="H27" s="402">
        <v>8.3000000000000004E-2</v>
      </c>
      <c r="I27" s="402">
        <v>48.897999999999996</v>
      </c>
      <c r="J27" s="21"/>
      <c r="K27" s="1123"/>
      <c r="L27" s="1123"/>
      <c r="M27" s="1123"/>
      <c r="N27" s="1123"/>
    </row>
    <row r="28" spans="1:14">
      <c r="A28" s="1126" t="s">
        <v>185</v>
      </c>
      <c r="B28" s="825">
        <v>0</v>
      </c>
      <c r="C28" s="825">
        <v>0</v>
      </c>
      <c r="D28" s="825">
        <v>0</v>
      </c>
      <c r="E28" s="371">
        <v>0</v>
      </c>
      <c r="F28" s="371">
        <v>0</v>
      </c>
      <c r="G28" s="371">
        <v>0</v>
      </c>
      <c r="H28" s="371">
        <v>0</v>
      </c>
      <c r="I28" s="402">
        <v>0</v>
      </c>
      <c r="J28" s="21"/>
    </row>
    <row r="29" spans="1:14">
      <c r="A29" s="1124" t="s">
        <v>186</v>
      </c>
      <c r="B29" s="825">
        <v>6387</v>
      </c>
      <c r="C29" s="825">
        <v>181</v>
      </c>
      <c r="D29" s="825">
        <v>6568</v>
      </c>
      <c r="E29" s="371">
        <v>339.99999999999994</v>
      </c>
      <c r="F29" s="371">
        <v>153.0939226519337</v>
      </c>
      <c r="G29" s="371">
        <v>2171.58</v>
      </c>
      <c r="H29" s="371">
        <v>27.709999999999997</v>
      </c>
      <c r="I29" s="402">
        <v>2199.29</v>
      </c>
      <c r="J29" s="21"/>
    </row>
    <row r="30" spans="1:14">
      <c r="A30" s="1125" t="s">
        <v>111</v>
      </c>
      <c r="B30" s="826">
        <v>6573</v>
      </c>
      <c r="C30" s="826">
        <v>182</v>
      </c>
      <c r="D30" s="826">
        <v>6755</v>
      </c>
      <c r="E30" s="737">
        <v>337.80541609615091</v>
      </c>
      <c r="F30" s="737">
        <v>152.70879120879118</v>
      </c>
      <c r="G30" s="737">
        <v>2220.395</v>
      </c>
      <c r="H30" s="737">
        <v>27.792999999999996</v>
      </c>
      <c r="I30" s="738">
        <v>2248.1880000000001</v>
      </c>
      <c r="J30" s="21"/>
    </row>
    <row r="31" spans="1:14">
      <c r="A31" s="1124"/>
      <c r="B31" s="825"/>
      <c r="C31" s="825"/>
      <c r="D31" s="825"/>
      <c r="E31" s="371"/>
      <c r="F31" s="307"/>
      <c r="G31" s="443"/>
      <c r="H31" s="443"/>
      <c r="I31" s="444"/>
      <c r="J31" s="21"/>
    </row>
    <row r="32" spans="1:14">
      <c r="A32" s="1124" t="s">
        <v>187</v>
      </c>
      <c r="B32" s="825">
        <v>4671</v>
      </c>
      <c r="C32" s="825">
        <v>0</v>
      </c>
      <c r="D32" s="825">
        <v>4671</v>
      </c>
      <c r="E32" s="371">
        <v>251.73174909013056</v>
      </c>
      <c r="F32" s="402">
        <v>0</v>
      </c>
      <c r="G32" s="371">
        <v>1175.8389999999999</v>
      </c>
      <c r="H32" s="402">
        <v>0</v>
      </c>
      <c r="I32" s="402">
        <v>1175.8389999999999</v>
      </c>
      <c r="J32" s="21"/>
    </row>
    <row r="33" spans="1:10">
      <c r="A33" s="1124" t="s">
        <v>188</v>
      </c>
      <c r="B33" s="825">
        <v>482</v>
      </c>
      <c r="C33" s="825">
        <v>0</v>
      </c>
      <c r="D33" s="825">
        <v>482</v>
      </c>
      <c r="E33" s="371">
        <v>231.03941908713693</v>
      </c>
      <c r="F33" s="402">
        <v>0</v>
      </c>
      <c r="G33" s="371">
        <v>111.361</v>
      </c>
      <c r="H33" s="402">
        <v>0</v>
      </c>
      <c r="I33" s="402">
        <v>111.361</v>
      </c>
      <c r="J33" s="21"/>
    </row>
    <row r="34" spans="1:10">
      <c r="A34" s="1124" t="s">
        <v>189</v>
      </c>
      <c r="B34" s="825">
        <v>239</v>
      </c>
      <c r="C34" s="825">
        <v>0</v>
      </c>
      <c r="D34" s="825">
        <v>239</v>
      </c>
      <c r="E34" s="371">
        <v>249.66945606694563</v>
      </c>
      <c r="F34" s="402">
        <v>0</v>
      </c>
      <c r="G34" s="371">
        <v>59.671000000000006</v>
      </c>
      <c r="H34" s="402">
        <v>0</v>
      </c>
      <c r="I34" s="402">
        <v>59.671000000000006</v>
      </c>
      <c r="J34" s="21"/>
    </row>
    <row r="35" spans="1:10">
      <c r="A35" s="1124" t="s">
        <v>190</v>
      </c>
      <c r="B35" s="825">
        <v>450</v>
      </c>
      <c r="C35" s="825">
        <v>0</v>
      </c>
      <c r="D35" s="825">
        <v>450</v>
      </c>
      <c r="E35" s="371">
        <v>213.93333333333334</v>
      </c>
      <c r="F35" s="371">
        <v>0</v>
      </c>
      <c r="G35" s="371">
        <v>96.27</v>
      </c>
      <c r="H35" s="371">
        <v>0</v>
      </c>
      <c r="I35" s="402">
        <v>96.27</v>
      </c>
      <c r="J35" s="21"/>
    </row>
    <row r="36" spans="1:10">
      <c r="A36" s="1125" t="s">
        <v>81</v>
      </c>
      <c r="B36" s="826">
        <v>5842</v>
      </c>
      <c r="C36" s="826">
        <v>0</v>
      </c>
      <c r="D36" s="826">
        <v>5842</v>
      </c>
      <c r="E36" s="737">
        <v>247.02858610065041</v>
      </c>
      <c r="F36" s="737">
        <v>0</v>
      </c>
      <c r="G36" s="737">
        <v>1443.1409999999998</v>
      </c>
      <c r="H36" s="737">
        <v>0</v>
      </c>
      <c r="I36" s="738">
        <v>1443.1410000000001</v>
      </c>
      <c r="J36" s="21"/>
    </row>
    <row r="37" spans="1:10">
      <c r="A37" s="1124"/>
      <c r="B37" s="825"/>
      <c r="C37" s="825"/>
      <c r="D37" s="825"/>
      <c r="E37" s="371"/>
      <c r="F37" s="307"/>
      <c r="G37" s="443"/>
      <c r="H37" s="443"/>
      <c r="I37" s="444"/>
      <c r="J37" s="21"/>
    </row>
    <row r="38" spans="1:10">
      <c r="A38" s="1125" t="s">
        <v>82</v>
      </c>
      <c r="B38" s="826">
        <v>71</v>
      </c>
      <c r="C38" s="826">
        <v>0</v>
      </c>
      <c r="D38" s="826">
        <v>71</v>
      </c>
      <c r="E38" s="737">
        <v>188.61971830985917</v>
      </c>
      <c r="F38" s="737">
        <v>0</v>
      </c>
      <c r="G38" s="737">
        <v>13.391999999999999</v>
      </c>
      <c r="H38" s="737">
        <v>0</v>
      </c>
      <c r="I38" s="738">
        <v>13.391999999999999</v>
      </c>
      <c r="J38" s="21"/>
    </row>
    <row r="39" spans="1:10">
      <c r="A39" s="1124"/>
      <c r="B39" s="825"/>
      <c r="C39" s="825"/>
      <c r="D39" s="825"/>
      <c r="E39" s="371"/>
      <c r="F39" s="307"/>
      <c r="G39" s="443"/>
      <c r="H39" s="443"/>
      <c r="I39" s="444"/>
      <c r="J39" s="21"/>
    </row>
    <row r="40" spans="1:10">
      <c r="A40" s="1124" t="s">
        <v>83</v>
      </c>
      <c r="B40" s="825">
        <v>1</v>
      </c>
      <c r="C40" s="825">
        <v>0</v>
      </c>
      <c r="D40" s="825">
        <v>1</v>
      </c>
      <c r="E40" s="371">
        <v>220</v>
      </c>
      <c r="F40" s="402">
        <v>0</v>
      </c>
      <c r="G40" s="371">
        <v>0.22</v>
      </c>
      <c r="H40" s="402">
        <v>0</v>
      </c>
      <c r="I40" s="402">
        <v>0.22</v>
      </c>
      <c r="J40" s="21"/>
    </row>
    <row r="41" spans="1:10">
      <c r="A41" s="1124" t="s">
        <v>191</v>
      </c>
      <c r="B41" s="825">
        <v>643</v>
      </c>
      <c r="C41" s="825">
        <v>5</v>
      </c>
      <c r="D41" s="825">
        <v>648</v>
      </c>
      <c r="E41" s="371">
        <v>187.10730948678074</v>
      </c>
      <c r="F41" s="371">
        <v>155.60000000000002</v>
      </c>
      <c r="G41" s="371">
        <v>120.31</v>
      </c>
      <c r="H41" s="371">
        <v>0.77800000000000002</v>
      </c>
      <c r="I41" s="402">
        <v>121.08800000000001</v>
      </c>
      <c r="J41" s="21"/>
    </row>
    <row r="42" spans="1:10" s="75" customFormat="1">
      <c r="A42" s="1124" t="s">
        <v>192</v>
      </c>
      <c r="B42" s="825">
        <v>818</v>
      </c>
      <c r="C42" s="913">
        <v>12</v>
      </c>
      <c r="D42" s="825">
        <v>830</v>
      </c>
      <c r="E42" s="371">
        <v>160.62836185819071</v>
      </c>
      <c r="F42" s="220">
        <v>110.25</v>
      </c>
      <c r="G42" s="371">
        <v>131.39400000000001</v>
      </c>
      <c r="H42" s="220">
        <v>1.323</v>
      </c>
      <c r="I42" s="402">
        <v>132.71700000000001</v>
      </c>
      <c r="J42" s="22"/>
    </row>
    <row r="43" spans="1:10">
      <c r="A43" s="1124" t="s">
        <v>193</v>
      </c>
      <c r="B43" s="825">
        <v>667</v>
      </c>
      <c r="C43" s="825">
        <v>0</v>
      </c>
      <c r="D43" s="825">
        <v>667</v>
      </c>
      <c r="E43" s="371">
        <v>172</v>
      </c>
      <c r="F43" s="402">
        <v>0</v>
      </c>
      <c r="G43" s="371">
        <v>114.72399999999999</v>
      </c>
      <c r="H43" s="402">
        <v>0</v>
      </c>
      <c r="I43" s="402">
        <v>114.72399999999999</v>
      </c>
      <c r="J43" s="21"/>
    </row>
    <row r="44" spans="1:10">
      <c r="A44" s="1124" t="s">
        <v>84</v>
      </c>
      <c r="B44" s="825">
        <v>144</v>
      </c>
      <c r="C44" s="825">
        <v>0</v>
      </c>
      <c r="D44" s="825">
        <v>144</v>
      </c>
      <c r="E44" s="371">
        <v>183.14583333333337</v>
      </c>
      <c r="F44" s="402">
        <v>0</v>
      </c>
      <c r="G44" s="371">
        <v>26.373000000000005</v>
      </c>
      <c r="H44" s="402">
        <v>0</v>
      </c>
      <c r="I44" s="402">
        <v>26.373000000000005</v>
      </c>
      <c r="J44" s="21"/>
    </row>
    <row r="45" spans="1:10" s="75" customFormat="1">
      <c r="A45" s="1124" t="s">
        <v>194</v>
      </c>
      <c r="B45" s="825">
        <v>322</v>
      </c>
      <c r="C45" s="825">
        <v>0</v>
      </c>
      <c r="D45" s="825">
        <v>322</v>
      </c>
      <c r="E45" s="371">
        <v>190.00000000000003</v>
      </c>
      <c r="F45" s="402">
        <v>0</v>
      </c>
      <c r="G45" s="371">
        <v>61.180000000000007</v>
      </c>
      <c r="H45" s="402">
        <v>0</v>
      </c>
      <c r="I45" s="402">
        <v>61.180000000000007</v>
      </c>
      <c r="J45" s="22"/>
    </row>
    <row r="46" spans="1:10" s="75" customFormat="1">
      <c r="A46" s="1124" t="s">
        <v>195</v>
      </c>
      <c r="B46" s="825">
        <v>55</v>
      </c>
      <c r="C46" s="825">
        <v>9</v>
      </c>
      <c r="D46" s="825">
        <v>64</v>
      </c>
      <c r="E46" s="371">
        <v>170.36363636363637</v>
      </c>
      <c r="F46" s="371">
        <v>122.22222222222223</v>
      </c>
      <c r="G46" s="371">
        <v>9.370000000000001</v>
      </c>
      <c r="H46" s="371">
        <v>1.1000000000000001</v>
      </c>
      <c r="I46" s="402">
        <v>10.47</v>
      </c>
      <c r="J46" s="22"/>
    </row>
    <row r="47" spans="1:10">
      <c r="A47" s="1124" t="s">
        <v>196</v>
      </c>
      <c r="B47" s="825">
        <v>3211</v>
      </c>
      <c r="C47" s="825">
        <v>231</v>
      </c>
      <c r="D47" s="825">
        <v>3442</v>
      </c>
      <c r="E47" s="371">
        <v>192.79539084397385</v>
      </c>
      <c r="F47" s="220">
        <v>171.54545454545456</v>
      </c>
      <c r="G47" s="371">
        <v>619.06600000000003</v>
      </c>
      <c r="H47" s="402">
        <v>39.627000000000002</v>
      </c>
      <c r="I47" s="402">
        <v>658.69299999999998</v>
      </c>
      <c r="J47" s="21"/>
    </row>
    <row r="48" spans="1:10">
      <c r="A48" s="1124" t="s">
        <v>197</v>
      </c>
      <c r="B48" s="825">
        <v>0</v>
      </c>
      <c r="C48" s="825">
        <v>0</v>
      </c>
      <c r="D48" s="825">
        <v>0</v>
      </c>
      <c r="E48" s="402">
        <v>0</v>
      </c>
      <c r="F48" s="402">
        <v>0</v>
      </c>
      <c r="G48" s="402">
        <v>0</v>
      </c>
      <c r="H48" s="402">
        <v>0</v>
      </c>
      <c r="I48" s="402">
        <v>0</v>
      </c>
      <c r="J48" s="21"/>
    </row>
    <row r="49" spans="1:10" s="75" customFormat="1">
      <c r="A49" s="1125" t="s">
        <v>113</v>
      </c>
      <c r="B49" s="826">
        <v>5861</v>
      </c>
      <c r="C49" s="826">
        <v>257</v>
      </c>
      <c r="D49" s="826">
        <v>6118</v>
      </c>
      <c r="E49" s="737">
        <v>184.71881931411022</v>
      </c>
      <c r="F49" s="737">
        <v>166.64591439688718</v>
      </c>
      <c r="G49" s="737">
        <v>1082.6369999999999</v>
      </c>
      <c r="H49" s="737">
        <v>42.828000000000003</v>
      </c>
      <c r="I49" s="738">
        <v>1125.4650000000001</v>
      </c>
      <c r="J49" s="22"/>
    </row>
    <row r="50" spans="1:10">
      <c r="A50" s="1124"/>
      <c r="B50" s="825"/>
      <c r="C50" s="825"/>
      <c r="D50" s="825"/>
      <c r="E50" s="371"/>
      <c r="F50" s="307"/>
      <c r="G50" s="443"/>
      <c r="H50" s="443"/>
      <c r="I50" s="444"/>
      <c r="J50" s="21"/>
    </row>
    <row r="51" spans="1:10">
      <c r="A51" s="1125" t="s">
        <v>85</v>
      </c>
      <c r="B51" s="816">
        <v>0</v>
      </c>
      <c r="C51" s="816">
        <v>0</v>
      </c>
      <c r="D51" s="816">
        <v>0</v>
      </c>
      <c r="E51" s="737">
        <v>0</v>
      </c>
      <c r="F51" s="737">
        <v>0</v>
      </c>
      <c r="G51" s="737">
        <v>0</v>
      </c>
      <c r="H51" s="737">
        <v>0</v>
      </c>
      <c r="I51" s="738">
        <v>0</v>
      </c>
      <c r="J51" s="21"/>
    </row>
    <row r="52" spans="1:10">
      <c r="A52" s="1124"/>
      <c r="B52" s="825"/>
      <c r="C52" s="825"/>
      <c r="D52" s="825"/>
      <c r="E52" s="371"/>
      <c r="F52" s="307"/>
      <c r="G52" s="443"/>
      <c r="H52" s="443"/>
      <c r="I52" s="444"/>
      <c r="J52" s="21"/>
    </row>
    <row r="53" spans="1:10">
      <c r="A53" s="1124" t="s">
        <v>198</v>
      </c>
      <c r="B53" s="825">
        <v>0</v>
      </c>
      <c r="C53" s="825">
        <v>0</v>
      </c>
      <c r="D53" s="825">
        <v>0</v>
      </c>
      <c r="E53" s="402">
        <v>0</v>
      </c>
      <c r="F53" s="402">
        <v>0</v>
      </c>
      <c r="G53" s="402">
        <v>0</v>
      </c>
      <c r="H53" s="402">
        <v>0</v>
      </c>
      <c r="I53" s="402">
        <v>0</v>
      </c>
      <c r="J53" s="21"/>
    </row>
    <row r="54" spans="1:10" s="75" customFormat="1">
      <c r="A54" s="1124" t="s">
        <v>86</v>
      </c>
      <c r="B54" s="825">
        <v>0</v>
      </c>
      <c r="C54" s="825">
        <v>0</v>
      </c>
      <c r="D54" s="825">
        <v>0</v>
      </c>
      <c r="E54" s="371">
        <v>0</v>
      </c>
      <c r="F54" s="402">
        <v>0</v>
      </c>
      <c r="G54" s="371">
        <v>0</v>
      </c>
      <c r="H54" s="402">
        <v>0</v>
      </c>
      <c r="I54" s="402">
        <v>0</v>
      </c>
      <c r="J54" s="22"/>
    </row>
    <row r="55" spans="1:10">
      <c r="A55" s="1124" t="s">
        <v>199</v>
      </c>
      <c r="B55" s="825">
        <v>0</v>
      </c>
      <c r="C55" s="825">
        <v>0</v>
      </c>
      <c r="D55" s="825">
        <v>0</v>
      </c>
      <c r="E55" s="402">
        <v>0</v>
      </c>
      <c r="F55" s="402">
        <v>0</v>
      </c>
      <c r="G55" s="402">
        <v>0</v>
      </c>
      <c r="H55" s="402">
        <v>0</v>
      </c>
      <c r="I55" s="402">
        <v>0</v>
      </c>
      <c r="J55" s="21"/>
    </row>
    <row r="56" spans="1:10">
      <c r="A56" s="1124" t="s">
        <v>200</v>
      </c>
      <c r="B56" s="825">
        <v>0</v>
      </c>
      <c r="C56" s="825">
        <v>0</v>
      </c>
      <c r="D56" s="825">
        <v>0</v>
      </c>
      <c r="E56" s="402">
        <v>0</v>
      </c>
      <c r="F56" s="402">
        <v>0</v>
      </c>
      <c r="G56" s="402">
        <v>0</v>
      </c>
      <c r="H56" s="402">
        <v>0</v>
      </c>
      <c r="I56" s="402">
        <v>0</v>
      </c>
      <c r="J56" s="21"/>
    </row>
    <row r="57" spans="1:10">
      <c r="A57" s="1124" t="s">
        <v>87</v>
      </c>
      <c r="B57" s="825">
        <v>0</v>
      </c>
      <c r="C57" s="825">
        <v>0</v>
      </c>
      <c r="D57" s="825">
        <v>0</v>
      </c>
      <c r="E57" s="402">
        <v>0</v>
      </c>
      <c r="F57" s="402">
        <v>0</v>
      </c>
      <c r="G57" s="402">
        <v>0</v>
      </c>
      <c r="H57" s="402">
        <v>0</v>
      </c>
      <c r="I57" s="402">
        <v>0</v>
      </c>
      <c r="J57" s="21"/>
    </row>
    <row r="58" spans="1:10">
      <c r="A58" s="1125" t="s">
        <v>201</v>
      </c>
      <c r="B58" s="816">
        <v>0</v>
      </c>
      <c r="C58" s="816">
        <v>0</v>
      </c>
      <c r="D58" s="816">
        <v>0</v>
      </c>
      <c r="E58" s="737">
        <v>0</v>
      </c>
      <c r="F58" s="737">
        <v>0</v>
      </c>
      <c r="G58" s="737">
        <v>0</v>
      </c>
      <c r="H58" s="737">
        <v>0</v>
      </c>
      <c r="I58" s="738">
        <v>0</v>
      </c>
      <c r="J58" s="21"/>
    </row>
    <row r="59" spans="1:10">
      <c r="A59" s="1124"/>
      <c r="B59" s="825"/>
      <c r="C59" s="825"/>
      <c r="D59" s="825"/>
      <c r="E59" s="371"/>
      <c r="F59" s="307"/>
      <c r="G59" s="443"/>
      <c r="H59" s="443"/>
      <c r="I59" s="444"/>
      <c r="J59" s="21"/>
    </row>
    <row r="60" spans="1:10">
      <c r="A60" s="1124" t="s">
        <v>202</v>
      </c>
      <c r="B60" s="825">
        <v>256</v>
      </c>
      <c r="C60" s="825">
        <v>0</v>
      </c>
      <c r="D60" s="825">
        <v>256</v>
      </c>
      <c r="E60" s="371">
        <v>199.25390625</v>
      </c>
      <c r="F60" s="402">
        <v>0</v>
      </c>
      <c r="G60" s="371">
        <v>51.009</v>
      </c>
      <c r="H60" s="402">
        <v>0</v>
      </c>
      <c r="I60" s="402">
        <v>51.009</v>
      </c>
      <c r="J60" s="21"/>
    </row>
    <row r="61" spans="1:10">
      <c r="A61" s="1124" t="s">
        <v>203</v>
      </c>
      <c r="B61" s="825">
        <v>3350</v>
      </c>
      <c r="C61" s="825">
        <v>0</v>
      </c>
      <c r="D61" s="825">
        <v>3350</v>
      </c>
      <c r="E61" s="371">
        <v>211.53910447761191</v>
      </c>
      <c r="F61" s="402">
        <v>0</v>
      </c>
      <c r="G61" s="371">
        <v>708.65599999999995</v>
      </c>
      <c r="H61" s="402">
        <v>0</v>
      </c>
      <c r="I61" s="402">
        <v>708.65599999999995</v>
      </c>
    </row>
    <row r="62" spans="1:10">
      <c r="A62" s="1124" t="s">
        <v>204</v>
      </c>
      <c r="B62" s="825">
        <v>3980</v>
      </c>
      <c r="C62" s="825">
        <v>0</v>
      </c>
      <c r="D62" s="825">
        <v>3980</v>
      </c>
      <c r="E62" s="371">
        <v>235.80753768844224</v>
      </c>
      <c r="F62" s="402">
        <v>0</v>
      </c>
      <c r="G62" s="371">
        <v>938.51400000000012</v>
      </c>
      <c r="H62" s="402">
        <v>0</v>
      </c>
      <c r="I62" s="402">
        <v>938.51400000000012</v>
      </c>
    </row>
    <row r="63" spans="1:10">
      <c r="A63" s="1125" t="s">
        <v>88</v>
      </c>
      <c r="B63" s="826">
        <v>7586</v>
      </c>
      <c r="C63" s="816">
        <v>0</v>
      </c>
      <c r="D63" s="826">
        <v>7586</v>
      </c>
      <c r="E63" s="737">
        <v>223.85697337200105</v>
      </c>
      <c r="F63" s="737">
        <v>0</v>
      </c>
      <c r="G63" s="737">
        <v>1698.1790000000001</v>
      </c>
      <c r="H63" s="737">
        <v>0</v>
      </c>
      <c r="I63" s="738">
        <v>1698.1790000000001</v>
      </c>
    </row>
    <row r="64" spans="1:10">
      <c r="A64" s="1124"/>
      <c r="B64" s="825"/>
      <c r="C64" s="825"/>
      <c r="D64" s="825"/>
      <c r="E64" s="371"/>
      <c r="F64" s="307"/>
      <c r="G64" s="443"/>
      <c r="H64" s="443"/>
      <c r="I64" s="444"/>
    </row>
    <row r="65" spans="1:9">
      <c r="A65" s="1125" t="s">
        <v>89</v>
      </c>
      <c r="B65" s="826">
        <v>296</v>
      </c>
      <c r="C65" s="826">
        <v>0</v>
      </c>
      <c r="D65" s="826">
        <v>296</v>
      </c>
      <c r="E65" s="737">
        <v>222.83783783783787</v>
      </c>
      <c r="F65" s="737">
        <v>0</v>
      </c>
      <c r="G65" s="737">
        <v>65.960000000000008</v>
      </c>
      <c r="H65" s="737">
        <v>0</v>
      </c>
      <c r="I65" s="738">
        <v>65.960000000000008</v>
      </c>
    </row>
    <row r="66" spans="1:9">
      <c r="A66" s="1124"/>
      <c r="B66" s="825"/>
      <c r="C66" s="825"/>
      <c r="D66" s="825"/>
      <c r="E66" s="371"/>
      <c r="F66" s="307"/>
      <c r="G66" s="443"/>
      <c r="H66" s="443"/>
      <c r="I66" s="444"/>
    </row>
    <row r="67" spans="1:9">
      <c r="A67" s="1124" t="s">
        <v>90</v>
      </c>
      <c r="B67" s="825">
        <v>0</v>
      </c>
      <c r="C67" s="825">
        <v>0</v>
      </c>
      <c r="D67" s="825">
        <v>0</v>
      </c>
      <c r="E67" s="402">
        <v>0</v>
      </c>
      <c r="F67" s="402">
        <v>0</v>
      </c>
      <c r="G67" s="402">
        <v>0</v>
      </c>
      <c r="H67" s="402">
        <v>0</v>
      </c>
      <c r="I67" s="402">
        <v>0</v>
      </c>
    </row>
    <row r="68" spans="1:9">
      <c r="A68" s="1124" t="s">
        <v>91</v>
      </c>
      <c r="B68" s="825">
        <v>0</v>
      </c>
      <c r="C68" s="825">
        <v>0</v>
      </c>
      <c r="D68" s="825">
        <v>0</v>
      </c>
      <c r="E68" s="402">
        <v>0</v>
      </c>
      <c r="F68" s="402">
        <v>0</v>
      </c>
      <c r="G68" s="402">
        <v>0</v>
      </c>
      <c r="H68" s="402">
        <v>0</v>
      </c>
      <c r="I68" s="402">
        <v>0</v>
      </c>
    </row>
    <row r="69" spans="1:9">
      <c r="A69" s="1125" t="s">
        <v>92</v>
      </c>
      <c r="B69" s="826">
        <v>0</v>
      </c>
      <c r="C69" s="826">
        <v>0</v>
      </c>
      <c r="D69" s="826">
        <v>0</v>
      </c>
      <c r="E69" s="737">
        <v>0</v>
      </c>
      <c r="F69" s="737">
        <v>0</v>
      </c>
      <c r="G69" s="737">
        <v>0</v>
      </c>
      <c r="H69" s="737">
        <v>0</v>
      </c>
      <c r="I69" s="737">
        <v>0</v>
      </c>
    </row>
    <row r="70" spans="1:9">
      <c r="A70" s="1124"/>
      <c r="B70" s="825"/>
      <c r="C70" s="825"/>
      <c r="D70" s="825"/>
      <c r="E70" s="371"/>
      <c r="F70" s="307"/>
      <c r="G70" s="443"/>
      <c r="H70" s="443"/>
      <c r="I70" s="444"/>
    </row>
    <row r="71" spans="1:9">
      <c r="A71" s="1124" t="s">
        <v>205</v>
      </c>
      <c r="B71" s="825">
        <v>0</v>
      </c>
      <c r="C71" s="825">
        <v>0</v>
      </c>
      <c r="D71" s="825">
        <v>0</v>
      </c>
      <c r="E71" s="402">
        <v>0</v>
      </c>
      <c r="F71" s="402">
        <v>0</v>
      </c>
      <c r="G71" s="402">
        <v>0</v>
      </c>
      <c r="H71" s="402">
        <v>0</v>
      </c>
      <c r="I71" s="402">
        <v>0</v>
      </c>
    </row>
    <row r="72" spans="1:9">
      <c r="A72" s="1124" t="s">
        <v>93</v>
      </c>
      <c r="B72" s="825">
        <v>36</v>
      </c>
      <c r="C72" s="825">
        <v>1</v>
      </c>
      <c r="D72" s="825">
        <v>37</v>
      </c>
      <c r="E72" s="371">
        <v>220.58333333333334</v>
      </c>
      <c r="F72" s="371">
        <v>160</v>
      </c>
      <c r="G72" s="371">
        <v>7.9410000000000007</v>
      </c>
      <c r="H72" s="371">
        <v>0.16</v>
      </c>
      <c r="I72" s="402">
        <v>8.1010000000000009</v>
      </c>
    </row>
    <row r="73" spans="1:9">
      <c r="A73" s="1124" t="s">
        <v>94</v>
      </c>
      <c r="B73" s="825">
        <v>0</v>
      </c>
      <c r="C73" s="825">
        <v>0</v>
      </c>
      <c r="D73" s="825">
        <v>0</v>
      </c>
      <c r="E73" s="402">
        <v>0</v>
      </c>
      <c r="F73" s="402">
        <v>0</v>
      </c>
      <c r="G73" s="402">
        <v>0</v>
      </c>
      <c r="H73" s="402">
        <v>0</v>
      </c>
      <c r="I73" s="402">
        <v>0</v>
      </c>
    </row>
    <row r="74" spans="1:9">
      <c r="A74" s="1124" t="s">
        <v>206</v>
      </c>
      <c r="B74" s="825">
        <v>0</v>
      </c>
      <c r="C74" s="825">
        <v>0</v>
      </c>
      <c r="D74" s="825">
        <v>0</v>
      </c>
      <c r="E74" s="402">
        <v>0</v>
      </c>
      <c r="F74" s="402">
        <v>0</v>
      </c>
      <c r="G74" s="402">
        <v>0</v>
      </c>
      <c r="H74" s="402">
        <v>0</v>
      </c>
      <c r="I74" s="402">
        <v>0</v>
      </c>
    </row>
    <row r="75" spans="1:9">
      <c r="A75" s="1124" t="s">
        <v>95</v>
      </c>
      <c r="B75" s="825">
        <v>0</v>
      </c>
      <c r="C75" s="825">
        <v>0</v>
      </c>
      <c r="D75" s="825">
        <v>0</v>
      </c>
      <c r="E75" s="402">
        <v>0</v>
      </c>
      <c r="F75" s="402">
        <v>0</v>
      </c>
      <c r="G75" s="402">
        <v>0</v>
      </c>
      <c r="H75" s="402">
        <v>0</v>
      </c>
      <c r="I75" s="402">
        <v>0</v>
      </c>
    </row>
    <row r="76" spans="1:9">
      <c r="A76" s="1124" t="s">
        <v>207</v>
      </c>
      <c r="B76" s="814">
        <v>1070</v>
      </c>
      <c r="C76" s="825">
        <v>183</v>
      </c>
      <c r="D76" s="814">
        <v>1253</v>
      </c>
      <c r="E76" s="402">
        <v>190</v>
      </c>
      <c r="F76" s="402">
        <v>190.00000000000003</v>
      </c>
      <c r="G76" s="220">
        <v>203.3</v>
      </c>
      <c r="H76" s="402">
        <v>34.770000000000003</v>
      </c>
      <c r="I76" s="357">
        <v>238.07000000000002</v>
      </c>
    </row>
    <row r="77" spans="1:9">
      <c r="A77" s="1124" t="s">
        <v>208</v>
      </c>
      <c r="B77" s="913">
        <v>0</v>
      </c>
      <c r="C77" s="825">
        <v>0</v>
      </c>
      <c r="D77" s="913">
        <v>0</v>
      </c>
      <c r="E77" s="402">
        <v>0</v>
      </c>
      <c r="F77" s="402">
        <v>0</v>
      </c>
      <c r="G77" s="402">
        <v>0</v>
      </c>
      <c r="H77" s="402">
        <v>0</v>
      </c>
      <c r="I77" s="402">
        <v>0</v>
      </c>
    </row>
    <row r="78" spans="1:9">
      <c r="A78" s="1124" t="s">
        <v>96</v>
      </c>
      <c r="B78" s="825">
        <v>1915</v>
      </c>
      <c r="C78" s="825">
        <v>195</v>
      </c>
      <c r="D78" s="825">
        <v>2110</v>
      </c>
      <c r="E78" s="402">
        <v>203.22140992167101</v>
      </c>
      <c r="F78" s="371">
        <v>157.34871794871793</v>
      </c>
      <c r="G78" s="371">
        <v>389.16899999999998</v>
      </c>
      <c r="H78" s="371">
        <v>30.683</v>
      </c>
      <c r="I78" s="402">
        <v>419.85199999999998</v>
      </c>
    </row>
    <row r="79" spans="1:9">
      <c r="A79" s="1125" t="s">
        <v>112</v>
      </c>
      <c r="B79" s="826">
        <v>3021</v>
      </c>
      <c r="C79" s="826">
        <v>379</v>
      </c>
      <c r="D79" s="826">
        <v>3400</v>
      </c>
      <c r="E79" s="737">
        <v>198.74544852697781</v>
      </c>
      <c r="F79" s="737">
        <v>173.12137203166228</v>
      </c>
      <c r="G79" s="737">
        <v>600.41</v>
      </c>
      <c r="H79" s="737">
        <v>65.613</v>
      </c>
      <c r="I79" s="738">
        <v>666.02300000000002</v>
      </c>
    </row>
    <row r="80" spans="1:9">
      <c r="A80" s="1124"/>
      <c r="B80" s="825"/>
      <c r="C80" s="825"/>
      <c r="D80" s="825"/>
      <c r="E80" s="371"/>
      <c r="F80" s="307"/>
      <c r="G80" s="443"/>
      <c r="H80" s="443"/>
      <c r="I80" s="444"/>
    </row>
    <row r="81" spans="1:9">
      <c r="A81" s="1124" t="s">
        <v>209</v>
      </c>
      <c r="B81" s="825">
        <v>0</v>
      </c>
      <c r="C81" s="825">
        <v>0</v>
      </c>
      <c r="D81" s="825">
        <v>0</v>
      </c>
      <c r="E81" s="402">
        <v>0</v>
      </c>
      <c r="F81" s="402">
        <v>0</v>
      </c>
      <c r="G81" s="402">
        <v>0</v>
      </c>
      <c r="H81" s="402">
        <v>0</v>
      </c>
      <c r="I81" s="402">
        <v>0</v>
      </c>
    </row>
    <row r="82" spans="1:9">
      <c r="A82" s="1124" t="s">
        <v>210</v>
      </c>
      <c r="B82" s="825">
        <v>0</v>
      </c>
      <c r="C82" s="825">
        <v>0</v>
      </c>
      <c r="D82" s="825">
        <v>0</v>
      </c>
      <c r="E82" s="402">
        <v>0</v>
      </c>
      <c r="F82" s="402">
        <v>0</v>
      </c>
      <c r="G82" s="402">
        <v>0</v>
      </c>
      <c r="H82" s="402">
        <v>0</v>
      </c>
      <c r="I82" s="402">
        <v>0</v>
      </c>
    </row>
    <row r="83" spans="1:9">
      <c r="A83" s="1125" t="s">
        <v>97</v>
      </c>
      <c r="B83" s="826">
        <v>0</v>
      </c>
      <c r="C83" s="826">
        <v>0</v>
      </c>
      <c r="D83" s="826">
        <v>0</v>
      </c>
      <c r="E83" s="737">
        <v>0</v>
      </c>
      <c r="F83" s="737">
        <v>0</v>
      </c>
      <c r="G83" s="737">
        <v>0</v>
      </c>
      <c r="H83" s="737">
        <v>0</v>
      </c>
      <c r="I83" s="738">
        <v>0</v>
      </c>
    </row>
    <row r="84" spans="1:9" ht="16.5" customHeight="1">
      <c r="A84" s="1124"/>
      <c r="B84" s="825"/>
      <c r="C84" s="825"/>
      <c r="D84" s="825"/>
      <c r="E84" s="371"/>
      <c r="F84" s="307"/>
      <c r="G84" s="443"/>
      <c r="H84" s="443"/>
      <c r="I84" s="444"/>
    </row>
    <row r="85" spans="1:9" ht="17.25" customHeight="1" thickBot="1">
      <c r="A85" s="1010" t="s">
        <v>306</v>
      </c>
      <c r="B85" s="1128">
        <v>47193</v>
      </c>
      <c r="C85" s="1128">
        <v>922</v>
      </c>
      <c r="D85" s="1128">
        <v>48115</v>
      </c>
      <c r="E85" s="1012">
        <v>241.2153736782997</v>
      </c>
      <c r="F85" s="1012">
        <v>157.50325379609546</v>
      </c>
      <c r="G85" s="1012">
        <v>11383.677129999998</v>
      </c>
      <c r="H85" s="1012">
        <v>145.21800000000002</v>
      </c>
      <c r="I85" s="1013">
        <v>11528.895129999997</v>
      </c>
    </row>
    <row r="86" spans="1:9" ht="21" customHeight="1">
      <c r="A86" s="1127" t="s">
        <v>530</v>
      </c>
    </row>
  </sheetData>
  <mergeCells count="11">
    <mergeCell ref="G6:G7"/>
    <mergeCell ref="I6:I7"/>
    <mergeCell ref="A1:I1"/>
    <mergeCell ref="A3:I3"/>
    <mergeCell ref="A5:A7"/>
    <mergeCell ref="B5:D5"/>
    <mergeCell ref="E5:F5"/>
    <mergeCell ref="G5:I5"/>
    <mergeCell ref="B6:B7"/>
    <mergeCell ref="D6:D7"/>
    <mergeCell ref="E6:E7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47" orientation="portrait" horizontalDpi="300" verticalDpi="300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K23"/>
  <sheetViews>
    <sheetView showGridLines="0" view="pageBreakPreview" topLeftCell="A16" zoomScale="80" zoomScaleNormal="75" zoomScaleSheetLayoutView="80" workbookViewId="0">
      <selection activeCell="E94" sqref="E94"/>
    </sheetView>
  </sheetViews>
  <sheetFormatPr baseColWidth="10" defaultRowHeight="12.75"/>
  <cols>
    <col min="1" max="1" width="14.7109375" style="23" customWidth="1"/>
    <col min="2" max="8" width="18.7109375" style="23" customWidth="1"/>
    <col min="9" max="16384" width="11.42578125" style="23"/>
  </cols>
  <sheetData>
    <row r="1" spans="1:11" ht="18">
      <c r="A1" s="1198" t="s">
        <v>231</v>
      </c>
      <c r="B1" s="1198"/>
      <c r="C1" s="1198"/>
      <c r="D1" s="1198"/>
      <c r="E1" s="1198"/>
      <c r="F1" s="1198"/>
      <c r="G1" s="1198"/>
      <c r="H1" s="1198"/>
    </row>
    <row r="2" spans="1:11">
      <c r="A2" s="167"/>
      <c r="B2" s="167"/>
      <c r="C2" s="167"/>
      <c r="D2" s="167"/>
      <c r="E2" s="167"/>
      <c r="F2" s="167"/>
      <c r="G2" s="167"/>
      <c r="H2" s="167"/>
    </row>
    <row r="3" spans="1:11" s="168" customFormat="1" ht="15">
      <c r="A3" s="1448" t="s">
        <v>11</v>
      </c>
      <c r="B3" s="1448"/>
      <c r="C3" s="1448"/>
      <c r="D3" s="1448"/>
      <c r="E3" s="1448"/>
      <c r="F3" s="1448"/>
      <c r="G3" s="1448"/>
      <c r="H3" s="1448"/>
      <c r="I3" s="702"/>
      <c r="J3" s="702"/>
      <c r="K3" s="702"/>
    </row>
    <row r="4" spans="1:11" ht="14.25" customHeight="1" thickBot="1">
      <c r="A4" s="445"/>
      <c r="B4" s="445"/>
      <c r="C4" s="445"/>
      <c r="D4" s="445"/>
      <c r="E4" s="445"/>
      <c r="F4" s="445"/>
      <c r="G4" s="445"/>
      <c r="H4" s="445"/>
    </row>
    <row r="5" spans="1:11" ht="27.75" customHeight="1">
      <c r="A5" s="817"/>
      <c r="B5" s="1445" t="s">
        <v>353</v>
      </c>
      <c r="C5" s="1446"/>
      <c r="D5" s="1445" t="s">
        <v>254</v>
      </c>
      <c r="E5" s="1447"/>
      <c r="F5" s="1446"/>
      <c r="G5" s="1445" t="s">
        <v>354</v>
      </c>
      <c r="H5" s="1447"/>
      <c r="I5" s="21"/>
    </row>
    <row r="6" spans="1:11" ht="24" customHeight="1">
      <c r="A6" s="818" t="s">
        <v>26</v>
      </c>
      <c r="B6" s="1442" t="s">
        <v>355</v>
      </c>
      <c r="C6" s="1443"/>
      <c r="D6" s="1442" t="s">
        <v>256</v>
      </c>
      <c r="E6" s="1444"/>
      <c r="F6" s="1443"/>
      <c r="G6" s="1442" t="s">
        <v>356</v>
      </c>
      <c r="H6" s="1444"/>
      <c r="I6" s="21"/>
    </row>
    <row r="7" spans="1:11" ht="33.75" customHeight="1" thickBot="1">
      <c r="A7" s="366"/>
      <c r="B7" s="819" t="s">
        <v>271</v>
      </c>
      <c r="C7" s="819" t="s">
        <v>46</v>
      </c>
      <c r="D7" s="819" t="s">
        <v>271</v>
      </c>
      <c r="E7" s="819" t="s">
        <v>46</v>
      </c>
      <c r="F7" s="819" t="s">
        <v>47</v>
      </c>
      <c r="G7" s="819" t="s">
        <v>387</v>
      </c>
      <c r="H7" s="820" t="s">
        <v>357</v>
      </c>
      <c r="I7" s="21"/>
    </row>
    <row r="8" spans="1:11" ht="16.5" customHeight="1">
      <c r="A8" s="1040">
        <v>2003</v>
      </c>
      <c r="B8" s="304">
        <v>597829.47732268763</v>
      </c>
      <c r="C8" s="304">
        <v>103757.12522216255</v>
      </c>
      <c r="D8" s="304">
        <v>1185382.3506665458</v>
      </c>
      <c r="E8" s="304">
        <v>147954.45619769374</v>
      </c>
      <c r="F8" s="304">
        <v>1333336.8068642395</v>
      </c>
      <c r="G8" s="446">
        <v>83.59</v>
      </c>
      <c r="H8" s="447">
        <v>26.07</v>
      </c>
      <c r="I8" s="21"/>
    </row>
    <row r="9" spans="1:11" hidden="1">
      <c r="A9" s="1040">
        <v>2004</v>
      </c>
      <c r="B9" s="304">
        <v>571339.8802822429</v>
      </c>
      <c r="C9" s="304">
        <v>121058.03175976069</v>
      </c>
      <c r="D9" s="304">
        <v>1082999.5117950903</v>
      </c>
      <c r="E9" s="304">
        <v>185319.26262835573</v>
      </c>
      <c r="F9" s="304">
        <v>1268318.774423446</v>
      </c>
      <c r="G9" s="446">
        <v>85.71</v>
      </c>
      <c r="H9" s="447">
        <v>19.63</v>
      </c>
      <c r="I9" s="21"/>
    </row>
    <row r="10" spans="1:11" ht="14.1" customHeight="1">
      <c r="A10" s="1041">
        <v>2005</v>
      </c>
      <c r="B10" s="304">
        <v>572648.74373216741</v>
      </c>
      <c r="C10" s="304">
        <v>118205.7805928444</v>
      </c>
      <c r="D10" s="304">
        <v>1083967.6255009312</v>
      </c>
      <c r="E10" s="304">
        <v>203454.75147200207</v>
      </c>
      <c r="F10" s="304">
        <v>1287422.3769729333</v>
      </c>
      <c r="G10" s="446">
        <v>88.96</v>
      </c>
      <c r="H10" s="447">
        <v>23.42</v>
      </c>
      <c r="I10" s="21"/>
    </row>
    <row r="11" spans="1:11" ht="14.1" customHeight="1">
      <c r="A11" s="1041">
        <v>2006</v>
      </c>
      <c r="B11" s="304">
        <v>556861.12900000007</v>
      </c>
      <c r="C11" s="304">
        <v>112149.283</v>
      </c>
      <c r="D11" s="304">
        <v>1064943.6349999998</v>
      </c>
      <c r="E11" s="304">
        <v>195909.128</v>
      </c>
      <c r="F11" s="304">
        <v>1260852.7629999998</v>
      </c>
      <c r="G11" s="446">
        <v>97.14</v>
      </c>
      <c r="H11" s="447">
        <v>18.399999999999999</v>
      </c>
      <c r="I11" s="21"/>
    </row>
    <row r="12" spans="1:11" ht="14.1" customHeight="1">
      <c r="A12" s="1041">
        <v>2007</v>
      </c>
      <c r="B12" s="304">
        <v>591393.72599999991</v>
      </c>
      <c r="C12" s="304">
        <v>120913.02</v>
      </c>
      <c r="D12" s="304">
        <v>1131030.9099999999</v>
      </c>
      <c r="E12" s="304">
        <v>197060.38800000001</v>
      </c>
      <c r="F12" s="304">
        <v>1328091.298</v>
      </c>
      <c r="G12" s="446">
        <v>108.79</v>
      </c>
      <c r="H12" s="447">
        <v>27.4</v>
      </c>
      <c r="I12" s="21"/>
    </row>
    <row r="13" spans="1:11" ht="14.1" customHeight="1">
      <c r="A13" s="1040">
        <v>2008</v>
      </c>
      <c r="B13" s="304">
        <v>584815.14500000002</v>
      </c>
      <c r="C13" s="304">
        <v>110075.47299999997</v>
      </c>
      <c r="D13" s="304">
        <v>1144285.3760000002</v>
      </c>
      <c r="E13" s="304">
        <v>214254.06300000002</v>
      </c>
      <c r="F13" s="304">
        <v>1358539.4390000002</v>
      </c>
      <c r="G13" s="446">
        <v>102.37</v>
      </c>
      <c r="H13" s="447">
        <v>36.75</v>
      </c>
      <c r="I13" s="21"/>
    </row>
    <row r="14" spans="1:11" ht="14.1" customHeight="1">
      <c r="A14" s="1040">
        <v>2009</v>
      </c>
      <c r="B14" s="304">
        <v>573771.70400000003</v>
      </c>
      <c r="C14" s="304">
        <v>101674.56099999999</v>
      </c>
      <c r="D14" s="304">
        <v>1111683.6140000001</v>
      </c>
      <c r="E14" s="304">
        <v>204985.916</v>
      </c>
      <c r="F14" s="304">
        <v>1316669.53</v>
      </c>
      <c r="G14" s="446">
        <v>100.59</v>
      </c>
      <c r="H14" s="447">
        <v>44.82</v>
      </c>
      <c r="I14" s="21"/>
    </row>
    <row r="15" spans="1:11" ht="14.1" customHeight="1">
      <c r="A15" s="349">
        <v>2010</v>
      </c>
      <c r="B15" s="304">
        <v>594157.62730444013</v>
      </c>
      <c r="C15" s="304">
        <v>100908.15168665667</v>
      </c>
      <c r="D15" s="304">
        <v>1133430.4352399998</v>
      </c>
      <c r="E15" s="304">
        <v>215999.18389500002</v>
      </c>
      <c r="F15" s="304">
        <v>1349429.6191349998</v>
      </c>
      <c r="G15" s="446">
        <v>97.62</v>
      </c>
      <c r="H15" s="447">
        <v>35.46</v>
      </c>
      <c r="I15" s="21"/>
    </row>
    <row r="16" spans="1:11" ht="14.1" customHeight="1">
      <c r="A16" s="349">
        <v>2011</v>
      </c>
      <c r="B16" s="304">
        <v>603746.99729999993</v>
      </c>
      <c r="C16" s="304">
        <v>99980.392699999997</v>
      </c>
      <c r="D16" s="304">
        <v>1148388.7253549998</v>
      </c>
      <c r="E16" s="304">
        <v>225215.04728900004</v>
      </c>
      <c r="F16" s="304">
        <v>1373603.7726439999</v>
      </c>
      <c r="G16" s="446">
        <v>115.31</v>
      </c>
      <c r="H16" s="447">
        <v>42.5</v>
      </c>
      <c r="I16" s="21"/>
    </row>
    <row r="17" spans="1:9" ht="14.1" customHeight="1">
      <c r="A17" s="349">
        <v>2012</v>
      </c>
      <c r="B17" s="304">
        <v>604962.30148999998</v>
      </c>
      <c r="C17" s="304">
        <v>98903.041610000015</v>
      </c>
      <c r="D17" s="304">
        <v>1137190.7751919997</v>
      </c>
      <c r="E17" s="304">
        <v>247051.950541</v>
      </c>
      <c r="F17" s="304">
        <v>1384242.7257329999</v>
      </c>
      <c r="G17" s="446">
        <v>124.94</v>
      </c>
      <c r="H17" s="447">
        <v>46.91</v>
      </c>
      <c r="I17" s="21"/>
    </row>
    <row r="18" spans="1:9" ht="14.1" customHeight="1">
      <c r="A18" s="349">
        <v>2013</v>
      </c>
      <c r="B18" s="304">
        <v>589666.33681999997</v>
      </c>
      <c r="C18" s="304">
        <v>95872.20018</v>
      </c>
      <c r="D18" s="304">
        <v>1121294.6182962256</v>
      </c>
      <c r="E18" s="304">
        <v>221283.73599599997</v>
      </c>
      <c r="F18" s="304">
        <v>1342578.3542922256</v>
      </c>
      <c r="G18" s="446">
        <v>120.79</v>
      </c>
      <c r="H18" s="447">
        <v>44.88</v>
      </c>
      <c r="I18" s="21"/>
    </row>
    <row r="19" spans="1:9" ht="14.1" customHeight="1" thickBot="1">
      <c r="A19" s="1129">
        <v>2014</v>
      </c>
      <c r="B19" s="441">
        <v>624364.07776000001</v>
      </c>
      <c r="C19" s="441">
        <v>95729.778759999987</v>
      </c>
      <c r="D19" s="441">
        <v>1209068.6513149999</v>
      </c>
      <c r="E19" s="441">
        <v>227620.21002</v>
      </c>
      <c r="F19" s="441">
        <v>1436688.861335</v>
      </c>
      <c r="G19" s="1169">
        <v>114.32</v>
      </c>
      <c r="H19" s="1170">
        <v>46.62</v>
      </c>
      <c r="I19" s="21"/>
    </row>
    <row r="20" spans="1:9" ht="21" customHeight="1">
      <c r="A20" s="450" t="s">
        <v>388</v>
      </c>
      <c r="B20" s="450"/>
      <c r="C20" s="252"/>
      <c r="D20" s="252"/>
      <c r="E20" s="252"/>
      <c r="F20" s="252"/>
      <c r="G20" s="1171"/>
      <c r="H20" s="1171"/>
    </row>
    <row r="22" spans="1:9">
      <c r="C22" s="103"/>
    </row>
    <row r="23" spans="1:9">
      <c r="E23" s="169"/>
    </row>
  </sheetData>
  <mergeCells count="8">
    <mergeCell ref="B6:C6"/>
    <mergeCell ref="D6:F6"/>
    <mergeCell ref="G6:H6"/>
    <mergeCell ref="A1:H1"/>
    <mergeCell ref="B5:C5"/>
    <mergeCell ref="D5:F5"/>
    <mergeCell ref="G5:H5"/>
    <mergeCell ref="A3:H3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 codeName="Hoja6">
    <pageSetUpPr fitToPage="1"/>
  </sheetPr>
  <dimension ref="A1:M65"/>
  <sheetViews>
    <sheetView showGridLines="0" view="pageBreakPreview" zoomScale="80" zoomScaleNormal="75" zoomScaleSheetLayoutView="80" workbookViewId="0">
      <selection activeCell="E94" sqref="E94"/>
    </sheetView>
  </sheetViews>
  <sheetFormatPr baseColWidth="10" defaultColWidth="12.5703125" defaultRowHeight="12.75"/>
  <cols>
    <col min="1" max="13" width="15.7109375" style="70" customWidth="1"/>
    <col min="14" max="14" width="8.7109375" style="70" customWidth="1"/>
    <col min="15" max="15" width="22.85546875" style="70" customWidth="1"/>
    <col min="16" max="16" width="2.28515625" style="70" customWidth="1"/>
    <col min="17" max="17" width="22.85546875" style="70" customWidth="1"/>
    <col min="18" max="18" width="2.28515625" style="70" customWidth="1"/>
    <col min="19" max="19" width="22.85546875" style="70" customWidth="1"/>
    <col min="20" max="20" width="2.28515625" style="70" customWidth="1"/>
    <col min="21" max="21" width="22.85546875" style="70" customWidth="1"/>
    <col min="22" max="22" width="2.28515625" style="70" customWidth="1"/>
    <col min="23" max="16384" width="12.5703125" style="70"/>
  </cols>
  <sheetData>
    <row r="1" spans="1:13" s="69" customFormat="1" ht="18">
      <c r="A1" s="1198" t="s">
        <v>231</v>
      </c>
      <c r="B1" s="1198"/>
      <c r="C1" s="1198"/>
      <c r="D1" s="1198"/>
      <c r="E1" s="1198"/>
      <c r="F1" s="1198"/>
      <c r="G1" s="1198"/>
      <c r="H1" s="1198"/>
      <c r="I1" s="1198"/>
      <c r="J1" s="1198"/>
      <c r="K1" s="1198"/>
      <c r="L1" s="1198"/>
      <c r="M1" s="1198"/>
    </row>
    <row r="3" spans="1:13" s="23" customFormat="1" ht="15">
      <c r="A3" s="1229" t="s">
        <v>541</v>
      </c>
      <c r="B3" s="1229"/>
      <c r="C3" s="1229"/>
      <c r="D3" s="1229"/>
      <c r="E3" s="1229"/>
      <c r="F3" s="1229"/>
      <c r="G3" s="1229"/>
      <c r="H3" s="1229"/>
      <c r="I3" s="1229"/>
      <c r="J3" s="1229"/>
      <c r="K3" s="1229"/>
      <c r="L3" s="1229"/>
      <c r="M3" s="1229"/>
    </row>
    <row r="4" spans="1:13" s="23" customFormat="1" ht="15">
      <c r="A4" s="1210" t="s">
        <v>542</v>
      </c>
      <c r="B4" s="1210"/>
      <c r="C4" s="1210"/>
      <c r="D4" s="1210"/>
      <c r="E4" s="1210"/>
      <c r="F4" s="1210"/>
      <c r="G4" s="1210"/>
      <c r="H4" s="1210"/>
      <c r="I4" s="1210"/>
      <c r="J4" s="1210"/>
      <c r="K4" s="1210"/>
      <c r="L4" s="1210"/>
      <c r="M4" s="1210"/>
    </row>
    <row r="5" spans="1:13" s="23" customFormat="1" ht="13.5" thickBot="1">
      <c r="A5" s="241"/>
      <c r="B5" s="241"/>
      <c r="C5" s="241"/>
      <c r="D5" s="241"/>
      <c r="E5" s="241"/>
      <c r="F5" s="241"/>
      <c r="G5" s="241"/>
      <c r="H5" s="21"/>
    </row>
    <row r="6" spans="1:13" s="23" customFormat="1">
      <c r="A6" s="232"/>
      <c r="B6" s="233" t="s">
        <v>50</v>
      </c>
      <c r="C6" s="233" t="s">
        <v>533</v>
      </c>
      <c r="D6" s="233" t="s">
        <v>228</v>
      </c>
      <c r="E6" s="233" t="s">
        <v>49</v>
      </c>
      <c r="F6" s="233" t="s">
        <v>48</v>
      </c>
      <c r="G6" s="234"/>
      <c r="H6" s="21"/>
    </row>
    <row r="7" spans="1:13" s="23" customFormat="1" ht="15.6" customHeight="1">
      <c r="A7" s="235" t="s">
        <v>26</v>
      </c>
      <c r="B7" s="236" t="s">
        <v>473</v>
      </c>
      <c r="C7" s="236" t="s">
        <v>534</v>
      </c>
      <c r="D7" s="236" t="s">
        <v>475</v>
      </c>
      <c r="E7" s="236" t="s">
        <v>51</v>
      </c>
      <c r="F7" s="236" t="s">
        <v>471</v>
      </c>
      <c r="G7" s="237" t="s">
        <v>47</v>
      </c>
      <c r="H7" s="21"/>
    </row>
    <row r="8" spans="1:13" s="23" customFormat="1" ht="13.5" thickBot="1">
      <c r="A8" s="238"/>
      <c r="B8" s="239" t="s">
        <v>474</v>
      </c>
      <c r="C8" s="239" t="s">
        <v>51</v>
      </c>
      <c r="D8" s="239" t="s">
        <v>229</v>
      </c>
      <c r="E8" s="239" t="s">
        <v>53</v>
      </c>
      <c r="F8" s="239" t="s">
        <v>52</v>
      </c>
      <c r="G8" s="240"/>
      <c r="H8" s="21"/>
    </row>
    <row r="9" spans="1:13" s="23" customFormat="1" ht="19.5" customHeight="1">
      <c r="A9" s="244">
        <v>2001</v>
      </c>
      <c r="B9" s="212">
        <v>193</v>
      </c>
      <c r="C9" s="212">
        <v>406</v>
      </c>
      <c r="D9" s="837" t="s">
        <v>34</v>
      </c>
      <c r="E9" s="212">
        <v>145</v>
      </c>
      <c r="F9" s="212">
        <v>320</v>
      </c>
      <c r="G9" s="246">
        <v>1064</v>
      </c>
    </row>
    <row r="10" spans="1:13" s="23" customFormat="1" ht="15.95" customHeight="1">
      <c r="A10" s="244">
        <v>2002</v>
      </c>
      <c r="B10" s="212">
        <v>200</v>
      </c>
      <c r="C10" s="212">
        <v>410</v>
      </c>
      <c r="D10" s="837" t="s">
        <v>34</v>
      </c>
      <c r="E10" s="212">
        <v>163</v>
      </c>
      <c r="F10" s="212">
        <v>327</v>
      </c>
      <c r="G10" s="246">
        <v>1100</v>
      </c>
    </row>
    <row r="11" spans="1:13" s="23" customFormat="1" ht="15.95" customHeight="1">
      <c r="A11" s="244">
        <v>2003</v>
      </c>
      <c r="B11" s="212">
        <v>191</v>
      </c>
      <c r="C11" s="212">
        <v>407</v>
      </c>
      <c r="D11" s="837" t="s">
        <v>34</v>
      </c>
      <c r="E11" s="212">
        <v>163</v>
      </c>
      <c r="F11" s="212">
        <v>333</v>
      </c>
      <c r="G11" s="246">
        <v>1094</v>
      </c>
    </row>
    <row r="12" spans="1:13" s="23" customFormat="1" ht="15.95" customHeight="1">
      <c r="A12" s="244">
        <v>2004</v>
      </c>
      <c r="B12" s="212">
        <v>195</v>
      </c>
      <c r="C12" s="212">
        <v>408</v>
      </c>
      <c r="D12" s="212">
        <v>48</v>
      </c>
      <c r="E12" s="212">
        <v>162</v>
      </c>
      <c r="F12" s="212">
        <v>331</v>
      </c>
      <c r="G12" s="246">
        <v>1144</v>
      </c>
    </row>
    <row r="13" spans="1:13" s="23" customFormat="1" ht="15.95" customHeight="1">
      <c r="A13" s="244">
        <v>2005</v>
      </c>
      <c r="B13" s="212">
        <v>197</v>
      </c>
      <c r="C13" s="212">
        <v>406</v>
      </c>
      <c r="D13" s="212">
        <v>48</v>
      </c>
      <c r="E13" s="212">
        <v>166</v>
      </c>
      <c r="F13" s="212">
        <v>335</v>
      </c>
      <c r="G13" s="246">
        <v>1152</v>
      </c>
    </row>
    <row r="14" spans="1:13" s="23" customFormat="1" ht="15.95" customHeight="1">
      <c r="A14" s="244">
        <v>2006</v>
      </c>
      <c r="B14" s="212">
        <v>192</v>
      </c>
      <c r="C14" s="212">
        <v>406</v>
      </c>
      <c r="D14" s="212">
        <v>50</v>
      </c>
      <c r="E14" s="212">
        <v>174</v>
      </c>
      <c r="F14" s="212">
        <v>335</v>
      </c>
      <c r="G14" s="246">
        <v>1157</v>
      </c>
    </row>
    <row r="15" spans="1:13" s="23" customFormat="1" ht="15.95" customHeight="1">
      <c r="A15" s="244">
        <v>2007</v>
      </c>
      <c r="B15" s="212">
        <v>190</v>
      </c>
      <c r="C15" s="212">
        <v>401</v>
      </c>
      <c r="D15" s="212">
        <v>51</v>
      </c>
      <c r="E15" s="212">
        <v>177</v>
      </c>
      <c r="F15" s="212">
        <v>335</v>
      </c>
      <c r="G15" s="246">
        <v>1154</v>
      </c>
    </row>
    <row r="16" spans="1:13" s="23" customFormat="1" ht="15.95" customHeight="1">
      <c r="A16" s="229">
        <v>2008</v>
      </c>
      <c r="B16" s="194">
        <v>196</v>
      </c>
      <c r="C16" s="228">
        <v>403</v>
      </c>
      <c r="D16" s="228">
        <v>54</v>
      </c>
      <c r="E16" s="228">
        <v>182</v>
      </c>
      <c r="F16" s="194">
        <v>338</v>
      </c>
      <c r="G16" s="246">
        <v>1173</v>
      </c>
    </row>
    <row r="17" spans="1:13" s="23" customFormat="1" ht="15.95" customHeight="1">
      <c r="A17" s="229">
        <v>2009</v>
      </c>
      <c r="B17" s="194">
        <v>186</v>
      </c>
      <c r="C17" s="228">
        <v>402</v>
      </c>
      <c r="D17" s="228">
        <v>53</v>
      </c>
      <c r="E17" s="228">
        <v>187</v>
      </c>
      <c r="F17" s="194">
        <v>339</v>
      </c>
      <c r="G17" s="246">
        <v>1167</v>
      </c>
    </row>
    <row r="18" spans="1:13" s="23" customFormat="1" ht="15.95" customHeight="1">
      <c r="A18" s="229">
        <v>2010</v>
      </c>
      <c r="B18" s="194">
        <v>185</v>
      </c>
      <c r="C18" s="228">
        <v>401</v>
      </c>
      <c r="D18" s="228">
        <v>57</v>
      </c>
      <c r="E18" s="228">
        <v>188</v>
      </c>
      <c r="F18" s="194">
        <v>339</v>
      </c>
      <c r="G18" s="246">
        <v>1170</v>
      </c>
    </row>
    <row r="19" spans="1:13" s="23" customFormat="1" ht="15.95" customHeight="1">
      <c r="A19" s="229">
        <v>2011</v>
      </c>
      <c r="B19" s="194">
        <v>184</v>
      </c>
      <c r="C19" s="228">
        <v>379</v>
      </c>
      <c r="D19" s="228">
        <v>59</v>
      </c>
      <c r="E19" s="228">
        <v>174</v>
      </c>
      <c r="F19" s="194">
        <v>339</v>
      </c>
      <c r="G19" s="246">
        <v>1135</v>
      </c>
    </row>
    <row r="20" spans="1:13" s="23" customFormat="1" ht="15.95" customHeight="1">
      <c r="A20" s="229">
        <v>2012</v>
      </c>
      <c r="B20" s="194">
        <v>181</v>
      </c>
      <c r="C20" s="228">
        <v>375</v>
      </c>
      <c r="D20" s="194">
        <v>61</v>
      </c>
      <c r="E20" s="194">
        <v>171</v>
      </c>
      <c r="F20" s="194">
        <v>339</v>
      </c>
      <c r="G20" s="246">
        <v>1127</v>
      </c>
    </row>
    <row r="21" spans="1:13" s="23" customFormat="1" ht="15.95" customHeight="1">
      <c r="A21" s="229">
        <v>2013</v>
      </c>
      <c r="B21" s="194">
        <v>159</v>
      </c>
      <c r="C21" s="228">
        <v>371</v>
      </c>
      <c r="D21" s="194">
        <v>63</v>
      </c>
      <c r="E21" s="194">
        <v>171</v>
      </c>
      <c r="F21" s="194">
        <v>334</v>
      </c>
      <c r="G21" s="246">
        <v>1098</v>
      </c>
    </row>
    <row r="22" spans="1:13" s="23" customFormat="1" ht="15.95" customHeight="1" thickBot="1">
      <c r="A22" s="230">
        <v>2014</v>
      </c>
      <c r="B22" s="198">
        <v>160</v>
      </c>
      <c r="C22" s="231">
        <v>355</v>
      </c>
      <c r="D22" s="198">
        <v>61</v>
      </c>
      <c r="E22" s="198">
        <v>173</v>
      </c>
      <c r="F22" s="198">
        <v>296</v>
      </c>
      <c r="G22" s="839">
        <f>SUM(B22:F22)</f>
        <v>1045</v>
      </c>
    </row>
    <row r="23" spans="1:13" s="23" customFormat="1">
      <c r="A23" s="71"/>
      <c r="B23" s="72"/>
      <c r="C23" s="72"/>
      <c r="D23" s="72"/>
      <c r="E23" s="72"/>
      <c r="F23" s="72"/>
      <c r="G23" s="72"/>
    </row>
    <row r="24" spans="1:13" s="23" customFormat="1">
      <c r="A24" s="73"/>
      <c r="B24" s="73"/>
      <c r="C24" s="73"/>
      <c r="D24" s="72"/>
      <c r="E24" s="72"/>
      <c r="F24" s="72"/>
      <c r="G24" s="72"/>
    </row>
    <row r="25" spans="1:13">
      <c r="B25" s="72"/>
      <c r="C25" s="72"/>
      <c r="D25" s="72"/>
      <c r="E25" s="72"/>
      <c r="F25" s="72"/>
      <c r="G25" s="72"/>
      <c r="H25" s="72"/>
    </row>
    <row r="26" spans="1:13" ht="15">
      <c r="A26" s="1227" t="s">
        <v>543</v>
      </c>
      <c r="B26" s="1227"/>
      <c r="C26" s="1227"/>
      <c r="D26" s="1227"/>
      <c r="E26" s="1227"/>
      <c r="F26" s="1227"/>
      <c r="G26" s="1227"/>
      <c r="H26" s="1227"/>
      <c r="I26" s="1227"/>
      <c r="J26" s="1227"/>
      <c r="K26" s="1227"/>
      <c r="L26" s="1227"/>
      <c r="M26" s="1227"/>
    </row>
    <row r="27" spans="1:13" ht="13.5" thickBot="1">
      <c r="B27" s="72"/>
      <c r="C27" s="72"/>
      <c r="D27" s="72"/>
      <c r="E27" s="72"/>
      <c r="F27" s="72"/>
      <c r="G27" s="72"/>
      <c r="H27" s="72"/>
    </row>
    <row r="28" spans="1:13">
      <c r="A28" s="232"/>
      <c r="B28" s="1223" t="s">
        <v>50</v>
      </c>
      <c r="C28" s="1224"/>
      <c r="D28" s="1223" t="s">
        <v>533</v>
      </c>
      <c r="E28" s="1224"/>
      <c r="F28" s="1223" t="s">
        <v>533</v>
      </c>
      <c r="G28" s="1224"/>
      <c r="H28" s="1223" t="s">
        <v>49</v>
      </c>
      <c r="I28" s="1224"/>
      <c r="J28" s="1223" t="s">
        <v>540</v>
      </c>
      <c r="K28" s="1224"/>
      <c r="L28" s="1223"/>
      <c r="M28" s="1224"/>
    </row>
    <row r="29" spans="1:13">
      <c r="A29" s="235" t="s">
        <v>26</v>
      </c>
      <c r="B29" s="1225" t="s">
        <v>473</v>
      </c>
      <c r="C29" s="1226"/>
      <c r="D29" s="1225" t="s">
        <v>534</v>
      </c>
      <c r="E29" s="1226"/>
      <c r="F29" s="1225" t="s">
        <v>472</v>
      </c>
      <c r="G29" s="1226"/>
      <c r="H29" s="1225" t="s">
        <v>51</v>
      </c>
      <c r="I29" s="1226"/>
      <c r="J29" s="1225" t="s">
        <v>471</v>
      </c>
      <c r="K29" s="1226"/>
      <c r="L29" s="1225" t="s">
        <v>47</v>
      </c>
      <c r="M29" s="1226"/>
    </row>
    <row r="30" spans="1:13">
      <c r="A30" s="765"/>
      <c r="B30" s="1221" t="s">
        <v>474</v>
      </c>
      <c r="C30" s="1222"/>
      <c r="D30" s="1221" t="s">
        <v>51</v>
      </c>
      <c r="E30" s="1222"/>
      <c r="F30" s="1221" t="s">
        <v>229</v>
      </c>
      <c r="G30" s="1222"/>
      <c r="H30" s="1221" t="s">
        <v>53</v>
      </c>
      <c r="I30" s="1222"/>
      <c r="J30" s="1221" t="s">
        <v>52</v>
      </c>
      <c r="K30" s="1222"/>
      <c r="L30" s="1221"/>
      <c r="M30" s="1222"/>
    </row>
    <row r="31" spans="1:13" ht="13.5" thickBot="1">
      <c r="A31" s="238"/>
      <c r="B31" s="766" t="s">
        <v>536</v>
      </c>
      <c r="C31" s="767" t="s">
        <v>537</v>
      </c>
      <c r="D31" s="766" t="s">
        <v>536</v>
      </c>
      <c r="E31" s="767" t="s">
        <v>537</v>
      </c>
      <c r="F31" s="766" t="s">
        <v>536</v>
      </c>
      <c r="G31" s="767" t="s">
        <v>537</v>
      </c>
      <c r="H31" s="766" t="s">
        <v>536</v>
      </c>
      <c r="I31" s="767" t="s">
        <v>537</v>
      </c>
      <c r="J31" s="766" t="s">
        <v>536</v>
      </c>
      <c r="K31" s="767" t="s">
        <v>537</v>
      </c>
      <c r="L31" s="766" t="s">
        <v>536</v>
      </c>
      <c r="M31" s="767" t="s">
        <v>537</v>
      </c>
    </row>
    <row r="32" spans="1:13" ht="18.75" customHeight="1">
      <c r="A32" s="768">
        <v>2001</v>
      </c>
      <c r="B32" s="836">
        <v>1</v>
      </c>
      <c r="C32" s="836">
        <v>0</v>
      </c>
      <c r="D32" s="770">
        <v>3</v>
      </c>
      <c r="E32" s="770">
        <v>1</v>
      </c>
      <c r="F32" s="837" t="s">
        <v>34</v>
      </c>
      <c r="G32" s="837" t="s">
        <v>34</v>
      </c>
      <c r="H32" s="836">
        <v>2</v>
      </c>
      <c r="I32" s="836" t="s">
        <v>34</v>
      </c>
      <c r="J32" s="836">
        <v>26</v>
      </c>
      <c r="K32" s="836">
        <v>2</v>
      </c>
      <c r="L32" s="836">
        <v>32</v>
      </c>
      <c r="M32" s="841">
        <v>3</v>
      </c>
    </row>
    <row r="33" spans="1:13" ht="15.95" customHeight="1">
      <c r="A33" s="226">
        <v>2002</v>
      </c>
      <c r="B33" s="837">
        <v>1</v>
      </c>
      <c r="C33" s="837">
        <v>0</v>
      </c>
      <c r="D33" s="771">
        <v>3</v>
      </c>
      <c r="E33" s="771">
        <v>1</v>
      </c>
      <c r="F33" s="837" t="s">
        <v>34</v>
      </c>
      <c r="G33" s="837" t="s">
        <v>34</v>
      </c>
      <c r="H33" s="837">
        <v>8</v>
      </c>
      <c r="I33" s="837" t="s">
        <v>34</v>
      </c>
      <c r="J33" s="837">
        <v>26</v>
      </c>
      <c r="K33" s="837">
        <v>3</v>
      </c>
      <c r="L33" s="837">
        <v>38</v>
      </c>
      <c r="M33" s="842">
        <v>4</v>
      </c>
    </row>
    <row r="34" spans="1:13" ht="15.95" customHeight="1">
      <c r="A34" s="226">
        <v>2003</v>
      </c>
      <c r="B34" s="837">
        <v>1</v>
      </c>
      <c r="C34" s="837">
        <v>0</v>
      </c>
      <c r="D34" s="771">
        <v>3</v>
      </c>
      <c r="E34" s="771">
        <v>2</v>
      </c>
      <c r="F34" s="837" t="s">
        <v>34</v>
      </c>
      <c r="G34" s="837" t="s">
        <v>34</v>
      </c>
      <c r="H34" s="837">
        <v>10</v>
      </c>
      <c r="I34" s="837" t="s">
        <v>34</v>
      </c>
      <c r="J34" s="837">
        <v>25</v>
      </c>
      <c r="K34" s="837">
        <v>2</v>
      </c>
      <c r="L34" s="837">
        <v>39</v>
      </c>
      <c r="M34" s="842">
        <v>4</v>
      </c>
    </row>
    <row r="35" spans="1:13" ht="15.95" customHeight="1">
      <c r="A35" s="226">
        <v>2004</v>
      </c>
      <c r="B35" s="837">
        <v>6</v>
      </c>
      <c r="C35" s="837">
        <v>0</v>
      </c>
      <c r="D35" s="771">
        <v>3</v>
      </c>
      <c r="E35" s="771">
        <v>2</v>
      </c>
      <c r="F35" s="837" t="s">
        <v>34</v>
      </c>
      <c r="G35" s="837" t="s">
        <v>34</v>
      </c>
      <c r="H35" s="837">
        <v>10</v>
      </c>
      <c r="I35" s="837" t="s">
        <v>34</v>
      </c>
      <c r="J35" s="837">
        <v>26</v>
      </c>
      <c r="K35" s="837">
        <v>3</v>
      </c>
      <c r="L35" s="837">
        <v>45</v>
      </c>
      <c r="M35" s="842">
        <v>5</v>
      </c>
    </row>
    <row r="36" spans="1:13" ht="15.95" customHeight="1">
      <c r="A36" s="226">
        <v>2005</v>
      </c>
      <c r="B36" s="837">
        <v>6</v>
      </c>
      <c r="C36" s="837">
        <v>0</v>
      </c>
      <c r="D36" s="771">
        <v>3</v>
      </c>
      <c r="E36" s="771">
        <v>2</v>
      </c>
      <c r="F36" s="837" t="s">
        <v>34</v>
      </c>
      <c r="G36" s="837" t="s">
        <v>34</v>
      </c>
      <c r="H36" s="837">
        <v>10</v>
      </c>
      <c r="I36" s="837">
        <v>1</v>
      </c>
      <c r="J36" s="837">
        <v>26</v>
      </c>
      <c r="K36" s="837">
        <v>4</v>
      </c>
      <c r="L36" s="837">
        <v>45</v>
      </c>
      <c r="M36" s="842">
        <v>7</v>
      </c>
    </row>
    <row r="37" spans="1:13" ht="15.95" customHeight="1">
      <c r="A37" s="226">
        <v>2006</v>
      </c>
      <c r="B37" s="837">
        <v>6</v>
      </c>
      <c r="C37" s="837">
        <v>0</v>
      </c>
      <c r="D37" s="771">
        <v>3</v>
      </c>
      <c r="E37" s="771">
        <v>2</v>
      </c>
      <c r="F37" s="837" t="s">
        <v>34</v>
      </c>
      <c r="G37" s="837" t="s">
        <v>34</v>
      </c>
      <c r="H37" s="837">
        <v>13</v>
      </c>
      <c r="I37" s="837">
        <v>1</v>
      </c>
      <c r="J37" s="837">
        <v>26</v>
      </c>
      <c r="K37" s="837">
        <v>3</v>
      </c>
      <c r="L37" s="837">
        <v>48</v>
      </c>
      <c r="M37" s="842">
        <v>6</v>
      </c>
    </row>
    <row r="38" spans="1:13" ht="15.95" customHeight="1">
      <c r="A38" s="226">
        <v>2007</v>
      </c>
      <c r="B38" s="837">
        <v>6</v>
      </c>
      <c r="C38" s="837">
        <v>0</v>
      </c>
      <c r="D38" s="771">
        <v>4</v>
      </c>
      <c r="E38" s="771">
        <v>3</v>
      </c>
      <c r="F38" s="837" t="s">
        <v>34</v>
      </c>
      <c r="G38" s="837" t="s">
        <v>34</v>
      </c>
      <c r="H38" s="837">
        <v>15</v>
      </c>
      <c r="I38" s="837">
        <v>1</v>
      </c>
      <c r="J38" s="837">
        <v>26</v>
      </c>
      <c r="K38" s="837">
        <v>4</v>
      </c>
      <c r="L38" s="837">
        <v>51</v>
      </c>
      <c r="M38" s="842">
        <v>8</v>
      </c>
    </row>
    <row r="39" spans="1:13" ht="15.95" customHeight="1">
      <c r="A39" s="226">
        <v>2008</v>
      </c>
      <c r="B39" s="837">
        <v>6</v>
      </c>
      <c r="C39" s="837">
        <v>0</v>
      </c>
      <c r="D39" s="771">
        <v>6</v>
      </c>
      <c r="E39" s="771">
        <v>3</v>
      </c>
      <c r="F39" s="837" t="s">
        <v>34</v>
      </c>
      <c r="G39" s="837" t="s">
        <v>34</v>
      </c>
      <c r="H39" s="837">
        <v>14</v>
      </c>
      <c r="I39" s="837">
        <v>1</v>
      </c>
      <c r="J39" s="837">
        <v>26</v>
      </c>
      <c r="K39" s="837">
        <v>4</v>
      </c>
      <c r="L39" s="837">
        <v>52</v>
      </c>
      <c r="M39" s="842">
        <v>8</v>
      </c>
    </row>
    <row r="40" spans="1:13" ht="15.95" customHeight="1">
      <c r="A40" s="226">
        <v>2009</v>
      </c>
      <c r="B40" s="837">
        <v>6</v>
      </c>
      <c r="C40" s="837">
        <v>0</v>
      </c>
      <c r="D40" s="771">
        <v>8</v>
      </c>
      <c r="E40" s="771">
        <v>2</v>
      </c>
      <c r="F40" s="837" t="s">
        <v>34</v>
      </c>
      <c r="G40" s="837" t="s">
        <v>34</v>
      </c>
      <c r="H40" s="837">
        <v>14</v>
      </c>
      <c r="I40" s="837">
        <v>1</v>
      </c>
      <c r="J40" s="837">
        <v>25</v>
      </c>
      <c r="K40" s="837">
        <v>4</v>
      </c>
      <c r="L40" s="837">
        <v>53</v>
      </c>
      <c r="M40" s="842">
        <v>7</v>
      </c>
    </row>
    <row r="41" spans="1:13" ht="15.95" customHeight="1">
      <c r="A41" s="226">
        <v>2010</v>
      </c>
      <c r="B41" s="837">
        <v>7</v>
      </c>
      <c r="C41" s="837">
        <v>0</v>
      </c>
      <c r="D41" s="771">
        <v>10</v>
      </c>
      <c r="E41" s="771">
        <v>2</v>
      </c>
      <c r="F41" s="771">
        <v>1</v>
      </c>
      <c r="G41" s="837" t="s">
        <v>34</v>
      </c>
      <c r="H41" s="837">
        <v>14</v>
      </c>
      <c r="I41" s="837">
        <v>1</v>
      </c>
      <c r="J41" s="837">
        <v>25</v>
      </c>
      <c r="K41" s="837">
        <v>3</v>
      </c>
      <c r="L41" s="837">
        <v>57</v>
      </c>
      <c r="M41" s="842">
        <v>6</v>
      </c>
    </row>
    <row r="42" spans="1:13" ht="15.95" customHeight="1">
      <c r="A42" s="226">
        <v>2011</v>
      </c>
      <c r="B42" s="837">
        <v>7</v>
      </c>
      <c r="C42" s="837">
        <v>0</v>
      </c>
      <c r="D42" s="771">
        <v>10</v>
      </c>
      <c r="E42" s="771">
        <v>2</v>
      </c>
      <c r="F42" s="771">
        <v>1</v>
      </c>
      <c r="G42" s="771">
        <v>1</v>
      </c>
      <c r="H42" s="837">
        <v>13</v>
      </c>
      <c r="I42" s="837">
        <v>1</v>
      </c>
      <c r="J42" s="837">
        <v>25</v>
      </c>
      <c r="K42" s="837">
        <v>3</v>
      </c>
      <c r="L42" s="837">
        <v>56</v>
      </c>
      <c r="M42" s="842">
        <v>7</v>
      </c>
    </row>
    <row r="43" spans="1:13" ht="15.95" customHeight="1">
      <c r="A43" s="226">
        <v>2012</v>
      </c>
      <c r="B43" s="837">
        <v>8</v>
      </c>
      <c r="C43" s="837">
        <v>0</v>
      </c>
      <c r="D43" s="771">
        <v>10</v>
      </c>
      <c r="E43" s="771">
        <v>2</v>
      </c>
      <c r="F43" s="771">
        <v>1</v>
      </c>
      <c r="G43" s="771">
        <v>1</v>
      </c>
      <c r="H43" s="837">
        <v>12</v>
      </c>
      <c r="I43" s="837">
        <v>1</v>
      </c>
      <c r="J43" s="837">
        <v>25</v>
      </c>
      <c r="K43" s="837">
        <v>3</v>
      </c>
      <c r="L43" s="837">
        <v>56</v>
      </c>
      <c r="M43" s="842">
        <v>7</v>
      </c>
    </row>
    <row r="44" spans="1:13" ht="15.95" customHeight="1">
      <c r="A44" s="226">
        <v>2013</v>
      </c>
      <c r="B44" s="837">
        <v>8</v>
      </c>
      <c r="C44" s="837">
        <v>0</v>
      </c>
      <c r="D44" s="771">
        <v>6</v>
      </c>
      <c r="E44" s="771">
        <v>2</v>
      </c>
      <c r="F44" s="771">
        <v>1</v>
      </c>
      <c r="G44" s="771">
        <v>1</v>
      </c>
      <c r="H44" s="837">
        <v>12</v>
      </c>
      <c r="I44" s="837">
        <v>1</v>
      </c>
      <c r="J44" s="837">
        <v>25</v>
      </c>
      <c r="K44" s="837">
        <v>3</v>
      </c>
      <c r="L44" s="837">
        <v>52</v>
      </c>
      <c r="M44" s="842">
        <v>7</v>
      </c>
    </row>
    <row r="45" spans="1:13" ht="15.95" customHeight="1" thickBot="1">
      <c r="A45" s="769">
        <v>2014</v>
      </c>
      <c r="B45" s="838">
        <v>8</v>
      </c>
      <c r="C45" s="838">
        <v>0</v>
      </c>
      <c r="D45" s="772">
        <v>6</v>
      </c>
      <c r="E45" s="772">
        <v>2</v>
      </c>
      <c r="F45" s="772">
        <v>1</v>
      </c>
      <c r="G45" s="772">
        <v>1</v>
      </c>
      <c r="H45" s="838">
        <v>12</v>
      </c>
      <c r="I45" s="838">
        <v>1</v>
      </c>
      <c r="J45" s="838">
        <v>24</v>
      </c>
      <c r="K45" s="838">
        <v>4</v>
      </c>
      <c r="L45" s="838">
        <f>B45+D45+F45+H45+J45</f>
        <v>51</v>
      </c>
      <c r="M45" s="843">
        <f>C45+E45+G45+I45+K45</f>
        <v>8</v>
      </c>
    </row>
    <row r="46" spans="1:13">
      <c r="B46" s="72"/>
      <c r="C46" s="72"/>
      <c r="D46" s="72"/>
      <c r="E46" s="72"/>
      <c r="F46" s="72"/>
      <c r="G46" s="72"/>
      <c r="H46" s="72"/>
    </row>
    <row r="47" spans="1:13">
      <c r="B47" s="72"/>
      <c r="C47" s="72"/>
      <c r="D47" s="72"/>
      <c r="E47" s="72"/>
      <c r="F47" s="72"/>
      <c r="G47" s="72"/>
      <c r="H47" s="72"/>
    </row>
    <row r="48" spans="1:13">
      <c r="B48" s="72"/>
      <c r="C48" s="72"/>
      <c r="D48" s="72"/>
      <c r="E48" s="72"/>
      <c r="F48" s="72"/>
      <c r="G48" s="72"/>
      <c r="H48" s="72"/>
    </row>
    <row r="49" spans="2:8">
      <c r="B49" s="72"/>
      <c r="C49" s="72"/>
      <c r="D49" s="72"/>
      <c r="E49" s="72"/>
      <c r="F49" s="72"/>
      <c r="G49" s="72"/>
      <c r="H49" s="72"/>
    </row>
    <row r="50" spans="2:8">
      <c r="B50" s="72"/>
      <c r="C50" s="72"/>
      <c r="D50" s="72"/>
      <c r="E50" s="72"/>
      <c r="F50" s="72"/>
      <c r="G50" s="72"/>
      <c r="H50" s="72"/>
    </row>
    <row r="51" spans="2:8">
      <c r="B51" s="72"/>
      <c r="C51" s="72"/>
      <c r="D51" s="72"/>
      <c r="E51" s="72"/>
      <c r="F51" s="72"/>
      <c r="G51" s="72"/>
      <c r="H51" s="72"/>
    </row>
    <row r="52" spans="2:8">
      <c r="B52" s="72"/>
      <c r="C52" s="72"/>
      <c r="D52" s="72"/>
      <c r="E52" s="72"/>
      <c r="F52" s="72"/>
      <c r="G52" s="72"/>
      <c r="H52" s="72"/>
    </row>
    <row r="53" spans="2:8">
      <c r="B53" s="72"/>
      <c r="C53" s="72"/>
      <c r="D53" s="72"/>
      <c r="E53" s="72"/>
      <c r="F53" s="72"/>
      <c r="G53" s="72"/>
      <c r="H53" s="72"/>
    </row>
    <row r="54" spans="2:8">
      <c r="B54" s="72"/>
      <c r="C54" s="72"/>
      <c r="D54" s="72"/>
      <c r="E54" s="72"/>
      <c r="F54" s="72"/>
      <c r="G54" s="72"/>
      <c r="H54" s="72"/>
    </row>
    <row r="55" spans="2:8">
      <c r="B55" s="72"/>
      <c r="C55" s="72"/>
      <c r="D55" s="72"/>
      <c r="E55" s="72"/>
      <c r="F55" s="72"/>
      <c r="G55" s="72"/>
      <c r="H55" s="72"/>
    </row>
    <row r="56" spans="2:8">
      <c r="B56" s="72"/>
      <c r="C56" s="72"/>
      <c r="D56" s="72"/>
      <c r="E56" s="72"/>
      <c r="F56" s="72"/>
      <c r="G56" s="72"/>
      <c r="H56" s="72"/>
    </row>
    <row r="57" spans="2:8">
      <c r="B57" s="72"/>
      <c r="C57" s="72"/>
      <c r="D57" s="72"/>
      <c r="E57" s="72"/>
      <c r="F57" s="72"/>
      <c r="G57" s="72"/>
      <c r="H57" s="72"/>
    </row>
    <row r="58" spans="2:8">
      <c r="B58" s="72"/>
      <c r="C58" s="72"/>
      <c r="D58" s="72"/>
      <c r="E58" s="72"/>
      <c r="F58" s="72"/>
      <c r="G58" s="72"/>
      <c r="H58" s="72"/>
    </row>
    <row r="59" spans="2:8">
      <c r="B59" s="72"/>
      <c r="C59" s="72"/>
      <c r="D59" s="72"/>
      <c r="E59" s="72"/>
      <c r="F59" s="72"/>
      <c r="G59" s="72"/>
      <c r="H59" s="72"/>
    </row>
    <row r="60" spans="2:8">
      <c r="B60" s="72"/>
      <c r="C60" s="72"/>
      <c r="D60" s="72"/>
      <c r="E60" s="72"/>
      <c r="F60" s="72"/>
      <c r="G60" s="72"/>
      <c r="H60" s="72"/>
    </row>
    <row r="61" spans="2:8">
      <c r="B61" s="72"/>
      <c r="C61" s="72"/>
      <c r="D61" s="72"/>
      <c r="E61" s="72"/>
      <c r="F61" s="72"/>
      <c r="G61" s="72"/>
      <c r="H61" s="72"/>
    </row>
    <row r="62" spans="2:8">
      <c r="B62" s="72"/>
      <c r="C62" s="72"/>
      <c r="D62" s="72"/>
      <c r="E62" s="72"/>
      <c r="F62" s="72"/>
      <c r="G62" s="72"/>
      <c r="H62" s="72"/>
    </row>
    <row r="63" spans="2:8">
      <c r="B63" s="72"/>
      <c r="C63" s="72"/>
      <c r="D63" s="72"/>
      <c r="E63" s="72"/>
      <c r="F63" s="72"/>
      <c r="G63" s="72"/>
      <c r="H63" s="72"/>
    </row>
    <row r="64" spans="2:8">
      <c r="B64" s="72"/>
      <c r="C64" s="72"/>
      <c r="D64" s="72"/>
      <c r="E64" s="72"/>
      <c r="F64" s="72"/>
      <c r="G64" s="72"/>
      <c r="H64" s="72"/>
    </row>
    <row r="65" spans="2:8">
      <c r="B65" s="72"/>
      <c r="C65" s="72"/>
      <c r="D65" s="72"/>
      <c r="E65" s="72"/>
      <c r="F65" s="72"/>
      <c r="G65" s="72"/>
      <c r="H65" s="72"/>
    </row>
  </sheetData>
  <mergeCells count="22">
    <mergeCell ref="B28:C28"/>
    <mergeCell ref="A1:M1"/>
    <mergeCell ref="A3:M3"/>
    <mergeCell ref="A4:M4"/>
    <mergeCell ref="J28:K28"/>
    <mergeCell ref="D28:E28"/>
    <mergeCell ref="L28:M28"/>
    <mergeCell ref="F28:G28"/>
    <mergeCell ref="A26:M26"/>
    <mergeCell ref="H28:I28"/>
    <mergeCell ref="H29:I29"/>
    <mergeCell ref="J29:K29"/>
    <mergeCell ref="L30:M30"/>
    <mergeCell ref="B30:C30"/>
    <mergeCell ref="D30:E30"/>
    <mergeCell ref="F30:G30"/>
    <mergeCell ref="H30:I30"/>
    <mergeCell ref="L29:M29"/>
    <mergeCell ref="B29:C29"/>
    <mergeCell ref="F29:G29"/>
    <mergeCell ref="D29:E29"/>
    <mergeCell ref="J30:K30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1" orientation="landscape" r:id="rId1"/>
  <headerFooter alignWithMargins="0">
    <oddFooter>&amp;C&amp;A</oddFooter>
  </headerFooter>
  <ignoredErrors>
    <ignoredError sqref="G22" formulaRange="1"/>
  </ignoredErrors>
</worksheet>
</file>

<file path=xl/worksheets/sheet60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I36"/>
  <sheetViews>
    <sheetView view="pageBreakPreview" topLeftCell="A19" zoomScale="80" zoomScaleNormal="75" zoomScaleSheetLayoutView="80" workbookViewId="0">
      <selection activeCell="E94" sqref="E94"/>
    </sheetView>
  </sheetViews>
  <sheetFormatPr baseColWidth="10" defaultRowHeight="12.75"/>
  <cols>
    <col min="1" max="1" width="25.5703125" style="23" customWidth="1"/>
    <col min="2" max="4" width="17.7109375" style="23" customWidth="1"/>
    <col min="5" max="5" width="17.7109375" style="21" customWidth="1"/>
    <col min="6" max="6" width="8.140625" style="23" customWidth="1"/>
    <col min="7" max="7" width="13.7109375" style="23" customWidth="1"/>
    <col min="8" max="8" width="11.28515625" style="23" customWidth="1"/>
    <col min="9" max="16384" width="11.42578125" style="23"/>
  </cols>
  <sheetData>
    <row r="1" spans="1:9" s="74" customFormat="1" ht="18">
      <c r="A1" s="1336" t="s">
        <v>231</v>
      </c>
      <c r="B1" s="1336"/>
      <c r="C1" s="1336"/>
      <c r="D1" s="1336"/>
      <c r="E1" s="1336"/>
      <c r="F1" s="107"/>
      <c r="G1" s="107"/>
      <c r="H1" s="107"/>
      <c r="I1" s="107"/>
    </row>
    <row r="3" spans="1:9" s="53" customFormat="1" ht="15">
      <c r="A3" s="1330" t="s">
        <v>12</v>
      </c>
      <c r="B3" s="1330"/>
      <c r="C3" s="1330"/>
      <c r="D3" s="1330"/>
      <c r="E3" s="1330"/>
      <c r="F3" s="695"/>
      <c r="G3" s="23"/>
      <c r="H3" s="23"/>
    </row>
    <row r="4" spans="1:9" s="53" customFormat="1" ht="15">
      <c r="A4" s="1330" t="s">
        <v>611</v>
      </c>
      <c r="B4" s="1330"/>
      <c r="C4" s="1330"/>
      <c r="D4" s="1330"/>
      <c r="E4" s="1330"/>
      <c r="F4" s="23"/>
      <c r="G4" s="23"/>
      <c r="H4" s="23"/>
    </row>
    <row r="5" spans="1:9" ht="13.5" thickBot="1">
      <c r="A5" s="241"/>
      <c r="B5" s="241"/>
      <c r="C5" s="241"/>
      <c r="D5" s="241"/>
      <c r="E5" s="241"/>
    </row>
    <row r="6" spans="1:9">
      <c r="A6" s="821"/>
      <c r="B6" s="1239" t="s">
        <v>271</v>
      </c>
      <c r="C6" s="1239" t="s">
        <v>272</v>
      </c>
      <c r="D6" s="789"/>
      <c r="E6" s="1358" t="s">
        <v>47</v>
      </c>
    </row>
    <row r="7" spans="1:9">
      <c r="A7" s="806" t="s">
        <v>281</v>
      </c>
      <c r="B7" s="1402"/>
      <c r="C7" s="1402"/>
      <c r="D7" s="807" t="s">
        <v>46</v>
      </c>
      <c r="E7" s="1449"/>
    </row>
    <row r="8" spans="1:9">
      <c r="A8" s="806" t="s">
        <v>284</v>
      </c>
      <c r="B8" s="1402"/>
      <c r="C8" s="1402"/>
      <c r="D8" s="807" t="s">
        <v>358</v>
      </c>
      <c r="E8" s="1449"/>
      <c r="F8" s="21"/>
    </row>
    <row r="9" spans="1:9" ht="13.5" thickBot="1">
      <c r="A9" s="366"/>
      <c r="B9" s="1357"/>
      <c r="C9" s="1357"/>
      <c r="D9" s="419"/>
      <c r="E9" s="1359"/>
      <c r="F9" s="21"/>
    </row>
    <row r="10" spans="1:9" ht="22.5" customHeight="1">
      <c r="A10" s="208" t="s">
        <v>285</v>
      </c>
      <c r="B10" s="825">
        <v>73642.466</v>
      </c>
      <c r="C10" s="825">
        <v>5087.3180000000002</v>
      </c>
      <c r="D10" s="825">
        <v>2399.4270000000006</v>
      </c>
      <c r="E10" s="822">
        <v>81129.21100000001</v>
      </c>
      <c r="F10" s="21"/>
    </row>
    <row r="11" spans="1:9" ht="14.1" customHeight="1">
      <c r="A11" s="211" t="s">
        <v>286</v>
      </c>
      <c r="B11" s="814" t="s">
        <v>561</v>
      </c>
      <c r="C11" s="814" t="s">
        <v>561</v>
      </c>
      <c r="D11" s="814" t="s">
        <v>561</v>
      </c>
      <c r="E11" s="814" t="s">
        <v>561</v>
      </c>
      <c r="F11" s="21"/>
    </row>
    <row r="12" spans="1:9" ht="14.1" customHeight="1">
      <c r="A12" s="211" t="s">
        <v>287</v>
      </c>
      <c r="B12" s="814" t="s">
        <v>561</v>
      </c>
      <c r="C12" s="814" t="s">
        <v>561</v>
      </c>
      <c r="D12" s="814" t="s">
        <v>561</v>
      </c>
      <c r="E12" s="814" t="s">
        <v>561</v>
      </c>
      <c r="F12" s="21"/>
    </row>
    <row r="13" spans="1:9" ht="14.1" customHeight="1">
      <c r="A13" s="211" t="s">
        <v>288</v>
      </c>
      <c r="B13" s="825">
        <v>9922.8360000000011</v>
      </c>
      <c r="C13" s="814" t="s">
        <v>561</v>
      </c>
      <c r="D13" s="814" t="s">
        <v>561</v>
      </c>
      <c r="E13" s="814">
        <v>9922.8360000000011</v>
      </c>
      <c r="F13" s="21"/>
    </row>
    <row r="14" spans="1:9" ht="14.1" customHeight="1">
      <c r="A14" s="211" t="s">
        <v>289</v>
      </c>
      <c r="B14" s="825">
        <v>51535.584999999992</v>
      </c>
      <c r="C14" s="825">
        <v>109.30600000000001</v>
      </c>
      <c r="D14" s="825">
        <v>634.63599999999997</v>
      </c>
      <c r="E14" s="814">
        <v>52279.526999999995</v>
      </c>
      <c r="F14" s="21"/>
    </row>
    <row r="15" spans="1:9" ht="14.1" customHeight="1">
      <c r="A15" s="211" t="s">
        <v>290</v>
      </c>
      <c r="B15" s="825">
        <v>2873.384</v>
      </c>
      <c r="C15" s="814" t="s">
        <v>561</v>
      </c>
      <c r="D15" s="814" t="s">
        <v>561</v>
      </c>
      <c r="E15" s="814">
        <v>2873.384</v>
      </c>
      <c r="F15" s="21"/>
    </row>
    <row r="16" spans="1:9" ht="14.1" customHeight="1">
      <c r="A16" s="211" t="s">
        <v>291</v>
      </c>
      <c r="B16" s="825">
        <v>181.66200000000001</v>
      </c>
      <c r="C16" s="814" t="s">
        <v>561</v>
      </c>
      <c r="D16" s="825">
        <v>3341.7160000000003</v>
      </c>
      <c r="E16" s="814">
        <v>3523.3780000000002</v>
      </c>
      <c r="F16" s="21"/>
    </row>
    <row r="17" spans="1:6" ht="14.1" customHeight="1">
      <c r="A17" s="211" t="s">
        <v>292</v>
      </c>
      <c r="B17" s="825">
        <v>155770.076</v>
      </c>
      <c r="C17" s="825">
        <v>1966.989</v>
      </c>
      <c r="D17" s="825">
        <v>42845.137999999999</v>
      </c>
      <c r="E17" s="814">
        <v>200582.20300000001</v>
      </c>
      <c r="F17" s="21"/>
    </row>
    <row r="18" spans="1:6" ht="14.1" customHeight="1">
      <c r="A18" s="211" t="s">
        <v>293</v>
      </c>
      <c r="B18" s="825">
        <v>1583.4710000000002</v>
      </c>
      <c r="C18" s="825">
        <v>113.366</v>
      </c>
      <c r="D18" s="825">
        <v>48.265000000000001</v>
      </c>
      <c r="E18" s="814">
        <v>1745.1020000000003</v>
      </c>
    </row>
    <row r="19" spans="1:6" ht="14.1" customHeight="1">
      <c r="A19" s="211" t="s">
        <v>294</v>
      </c>
      <c r="B19" s="825">
        <v>59795.364000000009</v>
      </c>
      <c r="C19" s="825">
        <v>869.04399999999987</v>
      </c>
      <c r="D19" s="825">
        <v>95.897000000000006</v>
      </c>
      <c r="E19" s="814">
        <v>60760.304999999993</v>
      </c>
    </row>
    <row r="20" spans="1:6" ht="14.1" customHeight="1">
      <c r="A20" s="211" t="s">
        <v>295</v>
      </c>
      <c r="B20" s="825">
        <v>22179.798919999997</v>
      </c>
      <c r="C20" s="825">
        <v>160.47660000000002</v>
      </c>
      <c r="D20" s="825" t="s">
        <v>561</v>
      </c>
      <c r="E20" s="814">
        <v>22340.498520000001</v>
      </c>
    </row>
    <row r="21" spans="1:6" ht="14.1" customHeight="1">
      <c r="A21" s="211" t="s">
        <v>296</v>
      </c>
      <c r="B21" s="825">
        <v>12240.189</v>
      </c>
      <c r="C21" s="825">
        <v>6370.1539999999995</v>
      </c>
      <c r="D21" s="825">
        <v>89.76400000000001</v>
      </c>
      <c r="E21" s="814">
        <v>18700.107</v>
      </c>
    </row>
    <row r="22" spans="1:6" ht="14.1" customHeight="1">
      <c r="A22" s="211" t="s">
        <v>297</v>
      </c>
      <c r="B22" s="825">
        <v>84415.658840000018</v>
      </c>
      <c r="C22" s="825">
        <v>12319.949159999998</v>
      </c>
      <c r="D22" s="825">
        <v>328.31700000000001</v>
      </c>
      <c r="E22" s="814">
        <v>97063.925000000017</v>
      </c>
    </row>
    <row r="23" spans="1:6" ht="14.1" customHeight="1">
      <c r="A23" s="211" t="s">
        <v>298</v>
      </c>
      <c r="B23" s="825">
        <v>9997.9340000000011</v>
      </c>
      <c r="C23" s="825">
        <v>85.668999999999997</v>
      </c>
      <c r="D23" s="825">
        <v>100.41200000000001</v>
      </c>
      <c r="E23" s="814">
        <v>10184.015000000001</v>
      </c>
    </row>
    <row r="24" spans="1:6" ht="14.1" customHeight="1">
      <c r="A24" s="211" t="s">
        <v>299</v>
      </c>
      <c r="B24" s="825">
        <v>28844.736000000004</v>
      </c>
      <c r="C24" s="825">
        <v>5735.3529999999992</v>
      </c>
      <c r="D24" s="814" t="s">
        <v>561</v>
      </c>
      <c r="E24" s="814">
        <v>34580.089</v>
      </c>
    </row>
    <row r="25" spans="1:6" ht="14.1" customHeight="1">
      <c r="A25" s="211" t="s">
        <v>300</v>
      </c>
      <c r="B25" s="825">
        <v>106197.538</v>
      </c>
      <c r="C25" s="825">
        <v>1742.5219999999999</v>
      </c>
      <c r="D25" s="825">
        <v>10752.772999999997</v>
      </c>
      <c r="E25" s="814">
        <v>118692.833</v>
      </c>
    </row>
    <row r="26" spans="1:6" ht="14.1" customHeight="1">
      <c r="A26" s="211" t="s">
        <v>301</v>
      </c>
      <c r="B26" s="825">
        <v>5183.3789999999999</v>
      </c>
      <c r="C26" s="825">
        <v>533.06399999999996</v>
      </c>
      <c r="D26" s="814" t="s">
        <v>561</v>
      </c>
      <c r="E26" s="814">
        <v>5716.4430000000002</v>
      </c>
    </row>
    <row r="27" spans="1:6">
      <c r="A27" s="211"/>
      <c r="B27" s="248"/>
      <c r="C27" s="248"/>
      <c r="D27" s="248"/>
      <c r="E27" s="249"/>
    </row>
    <row r="28" spans="1:6" ht="21" customHeight="1" thickBot="1">
      <c r="A28" s="1010" t="s">
        <v>98</v>
      </c>
      <c r="B28" s="1131">
        <v>624364.07776000001</v>
      </c>
      <c r="C28" s="1131">
        <v>35093.210759999987</v>
      </c>
      <c r="D28" s="1131">
        <v>60636.567999999999</v>
      </c>
      <c r="E28" s="1132">
        <v>720093.85652000003</v>
      </c>
    </row>
    <row r="29" spans="1:6" ht="16.5" customHeight="1">
      <c r="A29" s="159" t="s">
        <v>21</v>
      </c>
      <c r="D29" s="129"/>
    </row>
    <row r="32" spans="1:6">
      <c r="E32" s="23"/>
    </row>
    <row r="33" spans="5:5">
      <c r="E33" s="23"/>
    </row>
    <row r="34" spans="5:5">
      <c r="E34" s="23"/>
    </row>
    <row r="35" spans="5:5">
      <c r="E35" s="23"/>
    </row>
    <row r="36" spans="5:5">
      <c r="E36" s="23"/>
    </row>
  </sheetData>
  <mergeCells count="6">
    <mergeCell ref="A1:E1"/>
    <mergeCell ref="A4:E4"/>
    <mergeCell ref="B6:B9"/>
    <mergeCell ref="C6:C9"/>
    <mergeCell ref="E6:E9"/>
    <mergeCell ref="A3:E3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83" orientation="portrait" horizontalDpi="300" verticalDpi="300" r:id="rId1"/>
  <headerFooter alignWithMargins="0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>
  <sheetPr codeName="Hoja76">
    <pageSetUpPr fitToPage="1"/>
  </sheetPr>
  <dimension ref="A1:I28"/>
  <sheetViews>
    <sheetView view="pageBreakPreview" zoomScale="80" zoomScaleNormal="75" zoomScaleSheetLayoutView="80" workbookViewId="0">
      <selection activeCell="E94" sqref="E94"/>
    </sheetView>
  </sheetViews>
  <sheetFormatPr baseColWidth="10" defaultRowHeight="12.75"/>
  <cols>
    <col min="1" max="1" width="30.42578125" style="23" customWidth="1"/>
    <col min="2" max="4" width="16.42578125" style="23" customWidth="1"/>
    <col min="5" max="5" width="16.42578125" style="21" customWidth="1"/>
    <col min="6" max="7" width="16.42578125" style="23" customWidth="1"/>
    <col min="8" max="8" width="11.28515625" style="23" customWidth="1"/>
    <col min="9" max="16384" width="11.42578125" style="23"/>
  </cols>
  <sheetData>
    <row r="1" spans="1:9" s="74" customFormat="1" ht="18">
      <c r="A1" s="1336" t="s">
        <v>231</v>
      </c>
      <c r="B1" s="1336"/>
      <c r="C1" s="1336"/>
      <c r="D1" s="1336"/>
      <c r="E1" s="1336"/>
      <c r="F1" s="1336"/>
      <c r="G1" s="1336"/>
      <c r="H1" s="107"/>
      <c r="I1" s="107"/>
    </row>
    <row r="3" spans="1:9" s="53" customFormat="1" ht="15">
      <c r="A3" s="1330" t="s">
        <v>612</v>
      </c>
      <c r="B3" s="1330"/>
      <c r="C3" s="1330"/>
      <c r="D3" s="1330"/>
      <c r="E3" s="1330"/>
      <c r="F3" s="1330"/>
      <c r="G3" s="1330"/>
      <c r="H3" s="23"/>
    </row>
    <row r="4" spans="1:9" ht="13.5" thickBot="1">
      <c r="A4" s="21"/>
      <c r="B4" s="21"/>
      <c r="C4" s="21"/>
      <c r="D4" s="21"/>
    </row>
    <row r="5" spans="1:9" ht="55.5" customHeight="1" thickBot="1">
      <c r="A5" s="823" t="s">
        <v>22</v>
      </c>
      <c r="B5" s="610" t="s">
        <v>271</v>
      </c>
      <c r="C5" s="610" t="s">
        <v>272</v>
      </c>
      <c r="D5" s="610" t="s">
        <v>23</v>
      </c>
      <c r="E5" s="610" t="s">
        <v>24</v>
      </c>
      <c r="F5" s="610" t="s">
        <v>273</v>
      </c>
      <c r="G5" s="611" t="s">
        <v>47</v>
      </c>
    </row>
    <row r="6" spans="1:9" ht="23.25" customHeight="1">
      <c r="A6" s="1006" t="s">
        <v>285</v>
      </c>
      <c r="B6" s="829">
        <v>73642.466</v>
      </c>
      <c r="C6" s="829">
        <v>5087.3180000000002</v>
      </c>
      <c r="D6" s="829">
        <v>2399.4270000000006</v>
      </c>
      <c r="E6" s="829" t="s">
        <v>561</v>
      </c>
      <c r="F6" s="926" t="s">
        <v>561</v>
      </c>
      <c r="G6" s="912">
        <v>81129.21100000001</v>
      </c>
    </row>
    <row r="7" spans="1:9">
      <c r="A7" s="349" t="s">
        <v>286</v>
      </c>
      <c r="B7" s="926" t="s">
        <v>561</v>
      </c>
      <c r="C7" s="926" t="s">
        <v>561</v>
      </c>
      <c r="D7" s="926" t="s">
        <v>561</v>
      </c>
      <c r="E7" s="926" t="s">
        <v>561</v>
      </c>
      <c r="F7" s="926" t="s">
        <v>561</v>
      </c>
      <c r="G7" s="926" t="s">
        <v>561</v>
      </c>
    </row>
    <row r="8" spans="1:9">
      <c r="A8" s="349" t="s">
        <v>287</v>
      </c>
      <c r="B8" s="926" t="s">
        <v>561</v>
      </c>
      <c r="C8" s="926" t="s">
        <v>561</v>
      </c>
      <c r="D8" s="926" t="s">
        <v>561</v>
      </c>
      <c r="E8" s="926" t="s">
        <v>561</v>
      </c>
      <c r="F8" s="926" t="s">
        <v>561</v>
      </c>
      <c r="G8" s="926" t="s">
        <v>561</v>
      </c>
    </row>
    <row r="9" spans="1:9">
      <c r="A9" s="349" t="s">
        <v>288</v>
      </c>
      <c r="B9" s="825">
        <v>9922.8360000000011</v>
      </c>
      <c r="C9" s="926" t="s">
        <v>561</v>
      </c>
      <c r="D9" s="926" t="s">
        <v>561</v>
      </c>
      <c r="E9" s="926" t="s">
        <v>561</v>
      </c>
      <c r="F9" s="926" t="s">
        <v>561</v>
      </c>
      <c r="G9" s="814">
        <v>9922.8360000000011</v>
      </c>
    </row>
    <row r="10" spans="1:9">
      <c r="A10" s="349" t="s">
        <v>289</v>
      </c>
      <c r="B10" s="825">
        <v>51535.584999999992</v>
      </c>
      <c r="C10" s="825">
        <v>109.30600000000001</v>
      </c>
      <c r="D10" s="926" t="s">
        <v>561</v>
      </c>
      <c r="E10" s="825">
        <v>621.33399999999995</v>
      </c>
      <c r="F10" s="926">
        <v>13.302000000000001</v>
      </c>
      <c r="G10" s="814">
        <v>52279.526999999995</v>
      </c>
    </row>
    <row r="11" spans="1:9">
      <c r="A11" s="349" t="s">
        <v>290</v>
      </c>
      <c r="B11" s="825">
        <v>2873.384</v>
      </c>
      <c r="C11" s="926" t="s">
        <v>561</v>
      </c>
      <c r="D11" s="926" t="s">
        <v>561</v>
      </c>
      <c r="E11" s="825" t="s">
        <v>561</v>
      </c>
      <c r="F11" s="926" t="s">
        <v>561</v>
      </c>
      <c r="G11" s="814">
        <v>2873.384</v>
      </c>
    </row>
    <row r="12" spans="1:9">
      <c r="A12" s="349" t="s">
        <v>291</v>
      </c>
      <c r="B12" s="825">
        <v>181.66200000000001</v>
      </c>
      <c r="C12" s="926" t="s">
        <v>561</v>
      </c>
      <c r="D12" s="926" t="s">
        <v>561</v>
      </c>
      <c r="E12" s="825">
        <v>187.70600000000002</v>
      </c>
      <c r="F12" s="825">
        <v>3154.01</v>
      </c>
      <c r="G12" s="814">
        <v>3523.3780000000002</v>
      </c>
    </row>
    <row r="13" spans="1:9">
      <c r="A13" s="349" t="s">
        <v>292</v>
      </c>
      <c r="B13" s="825">
        <v>155770.076</v>
      </c>
      <c r="C13" s="825">
        <v>1966.989</v>
      </c>
      <c r="D13" s="825">
        <v>6410.9700000000012</v>
      </c>
      <c r="E13" s="825">
        <v>160.38000000000002</v>
      </c>
      <c r="F13" s="825">
        <v>36273.788</v>
      </c>
      <c r="G13" s="814">
        <v>200582.20300000001</v>
      </c>
    </row>
    <row r="14" spans="1:9">
      <c r="A14" s="349" t="s">
        <v>293</v>
      </c>
      <c r="B14" s="825">
        <v>1583.4710000000002</v>
      </c>
      <c r="C14" s="825">
        <v>113.366</v>
      </c>
      <c r="D14" s="926" t="s">
        <v>561</v>
      </c>
      <c r="E14" s="825" t="s">
        <v>561</v>
      </c>
      <c r="F14" s="825">
        <v>48.265000000000001</v>
      </c>
      <c r="G14" s="814">
        <v>1745.1020000000003</v>
      </c>
    </row>
    <row r="15" spans="1:9">
      <c r="A15" s="349" t="s">
        <v>294</v>
      </c>
      <c r="B15" s="825">
        <v>59795.364000000009</v>
      </c>
      <c r="C15" s="825">
        <v>869.04399999999987</v>
      </c>
      <c r="D15" s="926">
        <v>9.5679999999999996</v>
      </c>
      <c r="E15" s="825">
        <v>69.302000000000007</v>
      </c>
      <c r="F15" s="825">
        <v>17.027000000000001</v>
      </c>
      <c r="G15" s="814">
        <v>60760.304999999993</v>
      </c>
    </row>
    <row r="16" spans="1:9">
      <c r="A16" s="349" t="s">
        <v>295</v>
      </c>
      <c r="B16" s="825">
        <v>22179.798919999997</v>
      </c>
      <c r="C16" s="825">
        <v>160.47660000000002</v>
      </c>
      <c r="D16" s="926" t="s">
        <v>561</v>
      </c>
      <c r="E16" s="926" t="s">
        <v>561</v>
      </c>
      <c r="F16" s="926" t="s">
        <v>561</v>
      </c>
      <c r="G16" s="814">
        <v>22340.498520000001</v>
      </c>
    </row>
    <row r="17" spans="1:7">
      <c r="A17" s="349" t="s">
        <v>296</v>
      </c>
      <c r="B17" s="825">
        <v>12240.189</v>
      </c>
      <c r="C17" s="825">
        <v>6370.1539999999995</v>
      </c>
      <c r="D17" s="926" t="s">
        <v>561</v>
      </c>
      <c r="E17" s="926">
        <v>89.561000000000007</v>
      </c>
      <c r="F17" s="825" t="s">
        <v>561</v>
      </c>
      <c r="G17" s="814">
        <v>18700.107</v>
      </c>
    </row>
    <row r="18" spans="1:7">
      <c r="A18" s="349" t="s">
        <v>297</v>
      </c>
      <c r="B18" s="825">
        <v>84415.658840000018</v>
      </c>
      <c r="C18" s="825">
        <v>12319.949159999998</v>
      </c>
      <c r="D18" s="825">
        <v>328.21</v>
      </c>
      <c r="E18" s="926" t="s">
        <v>561</v>
      </c>
      <c r="F18" s="926" t="s">
        <v>561</v>
      </c>
      <c r="G18" s="814">
        <v>97063.925000000017</v>
      </c>
    </row>
    <row r="19" spans="1:7">
      <c r="A19" s="349" t="s">
        <v>298</v>
      </c>
      <c r="B19" s="825">
        <v>9997.9340000000011</v>
      </c>
      <c r="C19" s="825">
        <v>85.668999999999997</v>
      </c>
      <c r="D19" s="825">
        <v>100.41200000000001</v>
      </c>
      <c r="E19" s="926" t="s">
        <v>561</v>
      </c>
      <c r="F19" s="926" t="s">
        <v>561</v>
      </c>
      <c r="G19" s="814">
        <v>10184.015000000001</v>
      </c>
    </row>
    <row r="20" spans="1:7">
      <c r="A20" s="349" t="s">
        <v>299</v>
      </c>
      <c r="B20" s="825">
        <v>28844.736000000004</v>
      </c>
      <c r="C20" s="825">
        <v>5735.3529999999992</v>
      </c>
      <c r="D20" s="926" t="s">
        <v>561</v>
      </c>
      <c r="E20" s="926" t="s">
        <v>561</v>
      </c>
      <c r="F20" s="926" t="s">
        <v>561</v>
      </c>
      <c r="G20" s="814">
        <v>34580.089</v>
      </c>
    </row>
    <row r="21" spans="1:7">
      <c r="A21" s="349" t="s">
        <v>300</v>
      </c>
      <c r="B21" s="825">
        <v>106197.538</v>
      </c>
      <c r="C21" s="825">
        <v>1742.5219999999999</v>
      </c>
      <c r="D21" s="825">
        <v>10746.235999999999</v>
      </c>
      <c r="E21" s="926" t="s">
        <v>561</v>
      </c>
      <c r="F21" s="825">
        <v>6.3800000000000008</v>
      </c>
      <c r="G21" s="814">
        <v>118692.833</v>
      </c>
    </row>
    <row r="22" spans="1:7">
      <c r="A22" s="349" t="s">
        <v>301</v>
      </c>
      <c r="B22" s="825">
        <v>5183.3789999999999</v>
      </c>
      <c r="C22" s="825">
        <v>533.06399999999996</v>
      </c>
      <c r="D22" s="926" t="s">
        <v>561</v>
      </c>
      <c r="E22" s="926" t="s">
        <v>561</v>
      </c>
      <c r="F22" s="926" t="s">
        <v>561</v>
      </c>
      <c r="G22" s="814">
        <v>5716.4430000000002</v>
      </c>
    </row>
    <row r="23" spans="1:7">
      <c r="A23" s="211"/>
      <c r="B23" s="825"/>
      <c r="C23" s="825"/>
      <c r="D23" s="825"/>
      <c r="E23" s="825"/>
      <c r="F23" s="825"/>
      <c r="G23" s="814"/>
    </row>
    <row r="24" spans="1:7" ht="22.5" customHeight="1" thickBot="1">
      <c r="A24" s="802" t="s">
        <v>98</v>
      </c>
      <c r="B24" s="1131">
        <v>624364.07776000001</v>
      </c>
      <c r="C24" s="1131">
        <v>35093.210759999987</v>
      </c>
      <c r="D24" s="1131">
        <v>19994.822999999997</v>
      </c>
      <c r="E24" s="1131">
        <v>1128.4399999999998</v>
      </c>
      <c r="F24" s="1131">
        <v>39513.305</v>
      </c>
      <c r="G24" s="1132">
        <v>720093.85652000003</v>
      </c>
    </row>
    <row r="25" spans="1:7" ht="22.5" customHeight="1">
      <c r="A25" s="159" t="s">
        <v>495</v>
      </c>
      <c r="E25" s="23"/>
    </row>
    <row r="26" spans="1:7">
      <c r="E26" s="23"/>
    </row>
    <row r="27" spans="1:7">
      <c r="E27" s="23"/>
    </row>
    <row r="28" spans="1:7">
      <c r="E28" s="23"/>
    </row>
  </sheetData>
  <mergeCells count="2">
    <mergeCell ref="A1:G1"/>
    <mergeCell ref="A3:G3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>
  <sheetPr codeName="Hoja39">
    <pageSetUpPr fitToPage="1"/>
  </sheetPr>
  <dimension ref="A1:J34"/>
  <sheetViews>
    <sheetView view="pageBreakPreview" zoomScale="80" zoomScaleNormal="75" zoomScaleSheetLayoutView="80" workbookViewId="0">
      <selection activeCell="E94" sqref="E94"/>
    </sheetView>
  </sheetViews>
  <sheetFormatPr baseColWidth="10" defaultRowHeight="12.75"/>
  <cols>
    <col min="1" max="1" width="34" style="23" customWidth="1"/>
    <col min="2" max="7" width="17.7109375" style="23" customWidth="1"/>
    <col min="8" max="8" width="17.7109375" style="21" customWidth="1"/>
    <col min="9" max="9" width="11.28515625" style="23" customWidth="1"/>
    <col min="10" max="16384" width="11.42578125" style="23"/>
  </cols>
  <sheetData>
    <row r="1" spans="1:10" s="74" customFormat="1" ht="18">
      <c r="A1" s="1450" t="s">
        <v>231</v>
      </c>
      <c r="B1" s="1450"/>
      <c r="C1" s="1450"/>
      <c r="D1" s="1450"/>
      <c r="E1" s="1450"/>
      <c r="F1" s="1450"/>
      <c r="G1" s="1450"/>
      <c r="H1" s="1450"/>
      <c r="I1" s="107"/>
      <c r="J1" s="107"/>
    </row>
    <row r="2" spans="1:10">
      <c r="A2" s="170"/>
      <c r="B2" s="170"/>
      <c r="C2" s="170"/>
      <c r="D2" s="170"/>
      <c r="E2" s="170"/>
      <c r="F2" s="170"/>
      <c r="G2" s="170"/>
      <c r="H2" s="171"/>
    </row>
    <row r="3" spans="1:10" s="53" customFormat="1" ht="29.25" customHeight="1">
      <c r="A3" s="1451" t="s">
        <v>613</v>
      </c>
      <c r="B3" s="1451"/>
      <c r="C3" s="1451"/>
      <c r="D3" s="1451"/>
      <c r="E3" s="1451"/>
      <c r="F3" s="1451"/>
      <c r="G3" s="1451"/>
      <c r="H3" s="1451"/>
      <c r="I3" s="700"/>
    </row>
    <row r="4" spans="1:10" ht="13.5" thickBot="1">
      <c r="A4" s="241"/>
      <c r="B4" s="241"/>
      <c r="C4" s="241"/>
      <c r="D4" s="241"/>
      <c r="E4" s="241"/>
      <c r="F4" s="241"/>
      <c r="G4" s="241"/>
      <c r="H4" s="241"/>
      <c r="I4" s="21"/>
    </row>
    <row r="5" spans="1:10" ht="33" customHeight="1">
      <c r="A5" s="824"/>
      <c r="B5" s="1211" t="s">
        <v>312</v>
      </c>
      <c r="C5" s="1212"/>
      <c r="D5" s="1212"/>
      <c r="E5" s="1213"/>
      <c r="F5" s="1211" t="s">
        <v>283</v>
      </c>
      <c r="G5" s="1212"/>
      <c r="H5" s="1212"/>
      <c r="I5" s="21"/>
    </row>
    <row r="6" spans="1:10" ht="18" customHeight="1">
      <c r="A6" s="805" t="s">
        <v>71</v>
      </c>
      <c r="B6" s="1207" t="s">
        <v>271</v>
      </c>
      <c r="C6" s="1207" t="s">
        <v>272</v>
      </c>
      <c r="D6" s="222" t="s">
        <v>46</v>
      </c>
      <c r="E6" s="1207" t="s">
        <v>47</v>
      </c>
      <c r="F6" s="1207" t="s">
        <v>271</v>
      </c>
      <c r="G6" s="1207" t="s">
        <v>272</v>
      </c>
      <c r="H6" s="222" t="s">
        <v>46</v>
      </c>
      <c r="I6" s="21"/>
    </row>
    <row r="7" spans="1:10" ht="21.75" customHeight="1" thickBot="1">
      <c r="A7" s="366"/>
      <c r="B7" s="1357"/>
      <c r="C7" s="1357"/>
      <c r="D7" s="896" t="s">
        <v>358</v>
      </c>
      <c r="E7" s="1357"/>
      <c r="F7" s="1357"/>
      <c r="G7" s="1357"/>
      <c r="H7" s="897" t="s">
        <v>358</v>
      </c>
      <c r="I7" s="21"/>
    </row>
    <row r="8" spans="1:10" ht="24" customHeight="1">
      <c r="A8" s="1006" t="s">
        <v>285</v>
      </c>
      <c r="B8" s="420">
        <v>154029.85399999999</v>
      </c>
      <c r="C8" s="420">
        <v>5816.9120000000003</v>
      </c>
      <c r="D8" s="420">
        <v>21539.401000000002</v>
      </c>
      <c r="E8" s="420">
        <v>181386.16699999999</v>
      </c>
      <c r="F8" s="420">
        <v>2.091590115952934</v>
      </c>
      <c r="G8" s="420">
        <v>1.143414270544912</v>
      </c>
      <c r="H8" s="421">
        <v>8.9768936500256089</v>
      </c>
      <c r="I8" s="33"/>
    </row>
    <row r="9" spans="1:10" ht="14.1" customHeight="1">
      <c r="A9" s="349" t="s">
        <v>286</v>
      </c>
      <c r="B9" s="357">
        <v>0</v>
      </c>
      <c r="C9" s="357">
        <v>0</v>
      </c>
      <c r="D9" s="357">
        <v>0</v>
      </c>
      <c r="E9" s="357">
        <v>0</v>
      </c>
      <c r="F9" s="357" t="s">
        <v>560</v>
      </c>
      <c r="G9" s="357" t="s">
        <v>560</v>
      </c>
      <c r="H9" s="357" t="s">
        <v>560</v>
      </c>
      <c r="I9" s="33"/>
    </row>
    <row r="10" spans="1:10" ht="14.1" customHeight="1">
      <c r="A10" s="349" t="s">
        <v>287</v>
      </c>
      <c r="B10" s="357">
        <v>0</v>
      </c>
      <c r="C10" s="357">
        <v>0</v>
      </c>
      <c r="D10" s="357">
        <v>0</v>
      </c>
      <c r="E10" s="357">
        <v>0</v>
      </c>
      <c r="F10" s="357" t="s">
        <v>560</v>
      </c>
      <c r="G10" s="357" t="s">
        <v>560</v>
      </c>
      <c r="H10" s="357" t="s">
        <v>560</v>
      </c>
      <c r="I10" s="33"/>
    </row>
    <row r="11" spans="1:10" ht="14.1" customHeight="1">
      <c r="A11" s="349" t="s">
        <v>288</v>
      </c>
      <c r="B11" s="371">
        <v>22979.685000000001</v>
      </c>
      <c r="C11" s="357">
        <v>0</v>
      </c>
      <c r="D11" s="357">
        <v>0</v>
      </c>
      <c r="E11" s="371">
        <v>22979.685000000001</v>
      </c>
      <c r="F11" s="371">
        <v>2.3158384357052761</v>
      </c>
      <c r="G11" s="357">
        <v>0</v>
      </c>
      <c r="H11" s="357" t="s">
        <v>560</v>
      </c>
      <c r="I11" s="33"/>
    </row>
    <row r="12" spans="1:10" ht="14.1" customHeight="1">
      <c r="A12" s="349" t="s">
        <v>289</v>
      </c>
      <c r="B12" s="371">
        <v>77301.753900000011</v>
      </c>
      <c r="C12" s="371">
        <v>273.26499999999999</v>
      </c>
      <c r="D12" s="371">
        <v>3111.9908</v>
      </c>
      <c r="E12" s="371">
        <v>80687.00970000001</v>
      </c>
      <c r="F12" s="371">
        <v>1.4999684955550621</v>
      </c>
      <c r="G12" s="371">
        <v>2.4999999999999996</v>
      </c>
      <c r="H12" s="357" t="s">
        <v>560</v>
      </c>
      <c r="I12" s="33"/>
    </row>
    <row r="13" spans="1:10" ht="14.1" customHeight="1">
      <c r="A13" s="349" t="s">
        <v>290</v>
      </c>
      <c r="B13" s="371">
        <v>4884.7510000000002</v>
      </c>
      <c r="C13" s="357">
        <v>0</v>
      </c>
      <c r="D13" s="357">
        <v>0</v>
      </c>
      <c r="E13" s="371">
        <v>4884.7510000000002</v>
      </c>
      <c r="F13" s="371">
        <v>1.6999993735609302</v>
      </c>
      <c r="G13" s="220">
        <v>0</v>
      </c>
      <c r="H13" s="357" t="s">
        <v>560</v>
      </c>
      <c r="I13" s="33"/>
    </row>
    <row r="14" spans="1:10" ht="14.1" customHeight="1">
      <c r="A14" s="349" t="s">
        <v>291</v>
      </c>
      <c r="B14" s="220">
        <v>426.40199999999999</v>
      </c>
      <c r="C14" s="357">
        <v>0</v>
      </c>
      <c r="D14" s="371">
        <v>1260.5</v>
      </c>
      <c r="E14" s="371">
        <v>1686.902</v>
      </c>
      <c r="F14" s="220">
        <v>2.3472272682234037</v>
      </c>
      <c r="G14" s="220">
        <v>0</v>
      </c>
      <c r="H14" s="402">
        <v>0.37720141388436357</v>
      </c>
      <c r="I14" s="33"/>
    </row>
    <row r="15" spans="1:10" ht="14.1" customHeight="1">
      <c r="A15" s="349" t="s">
        <v>292</v>
      </c>
      <c r="B15" s="371">
        <v>286960.76300000004</v>
      </c>
      <c r="C15" s="371">
        <v>4327.2380000000003</v>
      </c>
      <c r="D15" s="371">
        <v>60422.664000000004</v>
      </c>
      <c r="E15" s="371">
        <v>351710.66500000004</v>
      </c>
      <c r="F15" s="371">
        <v>1.8422072478156846</v>
      </c>
      <c r="G15" s="371">
        <v>2.1999299436855009</v>
      </c>
      <c r="H15" s="402">
        <v>1.4102571918428646</v>
      </c>
      <c r="I15" s="33"/>
    </row>
    <row r="16" spans="1:10" ht="14.1" customHeight="1">
      <c r="A16" s="349" t="s">
        <v>293</v>
      </c>
      <c r="B16" s="371">
        <v>3289.154</v>
      </c>
      <c r="C16" s="371">
        <v>159.255</v>
      </c>
      <c r="D16" s="371">
        <v>11.002000000000001</v>
      </c>
      <c r="E16" s="371">
        <v>3459.4110000000001</v>
      </c>
      <c r="F16" s="371">
        <v>2.0771798157339156</v>
      </c>
      <c r="G16" s="371">
        <v>1.4047862674876064</v>
      </c>
      <c r="H16" s="402">
        <v>0.22794986014710453</v>
      </c>
      <c r="I16" s="33"/>
    </row>
    <row r="17" spans="1:9" ht="14.1" customHeight="1">
      <c r="A17" s="349" t="s">
        <v>294</v>
      </c>
      <c r="B17" s="371">
        <v>110118.893</v>
      </c>
      <c r="C17" s="371">
        <v>1213.6139999999998</v>
      </c>
      <c r="D17" s="371">
        <v>277.43100000000004</v>
      </c>
      <c r="E17" s="371">
        <v>111609.93800000001</v>
      </c>
      <c r="F17" s="371">
        <v>1.8415958300713744</v>
      </c>
      <c r="G17" s="371">
        <v>1.3964931579989048</v>
      </c>
      <c r="H17" s="402">
        <v>2.8930102088699337</v>
      </c>
      <c r="I17" s="33"/>
    </row>
    <row r="18" spans="1:9" ht="14.1" customHeight="1">
      <c r="A18" s="349" t="s">
        <v>295</v>
      </c>
      <c r="B18" s="371">
        <v>47555.416999999994</v>
      </c>
      <c r="C18" s="371">
        <v>172.11200000000002</v>
      </c>
      <c r="D18" s="371">
        <v>10.736000000000001</v>
      </c>
      <c r="E18" s="371">
        <v>47738.264999999999</v>
      </c>
      <c r="F18" s="371">
        <v>2.1440869311541983</v>
      </c>
      <c r="G18" s="371">
        <v>1.0725052749123547</v>
      </c>
      <c r="H18" s="402">
        <v>48.143497757847534</v>
      </c>
      <c r="I18" s="33"/>
    </row>
    <row r="19" spans="1:9" ht="14.1" customHeight="1">
      <c r="A19" s="349" t="s">
        <v>296</v>
      </c>
      <c r="B19" s="371">
        <v>22474.765999999996</v>
      </c>
      <c r="C19" s="371">
        <v>7198.9780000000001</v>
      </c>
      <c r="D19" s="371">
        <v>206.21899999999999</v>
      </c>
      <c r="E19" s="371">
        <v>29879.963</v>
      </c>
      <c r="F19" s="371">
        <v>1.8361453405662282</v>
      </c>
      <c r="G19" s="371">
        <v>1.1301105122419333</v>
      </c>
      <c r="H19" s="402">
        <v>2.2973463749387277</v>
      </c>
      <c r="I19" s="33"/>
    </row>
    <row r="20" spans="1:9" ht="14.1" customHeight="1">
      <c r="A20" s="349" t="s">
        <v>297</v>
      </c>
      <c r="B20" s="371">
        <v>183226.58043999999</v>
      </c>
      <c r="C20" s="371">
        <v>22307.088199999998</v>
      </c>
      <c r="D20" s="371">
        <v>2444.7407499999999</v>
      </c>
      <c r="E20" s="371">
        <v>207978.40938999999</v>
      </c>
      <c r="F20" s="371">
        <v>2.1705283469656322</v>
      </c>
      <c r="G20" s="371">
        <v>1.8106477478353493</v>
      </c>
      <c r="H20" s="402">
        <v>7.446281337853355</v>
      </c>
      <c r="I20" s="33"/>
    </row>
    <row r="21" spans="1:9" ht="14.1" customHeight="1">
      <c r="A21" s="349" t="s">
        <v>298</v>
      </c>
      <c r="B21" s="371">
        <v>20995.66</v>
      </c>
      <c r="C21" s="371">
        <v>299.84300000000002</v>
      </c>
      <c r="D21" s="371">
        <v>702.88400000000001</v>
      </c>
      <c r="E21" s="371">
        <v>21998.386999999999</v>
      </c>
      <c r="F21" s="371">
        <v>2.0999998599710699</v>
      </c>
      <c r="G21" s="371">
        <v>3.5000175092507213</v>
      </c>
      <c r="H21" s="402">
        <v>7</v>
      </c>
      <c r="I21" s="33"/>
    </row>
    <row r="22" spans="1:9" ht="14.1" customHeight="1">
      <c r="A22" s="349" t="s">
        <v>299</v>
      </c>
      <c r="B22" s="371">
        <v>55691.443529999997</v>
      </c>
      <c r="C22" s="371">
        <v>7760.44848</v>
      </c>
      <c r="D22" s="357">
        <v>0</v>
      </c>
      <c r="E22" s="371">
        <v>63451.892010000003</v>
      </c>
      <c r="F22" s="371">
        <v>1.9307316083600137</v>
      </c>
      <c r="G22" s="371">
        <v>1.3530899458150181</v>
      </c>
      <c r="H22" s="357" t="s">
        <v>560</v>
      </c>
      <c r="I22" s="33"/>
    </row>
    <row r="23" spans="1:9" ht="14.1" customHeight="1">
      <c r="A23" s="349" t="s">
        <v>300</v>
      </c>
      <c r="B23" s="371">
        <v>210400.15099999998</v>
      </c>
      <c r="C23" s="371">
        <v>5190.4049999999997</v>
      </c>
      <c r="D23" s="371">
        <v>82173.135999999999</v>
      </c>
      <c r="E23" s="371">
        <v>297763.69199999998</v>
      </c>
      <c r="F23" s="371">
        <v>1.9812149599927635</v>
      </c>
      <c r="G23" s="371">
        <v>2.9786740138718479</v>
      </c>
      <c r="H23" s="402">
        <v>7.6420413599357131</v>
      </c>
      <c r="I23" s="33"/>
    </row>
    <row r="24" spans="1:9" ht="14.1" customHeight="1">
      <c r="A24" s="349" t="s">
        <v>301</v>
      </c>
      <c r="B24" s="371">
        <v>8733.3774450000001</v>
      </c>
      <c r="C24" s="371">
        <v>740.34679000000006</v>
      </c>
      <c r="D24" s="357">
        <v>0</v>
      </c>
      <c r="E24" s="371">
        <v>9473.7242349999997</v>
      </c>
      <c r="F24" s="371">
        <v>1.6848811258061585</v>
      </c>
      <c r="G24" s="371">
        <v>1.3888516013086609</v>
      </c>
      <c r="H24" s="357" t="s">
        <v>560</v>
      </c>
      <c r="I24" s="33"/>
    </row>
    <row r="25" spans="1:9">
      <c r="A25" s="349"/>
      <c r="B25" s="357"/>
      <c r="C25" s="357"/>
      <c r="D25" s="357"/>
      <c r="E25" s="357"/>
      <c r="F25" s="357"/>
      <c r="G25" s="357"/>
      <c r="H25" s="357"/>
      <c r="I25" s="33"/>
    </row>
    <row r="26" spans="1:9" ht="24" customHeight="1" thickBot="1">
      <c r="A26" s="1133" t="s">
        <v>98</v>
      </c>
      <c r="B26" s="1012">
        <v>1209068.6513149999</v>
      </c>
      <c r="C26" s="1012">
        <v>55459.505470000004</v>
      </c>
      <c r="D26" s="1012">
        <v>172160.70454999999</v>
      </c>
      <c r="E26" s="1012">
        <v>1436688.8613350003</v>
      </c>
      <c r="F26" s="1012">
        <v>1.9364801633891484</v>
      </c>
      <c r="G26" s="1012">
        <v>1.5803485708185461</v>
      </c>
      <c r="H26" s="1013">
        <v>2.8392224399969339</v>
      </c>
      <c r="I26" s="33"/>
    </row>
    <row r="27" spans="1:9" ht="19.5" customHeight="1">
      <c r="A27" s="159" t="s">
        <v>21</v>
      </c>
      <c r="C27" s="129"/>
      <c r="I27" s="21"/>
    </row>
    <row r="28" spans="1:9">
      <c r="B28" s="103"/>
      <c r="C28" s="103"/>
      <c r="D28" s="103"/>
      <c r="E28" s="103"/>
      <c r="F28" s="103"/>
      <c r="H28" s="152"/>
      <c r="I28" s="21"/>
    </row>
    <row r="29" spans="1:9">
      <c r="I29" s="21"/>
    </row>
    <row r="30" spans="1:9">
      <c r="H30" s="23"/>
    </row>
    <row r="31" spans="1:9">
      <c r="H31" s="23"/>
    </row>
    <row r="32" spans="1:9">
      <c r="H32" s="23"/>
    </row>
    <row r="33" spans="8:8">
      <c r="H33" s="23"/>
    </row>
    <row r="34" spans="8:8">
      <c r="H34" s="23"/>
    </row>
  </sheetData>
  <mergeCells count="9">
    <mergeCell ref="A1:H1"/>
    <mergeCell ref="B5:E5"/>
    <mergeCell ref="F5:H5"/>
    <mergeCell ref="A3:H3"/>
    <mergeCell ref="G6:G7"/>
    <mergeCell ref="B6:B7"/>
    <mergeCell ref="C6:C7"/>
    <mergeCell ref="E6:E7"/>
    <mergeCell ref="F6:F7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51" orientation="portrait" horizontalDpi="300" verticalDpi="300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>
  <sheetPr codeName="Hoja77">
    <pageSetUpPr fitToPage="1"/>
  </sheetPr>
  <dimension ref="A1:L32"/>
  <sheetViews>
    <sheetView view="pageBreakPreview" zoomScale="80" zoomScaleNormal="75" zoomScaleSheetLayoutView="80" workbookViewId="0">
      <selection activeCell="E94" sqref="E94"/>
    </sheetView>
  </sheetViews>
  <sheetFormatPr baseColWidth="10" defaultRowHeight="12.75"/>
  <cols>
    <col min="1" max="1" width="30.42578125" style="23" customWidth="1"/>
    <col min="2" max="7" width="15.7109375" style="23" customWidth="1"/>
    <col min="8" max="8" width="15.7109375" style="21" customWidth="1"/>
    <col min="9" max="12" width="15.7109375" style="23" customWidth="1"/>
    <col min="13" max="16384" width="11.42578125" style="23"/>
  </cols>
  <sheetData>
    <row r="1" spans="1:12" s="74" customFormat="1" ht="18">
      <c r="A1" s="1450" t="s">
        <v>231</v>
      </c>
      <c r="B1" s="1450"/>
      <c r="C1" s="1450"/>
      <c r="D1" s="1450"/>
      <c r="E1" s="1450"/>
      <c r="F1" s="1450"/>
      <c r="G1" s="1450"/>
      <c r="H1" s="1450"/>
      <c r="I1" s="1450"/>
      <c r="J1" s="1450"/>
      <c r="K1" s="1450"/>
      <c r="L1" s="1450"/>
    </row>
    <row r="2" spans="1:12">
      <c r="A2" s="170"/>
      <c r="B2" s="170"/>
      <c r="C2" s="170"/>
      <c r="D2" s="170"/>
      <c r="E2" s="170"/>
      <c r="F2" s="170"/>
      <c r="G2" s="170"/>
      <c r="H2" s="171"/>
    </row>
    <row r="3" spans="1:12" s="53" customFormat="1" ht="26.25" customHeight="1">
      <c r="A3" s="1451" t="s">
        <v>614</v>
      </c>
      <c r="B3" s="1451"/>
      <c r="C3" s="1451"/>
      <c r="D3" s="1451"/>
      <c r="E3" s="1451"/>
      <c r="F3" s="1451"/>
      <c r="G3" s="1451"/>
      <c r="H3" s="1451"/>
      <c r="I3" s="1451"/>
      <c r="J3" s="1451"/>
      <c r="K3" s="1451"/>
      <c r="L3" s="1451"/>
    </row>
    <row r="4" spans="1:12" ht="13.5" thickBot="1">
      <c r="A4" s="21"/>
      <c r="B4" s="21"/>
      <c r="C4" s="21"/>
      <c r="D4" s="21"/>
      <c r="E4" s="21"/>
      <c r="F4" s="21"/>
      <c r="G4" s="21"/>
      <c r="I4" s="21"/>
    </row>
    <row r="5" spans="1:12" ht="36.75" customHeight="1">
      <c r="A5" s="1213" t="s">
        <v>71</v>
      </c>
      <c r="B5" s="1334" t="s">
        <v>312</v>
      </c>
      <c r="C5" s="1334"/>
      <c r="D5" s="1334"/>
      <c r="E5" s="1334"/>
      <c r="F5" s="1334"/>
      <c r="G5" s="1334"/>
      <c r="H5" s="1334" t="s">
        <v>283</v>
      </c>
      <c r="I5" s="1334"/>
      <c r="J5" s="1334"/>
      <c r="K5" s="1334"/>
      <c r="L5" s="1211"/>
    </row>
    <row r="6" spans="1:12" ht="30.75" customHeight="1" thickBot="1">
      <c r="A6" s="1452"/>
      <c r="B6" s="607" t="s">
        <v>271</v>
      </c>
      <c r="C6" s="607" t="s">
        <v>272</v>
      </c>
      <c r="D6" s="607" t="s">
        <v>23</v>
      </c>
      <c r="E6" s="607" t="s">
        <v>24</v>
      </c>
      <c r="F6" s="607" t="s">
        <v>273</v>
      </c>
      <c r="G6" s="607" t="s">
        <v>47</v>
      </c>
      <c r="H6" s="607" t="s">
        <v>271</v>
      </c>
      <c r="I6" s="607" t="s">
        <v>272</v>
      </c>
      <c r="J6" s="607" t="s">
        <v>23</v>
      </c>
      <c r="K6" s="607" t="s">
        <v>24</v>
      </c>
      <c r="L6" s="608" t="s">
        <v>273</v>
      </c>
    </row>
    <row r="7" spans="1:12" ht="24" customHeight="1">
      <c r="A7" s="1006" t="s">
        <v>285</v>
      </c>
      <c r="B7" s="420">
        <v>154029.85399999999</v>
      </c>
      <c r="C7" s="420">
        <v>5816.9120000000003</v>
      </c>
      <c r="D7" s="420">
        <v>21539.401000000002</v>
      </c>
      <c r="E7" s="1134" t="s">
        <v>615</v>
      </c>
      <c r="F7" s="1134" t="s">
        <v>615</v>
      </c>
      <c r="G7" s="420">
        <v>181386.16699999999</v>
      </c>
      <c r="H7" s="420">
        <v>2.091590115952934</v>
      </c>
      <c r="I7" s="420">
        <v>1.143414270544912</v>
      </c>
      <c r="J7" s="420">
        <v>8.9768936500256071</v>
      </c>
      <c r="K7" s="1134" t="s">
        <v>615</v>
      </c>
      <c r="L7" s="1134" t="s">
        <v>615</v>
      </c>
    </row>
    <row r="8" spans="1:12" ht="14.1" customHeight="1">
      <c r="A8" s="349" t="s">
        <v>286</v>
      </c>
      <c r="B8" s="1134" t="s">
        <v>615</v>
      </c>
      <c r="C8" s="1134" t="s">
        <v>615</v>
      </c>
      <c r="D8" s="1134" t="s">
        <v>615</v>
      </c>
      <c r="E8" s="1134" t="s">
        <v>615</v>
      </c>
      <c r="F8" s="1134" t="s">
        <v>615</v>
      </c>
      <c r="G8" s="1134" t="s">
        <v>615</v>
      </c>
      <c r="H8" s="1134" t="s">
        <v>615</v>
      </c>
      <c r="I8" s="1134" t="s">
        <v>615</v>
      </c>
      <c r="J8" s="1134" t="s">
        <v>615</v>
      </c>
      <c r="K8" s="1134" t="s">
        <v>615</v>
      </c>
      <c r="L8" s="1134" t="s">
        <v>615</v>
      </c>
    </row>
    <row r="9" spans="1:12" ht="14.1" customHeight="1">
      <c r="A9" s="349" t="s">
        <v>287</v>
      </c>
      <c r="B9" s="1134" t="s">
        <v>615</v>
      </c>
      <c r="C9" s="1134" t="s">
        <v>615</v>
      </c>
      <c r="D9" s="1134" t="s">
        <v>615</v>
      </c>
      <c r="E9" s="1134" t="s">
        <v>615</v>
      </c>
      <c r="F9" s="1134" t="s">
        <v>615</v>
      </c>
      <c r="G9" s="1134" t="s">
        <v>615</v>
      </c>
      <c r="H9" s="1134" t="s">
        <v>615</v>
      </c>
      <c r="I9" s="1134" t="s">
        <v>615</v>
      </c>
      <c r="J9" s="1134" t="s">
        <v>615</v>
      </c>
      <c r="K9" s="1134" t="s">
        <v>615</v>
      </c>
      <c r="L9" s="1134" t="s">
        <v>615</v>
      </c>
    </row>
    <row r="10" spans="1:12" ht="14.1" customHeight="1">
      <c r="A10" s="349" t="s">
        <v>288</v>
      </c>
      <c r="B10" s="371">
        <v>22979.685000000001</v>
      </c>
      <c r="C10" s="1134" t="s">
        <v>615</v>
      </c>
      <c r="D10" s="1134" t="s">
        <v>615</v>
      </c>
      <c r="E10" s="1134" t="s">
        <v>615</v>
      </c>
      <c r="F10" s="1134" t="s">
        <v>615</v>
      </c>
      <c r="G10" s="371">
        <v>22979.685000000001</v>
      </c>
      <c r="H10" s="371">
        <v>2.3158384357052761</v>
      </c>
      <c r="I10" s="1134" t="s">
        <v>615</v>
      </c>
      <c r="J10" s="1134" t="s">
        <v>615</v>
      </c>
      <c r="K10" s="1134" t="s">
        <v>615</v>
      </c>
      <c r="L10" s="1134" t="s">
        <v>615</v>
      </c>
    </row>
    <row r="11" spans="1:12" ht="14.1" customHeight="1">
      <c r="A11" s="349" t="s">
        <v>289</v>
      </c>
      <c r="B11" s="371">
        <v>77301.753900000011</v>
      </c>
      <c r="C11" s="371">
        <v>273.26499999999999</v>
      </c>
      <c r="D11" s="1134" t="s">
        <v>615</v>
      </c>
      <c r="E11" s="371">
        <v>3106.67</v>
      </c>
      <c r="F11" s="357">
        <v>5.3208000000000002</v>
      </c>
      <c r="G11" s="371">
        <v>80687.00970000001</v>
      </c>
      <c r="H11" s="371">
        <v>1.4999684955550621</v>
      </c>
      <c r="I11" s="371">
        <v>2.4999999999999996</v>
      </c>
      <c r="J11" s="1134" t="s">
        <v>615</v>
      </c>
      <c r="K11" s="371">
        <v>5</v>
      </c>
      <c r="L11" s="357">
        <v>0.4</v>
      </c>
    </row>
    <row r="12" spans="1:12" ht="14.1" customHeight="1">
      <c r="A12" s="349" t="s">
        <v>290</v>
      </c>
      <c r="B12" s="371">
        <v>4884.7510000000002</v>
      </c>
      <c r="C12" s="1134" t="s">
        <v>615</v>
      </c>
      <c r="D12" s="1134" t="s">
        <v>615</v>
      </c>
      <c r="E12" s="1134" t="s">
        <v>615</v>
      </c>
      <c r="F12" s="1134" t="s">
        <v>615</v>
      </c>
      <c r="G12" s="371">
        <v>4884.7510000000002</v>
      </c>
      <c r="H12" s="371">
        <v>1.6999993735609302</v>
      </c>
      <c r="I12" s="1134" t="s">
        <v>615</v>
      </c>
      <c r="J12" s="1134" t="s">
        <v>615</v>
      </c>
      <c r="K12" s="1134" t="s">
        <v>615</v>
      </c>
      <c r="L12" s="1134" t="s">
        <v>615</v>
      </c>
    </row>
    <row r="13" spans="1:12" ht="14.1" customHeight="1">
      <c r="A13" s="349" t="s">
        <v>291</v>
      </c>
      <c r="B13" s="371">
        <v>426.40199999999999</v>
      </c>
      <c r="C13" s="1134" t="s">
        <v>615</v>
      </c>
      <c r="D13" s="1134" t="s">
        <v>615</v>
      </c>
      <c r="E13" s="371">
        <v>788.32</v>
      </c>
      <c r="F13" s="371">
        <v>472.18</v>
      </c>
      <c r="G13" s="371">
        <v>1686.902</v>
      </c>
      <c r="H13" s="371">
        <v>2.3472272682234037</v>
      </c>
      <c r="I13" s="1134" t="s">
        <v>615</v>
      </c>
      <c r="J13" s="1134" t="s">
        <v>615</v>
      </c>
      <c r="K13" s="371">
        <v>4.1997591978945792</v>
      </c>
      <c r="L13" s="402">
        <v>0.14970783225164155</v>
      </c>
    </row>
    <row r="14" spans="1:12" ht="14.1" customHeight="1">
      <c r="A14" s="349" t="s">
        <v>292</v>
      </c>
      <c r="B14" s="371">
        <v>286960.76300000004</v>
      </c>
      <c r="C14" s="371">
        <v>4327.2380000000003</v>
      </c>
      <c r="D14" s="371">
        <v>51690.684999999998</v>
      </c>
      <c r="E14" s="371">
        <v>547.298</v>
      </c>
      <c r="F14" s="371">
        <v>8184.6810000000005</v>
      </c>
      <c r="G14" s="371">
        <v>351710.66500000004</v>
      </c>
      <c r="H14" s="371">
        <v>1.8422072478156846</v>
      </c>
      <c r="I14" s="371">
        <v>2.1999299436855009</v>
      </c>
      <c r="J14" s="371">
        <v>8.0628493036155202</v>
      </c>
      <c r="K14" s="371">
        <v>3.412507793989275</v>
      </c>
      <c r="L14" s="402">
        <v>0.22563623628169188</v>
      </c>
    </row>
    <row r="15" spans="1:12" ht="14.1" customHeight="1">
      <c r="A15" s="349" t="s">
        <v>293</v>
      </c>
      <c r="B15" s="371">
        <v>3289.154</v>
      </c>
      <c r="C15" s="371">
        <v>159.255</v>
      </c>
      <c r="D15" s="1134" t="s">
        <v>615</v>
      </c>
      <c r="E15" s="1134" t="s">
        <v>615</v>
      </c>
      <c r="F15" s="371">
        <v>11.002000000000001</v>
      </c>
      <c r="G15" s="371">
        <v>3459.4110000000001</v>
      </c>
      <c r="H15" s="371">
        <v>2.0771798157339156</v>
      </c>
      <c r="I15" s="371">
        <v>1.4047862674876064</v>
      </c>
      <c r="J15" s="1134" t="s">
        <v>615</v>
      </c>
      <c r="K15" s="1134" t="s">
        <v>615</v>
      </c>
      <c r="L15" s="402">
        <v>0.22794986014710453</v>
      </c>
    </row>
    <row r="16" spans="1:12" ht="14.1" customHeight="1">
      <c r="A16" s="349" t="s">
        <v>294</v>
      </c>
      <c r="B16" s="371">
        <v>110118.893</v>
      </c>
      <c r="C16" s="371">
        <v>1213.6139999999998</v>
      </c>
      <c r="D16" s="357">
        <v>24.203000000000003</v>
      </c>
      <c r="E16" s="371">
        <v>244.24700000000001</v>
      </c>
      <c r="F16" s="371">
        <v>8.9809999999999999</v>
      </c>
      <c r="G16" s="371">
        <v>111609.93799999999</v>
      </c>
      <c r="H16" s="371">
        <v>1.8415958300713744</v>
      </c>
      <c r="I16" s="371">
        <v>1.3964931579989048</v>
      </c>
      <c r="J16" s="357">
        <v>2.5295777591973247</v>
      </c>
      <c r="K16" s="371">
        <v>3.5243860206054656</v>
      </c>
      <c r="L16" s="402">
        <v>0.527456392787925</v>
      </c>
    </row>
    <row r="17" spans="1:12" ht="14.1" customHeight="1">
      <c r="A17" s="349" t="s">
        <v>295</v>
      </c>
      <c r="B17" s="371">
        <v>47555.416999999994</v>
      </c>
      <c r="C17" s="371">
        <v>172.11200000000002</v>
      </c>
      <c r="D17" s="1134" t="s">
        <v>615</v>
      </c>
      <c r="E17" s="1134" t="s">
        <v>615</v>
      </c>
      <c r="F17" s="371">
        <v>10.736000000000001</v>
      </c>
      <c r="G17" s="371">
        <v>47738.264999999999</v>
      </c>
      <c r="H17" s="371">
        <v>2.1440869311541983</v>
      </c>
      <c r="I17" s="371">
        <v>1.0725052749123547</v>
      </c>
      <c r="J17" s="1134" t="s">
        <v>615</v>
      </c>
      <c r="K17" s="1134" t="s">
        <v>615</v>
      </c>
      <c r="L17" s="402">
        <v>48.143497757847527</v>
      </c>
    </row>
    <row r="18" spans="1:12" ht="14.1" customHeight="1">
      <c r="A18" s="349" t="s">
        <v>296</v>
      </c>
      <c r="B18" s="371">
        <v>22474.765999999996</v>
      </c>
      <c r="C18" s="371">
        <v>7198.9780000000001</v>
      </c>
      <c r="D18" s="1134" t="s">
        <v>615</v>
      </c>
      <c r="E18" s="357">
        <v>197</v>
      </c>
      <c r="F18" s="371">
        <v>9.2190000000000012</v>
      </c>
      <c r="G18" s="371">
        <v>29879.963000000003</v>
      </c>
      <c r="H18" s="371">
        <v>1.8361453405662282</v>
      </c>
      <c r="I18" s="371">
        <v>1.1301105122419333</v>
      </c>
      <c r="J18" s="1134" t="s">
        <v>615</v>
      </c>
      <c r="K18" s="357">
        <v>2.1996181373588946</v>
      </c>
      <c r="L18" s="402">
        <v>45.413793103448278</v>
      </c>
    </row>
    <row r="19" spans="1:12" ht="14.1" customHeight="1">
      <c r="A19" s="349" t="s">
        <v>297</v>
      </c>
      <c r="B19" s="371">
        <v>183226.58043999999</v>
      </c>
      <c r="C19" s="371">
        <v>22307.088199999998</v>
      </c>
      <c r="D19" s="371">
        <v>2439.95775</v>
      </c>
      <c r="E19" s="1134" t="s">
        <v>615</v>
      </c>
      <c r="F19" s="371">
        <v>4.7830000000000004</v>
      </c>
      <c r="G19" s="371">
        <v>207978.40938999999</v>
      </c>
      <c r="H19" s="371">
        <v>2.1705283469656322</v>
      </c>
      <c r="I19" s="371">
        <v>1.8106477478353493</v>
      </c>
      <c r="J19" s="371">
        <v>7.4341359190762013</v>
      </c>
      <c r="K19" s="1134" t="s">
        <v>615</v>
      </c>
      <c r="L19" s="402">
        <v>44.700934579439249</v>
      </c>
    </row>
    <row r="20" spans="1:12" ht="14.1" customHeight="1">
      <c r="A20" s="349" t="s">
        <v>298</v>
      </c>
      <c r="B20" s="371">
        <v>20995.66</v>
      </c>
      <c r="C20" s="371">
        <v>299.84300000000002</v>
      </c>
      <c r="D20" s="371">
        <v>702.88400000000001</v>
      </c>
      <c r="E20" s="1134" t="s">
        <v>615</v>
      </c>
      <c r="F20" s="1134" t="s">
        <v>615</v>
      </c>
      <c r="G20" s="371">
        <v>21998.386999999999</v>
      </c>
      <c r="H20" s="371">
        <v>2.0999998599710699</v>
      </c>
      <c r="I20" s="371">
        <v>3.5000175092507213</v>
      </c>
      <c r="J20" s="371">
        <v>7</v>
      </c>
      <c r="K20" s="1134" t="s">
        <v>615</v>
      </c>
      <c r="L20" s="1134" t="s">
        <v>615</v>
      </c>
    </row>
    <row r="21" spans="1:12" ht="14.1" customHeight="1">
      <c r="A21" s="349" t="s">
        <v>299</v>
      </c>
      <c r="B21" s="371">
        <v>55691.443529999997</v>
      </c>
      <c r="C21" s="371">
        <v>7760.44848</v>
      </c>
      <c r="D21" s="1134" t="s">
        <v>615</v>
      </c>
      <c r="E21" s="1134" t="s">
        <v>615</v>
      </c>
      <c r="F21" s="1134" t="s">
        <v>615</v>
      </c>
      <c r="G21" s="371">
        <v>63451.892009999996</v>
      </c>
      <c r="H21" s="371">
        <v>1.9307316083600137</v>
      </c>
      <c r="I21" s="371">
        <v>1.3530899458150181</v>
      </c>
      <c r="J21" s="1134" t="s">
        <v>615</v>
      </c>
      <c r="K21" s="1134" t="s">
        <v>615</v>
      </c>
      <c r="L21" s="1134" t="s">
        <v>615</v>
      </c>
    </row>
    <row r="22" spans="1:12" ht="14.1" customHeight="1">
      <c r="A22" s="349" t="s">
        <v>300</v>
      </c>
      <c r="B22" s="371">
        <v>210400.15099999998</v>
      </c>
      <c r="C22" s="371">
        <v>5190.4049999999997</v>
      </c>
      <c r="D22" s="371">
        <v>82151.83</v>
      </c>
      <c r="E22" s="357">
        <v>0.53400000000000003</v>
      </c>
      <c r="F22" s="371">
        <v>20.772000000000002</v>
      </c>
      <c r="G22" s="371">
        <v>297763.69200000004</v>
      </c>
      <c r="H22" s="371">
        <v>1.9812149599927635</v>
      </c>
      <c r="I22" s="371">
        <v>2.9786740138718479</v>
      </c>
      <c r="J22" s="371">
        <v>7.6447074119719689</v>
      </c>
      <c r="K22" s="357">
        <v>3.4012738853503182</v>
      </c>
      <c r="L22" s="402">
        <v>3.2557993730407522</v>
      </c>
    </row>
    <row r="23" spans="1:12" ht="14.1" customHeight="1">
      <c r="A23" s="349" t="s">
        <v>301</v>
      </c>
      <c r="B23" s="371">
        <v>8733.3774450000001</v>
      </c>
      <c r="C23" s="371">
        <v>740.34679000000006</v>
      </c>
      <c r="D23" s="1134" t="s">
        <v>615</v>
      </c>
      <c r="E23" s="1134" t="s">
        <v>615</v>
      </c>
      <c r="F23" s="1134" t="s">
        <v>615</v>
      </c>
      <c r="G23" s="371">
        <v>9473.7242349999997</v>
      </c>
      <c r="H23" s="371">
        <v>1.6848811258061585</v>
      </c>
      <c r="I23" s="371">
        <v>1.3888516013086609</v>
      </c>
      <c r="J23" s="1134" t="s">
        <v>615</v>
      </c>
      <c r="K23" s="1134" t="s">
        <v>615</v>
      </c>
      <c r="L23" s="1134" t="s">
        <v>615</v>
      </c>
    </row>
    <row r="24" spans="1:12">
      <c r="A24" s="349"/>
      <c r="B24" s="371"/>
      <c r="C24" s="371"/>
      <c r="D24" s="371"/>
      <c r="E24" s="371"/>
      <c r="F24" s="600"/>
      <c r="G24" s="600"/>
      <c r="H24" s="600"/>
      <c r="I24" s="600"/>
      <c r="J24" s="600"/>
      <c r="K24" s="600"/>
      <c r="L24" s="396"/>
    </row>
    <row r="25" spans="1:12" ht="20.25" customHeight="1" thickBot="1">
      <c r="A25" s="802" t="s">
        <v>98</v>
      </c>
      <c r="B25" s="1012">
        <v>1209068.6513149999</v>
      </c>
      <c r="C25" s="1012">
        <v>55459.505470000004</v>
      </c>
      <c r="D25" s="1012">
        <v>158548.96075</v>
      </c>
      <c r="E25" s="1012">
        <v>4884.0690000000004</v>
      </c>
      <c r="F25" s="1012">
        <v>8727.6748000000025</v>
      </c>
      <c r="G25" s="1012">
        <v>1436688.8613350003</v>
      </c>
      <c r="H25" s="1012">
        <v>1.9364801633891484</v>
      </c>
      <c r="I25" s="1012">
        <v>1.5803485708185461</v>
      </c>
      <c r="J25" s="1012">
        <v>7.9295005887273939</v>
      </c>
      <c r="K25" s="1012">
        <v>4.3281601148488189</v>
      </c>
      <c r="L25" s="1013">
        <v>0.22087939239706728</v>
      </c>
    </row>
    <row r="26" spans="1:12" ht="19.5" customHeight="1">
      <c r="A26" s="159" t="s">
        <v>495</v>
      </c>
      <c r="B26" s="103"/>
      <c r="C26" s="103"/>
      <c r="D26" s="103"/>
      <c r="E26" s="103"/>
      <c r="F26" s="103"/>
      <c r="H26" s="152"/>
      <c r="I26" s="21"/>
    </row>
    <row r="27" spans="1:12">
      <c r="I27" s="21"/>
    </row>
    <row r="28" spans="1:12">
      <c r="H28" s="23"/>
    </row>
    <row r="29" spans="1:12">
      <c r="H29" s="23"/>
    </row>
    <row r="30" spans="1:12">
      <c r="H30" s="23"/>
    </row>
    <row r="31" spans="1:12">
      <c r="H31" s="23"/>
    </row>
    <row r="32" spans="1:12">
      <c r="H32" s="23"/>
    </row>
  </sheetData>
  <mergeCells count="5">
    <mergeCell ref="A5:A6"/>
    <mergeCell ref="B5:G5"/>
    <mergeCell ref="H5:L5"/>
    <mergeCell ref="A1:L1"/>
    <mergeCell ref="A3:L3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61" orientation="landscape" horizontalDpi="300" verticalDpi="300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>
  <sheetPr codeName="Hoja40">
    <pageSetUpPr fitToPage="1"/>
  </sheetPr>
  <dimension ref="A1:Q25"/>
  <sheetViews>
    <sheetView showGridLines="0" view="pageBreakPreview" topLeftCell="A43" zoomScale="80" zoomScaleNormal="75" zoomScaleSheetLayoutView="80" workbookViewId="0">
      <selection activeCell="E94" sqref="E94"/>
    </sheetView>
  </sheetViews>
  <sheetFormatPr baseColWidth="10" defaultRowHeight="12.75"/>
  <cols>
    <col min="1" max="1" width="17.140625" style="3" customWidth="1"/>
    <col min="2" max="4" width="14.7109375" style="3" customWidth="1"/>
    <col min="5" max="5" width="16.85546875" style="3" customWidth="1"/>
    <col min="6" max="6" width="16.7109375" style="3" customWidth="1"/>
    <col min="7" max="16384" width="11.42578125" style="3"/>
  </cols>
  <sheetData>
    <row r="1" spans="1:8" ht="18">
      <c r="A1" s="1220" t="s">
        <v>231</v>
      </c>
      <c r="B1" s="1220"/>
      <c r="C1" s="1220"/>
      <c r="D1" s="1220"/>
      <c r="E1" s="1220"/>
      <c r="F1" s="1220"/>
    </row>
    <row r="2" spans="1:8">
      <c r="A2" s="172"/>
      <c r="B2" s="172"/>
      <c r="C2" s="172"/>
      <c r="D2" s="172"/>
      <c r="E2" s="172"/>
      <c r="F2" s="172"/>
    </row>
    <row r="3" spans="1:8" ht="15">
      <c r="A3" s="1456" t="s">
        <v>13</v>
      </c>
      <c r="B3" s="1456"/>
      <c r="C3" s="1456"/>
      <c r="D3" s="1456"/>
      <c r="E3" s="1456"/>
      <c r="F3" s="1456"/>
      <c r="G3" s="701"/>
      <c r="H3" s="701"/>
    </row>
    <row r="4" spans="1:8" ht="15">
      <c r="A4" s="1456" t="s">
        <v>359</v>
      </c>
      <c r="B4" s="1456"/>
      <c r="C4" s="1456"/>
      <c r="D4" s="1456"/>
      <c r="E4" s="1456"/>
      <c r="F4" s="1456"/>
    </row>
    <row r="5" spans="1:8" ht="13.5" thickBot="1">
      <c r="A5" s="451"/>
      <c r="B5" s="451"/>
      <c r="C5" s="451"/>
      <c r="D5" s="451"/>
      <c r="E5" s="451"/>
      <c r="F5" s="452"/>
    </row>
    <row r="6" spans="1:8">
      <c r="A6" s="1457" t="s">
        <v>26</v>
      </c>
      <c r="B6" s="927"/>
      <c r="C6" s="927"/>
      <c r="D6" s="928"/>
      <c r="E6" s="1460" t="s">
        <v>394</v>
      </c>
      <c r="F6" s="928"/>
    </row>
    <row r="7" spans="1:8">
      <c r="A7" s="1458"/>
      <c r="B7" s="1136" t="s">
        <v>36</v>
      </c>
      <c r="C7" s="1136" t="s">
        <v>360</v>
      </c>
      <c r="D7" s="1136" t="s">
        <v>360</v>
      </c>
      <c r="E7" s="1461"/>
      <c r="F7" s="1135" t="s">
        <v>361</v>
      </c>
    </row>
    <row r="8" spans="1:8">
      <c r="A8" s="1458"/>
      <c r="B8" s="929" t="s">
        <v>255</v>
      </c>
      <c r="C8" s="929" t="s">
        <v>362</v>
      </c>
      <c r="D8" s="929" t="s">
        <v>275</v>
      </c>
      <c r="E8" s="1461"/>
      <c r="F8" s="930" t="s">
        <v>275</v>
      </c>
    </row>
    <row r="9" spans="1:8" ht="16.149999999999999" customHeight="1">
      <c r="A9" s="1458"/>
      <c r="B9" s="1138" t="s">
        <v>363</v>
      </c>
      <c r="C9" s="1138" t="s">
        <v>364</v>
      </c>
      <c r="D9" s="1138" t="s">
        <v>256</v>
      </c>
      <c r="E9" s="1461"/>
      <c r="F9" s="1137" t="s">
        <v>389</v>
      </c>
    </row>
    <row r="10" spans="1:8" ht="16.149999999999999" customHeight="1" thickBot="1">
      <c r="A10" s="1459"/>
      <c r="B10" s="931"/>
      <c r="C10" s="931"/>
      <c r="D10" s="931"/>
      <c r="E10" s="1462"/>
      <c r="F10" s="932"/>
    </row>
    <row r="11" spans="1:8" ht="21" customHeight="1">
      <c r="A11" s="1050">
        <v>2003</v>
      </c>
      <c r="B11" s="304">
        <v>64060.308357348702</v>
      </c>
      <c r="C11" s="446">
        <v>1.2356824474567756</v>
      </c>
      <c r="D11" s="304">
        <v>111582.52426246271</v>
      </c>
      <c r="E11" s="446">
        <v>182.69</v>
      </c>
      <c r="F11" s="309">
        <v>351465.7130605054</v>
      </c>
    </row>
    <row r="12" spans="1:8" ht="14.1" customHeight="1">
      <c r="A12" s="1050">
        <v>2004</v>
      </c>
      <c r="B12" s="304">
        <v>62317.056195965422</v>
      </c>
      <c r="C12" s="446">
        <v>1.157923224607859</v>
      </c>
      <c r="D12" s="304">
        <v>72158.366658501443</v>
      </c>
      <c r="E12" s="446">
        <v>172.22</v>
      </c>
      <c r="F12" s="309">
        <v>214260.58458495032</v>
      </c>
    </row>
    <row r="13" spans="1:8" ht="14.1" customHeight="1">
      <c r="A13" s="1051">
        <v>2005</v>
      </c>
      <c r="B13" s="304">
        <v>61048.848780185734</v>
      </c>
      <c r="C13" s="446">
        <v>1.1552052324166013</v>
      </c>
      <c r="D13" s="304">
        <v>70523.949543880415</v>
      </c>
      <c r="E13" s="446">
        <v>173.83</v>
      </c>
      <c r="F13" s="309">
        <v>211365.14050366782</v>
      </c>
    </row>
    <row r="14" spans="1:8" ht="14.1" customHeight="1">
      <c r="A14" s="1139">
        <v>2006</v>
      </c>
      <c r="B14" s="304">
        <v>61617.92021492566</v>
      </c>
      <c r="C14" s="446">
        <v>1.1734825310385681</v>
      </c>
      <c r="D14" s="304">
        <v>72307.552971143494</v>
      </c>
      <c r="E14" s="446">
        <v>174.21</v>
      </c>
      <c r="F14" s="309">
        <v>217184.46212246397</v>
      </c>
    </row>
    <row r="15" spans="1:8" ht="14.1" customHeight="1">
      <c r="A15" s="1051">
        <v>2007</v>
      </c>
      <c r="B15" s="304">
        <v>61847.887999999999</v>
      </c>
      <c r="C15" s="446">
        <v>1.2072587959672931</v>
      </c>
      <c r="D15" s="304">
        <v>74666.406799999997</v>
      </c>
      <c r="E15" s="446">
        <v>145.57</v>
      </c>
      <c r="F15" s="309">
        <v>187399.80754958623</v>
      </c>
    </row>
    <row r="16" spans="1:8" s="173" customFormat="1" ht="14.1" customHeight="1">
      <c r="A16" s="1050">
        <v>2008</v>
      </c>
      <c r="B16" s="304">
        <v>51435.256131999995</v>
      </c>
      <c r="C16" s="446">
        <v>1.1851853656834048</v>
      </c>
      <c r="D16" s="304">
        <v>60960.312847824003</v>
      </c>
      <c r="E16" s="446">
        <v>177.26</v>
      </c>
      <c r="F16" s="309">
        <v>186307.32854147037</v>
      </c>
      <c r="H16" s="3"/>
    </row>
    <row r="17" spans="1:17" s="173" customFormat="1" ht="14.1" customHeight="1">
      <c r="A17" s="1050">
        <v>2009</v>
      </c>
      <c r="B17" s="304">
        <v>51329.995640000016</v>
      </c>
      <c r="C17" s="446">
        <v>1.1921903384862318</v>
      </c>
      <c r="D17" s="304">
        <v>61195.132089299994</v>
      </c>
      <c r="E17" s="446">
        <v>176.47</v>
      </c>
      <c r="F17" s="309">
        <v>186191.46482411673</v>
      </c>
      <c r="H17" s="3"/>
    </row>
    <row r="18" spans="1:17" s="173" customFormat="1" ht="14.1" customHeight="1">
      <c r="A18" s="1140">
        <v>2010</v>
      </c>
      <c r="B18" s="304">
        <v>52633.291470916251</v>
      </c>
      <c r="C18" s="446">
        <v>1.206562079447201</v>
      </c>
      <c r="D18" s="304">
        <v>63505.33360529934</v>
      </c>
      <c r="E18" s="446">
        <v>170.93</v>
      </c>
      <c r="F18" s="309">
        <v>187154.59781299683</v>
      </c>
      <c r="H18" s="3"/>
    </row>
    <row r="19" spans="1:17" s="173" customFormat="1" ht="14.1" customHeight="1">
      <c r="A19" s="1140">
        <v>2011</v>
      </c>
      <c r="B19" s="304">
        <v>52667.902937799998</v>
      </c>
      <c r="C19" s="446">
        <v>1.2177</v>
      </c>
      <c r="D19" s="304">
        <v>64139.488138581997</v>
      </c>
      <c r="E19" s="446">
        <v>185.25</v>
      </c>
      <c r="F19" s="309">
        <v>204859.31340814338</v>
      </c>
      <c r="H19" s="3"/>
    </row>
    <row r="20" spans="1:17" s="173" customFormat="1" ht="14.1" customHeight="1">
      <c r="A20" s="1140">
        <v>2012</v>
      </c>
      <c r="B20" s="304">
        <v>53411.013637599994</v>
      </c>
      <c r="C20" s="446">
        <v>1.2090768056688812</v>
      </c>
      <c r="D20" s="304">
        <v>64578.017756486457</v>
      </c>
      <c r="E20" s="446">
        <v>184.57</v>
      </c>
      <c r="F20" s="309">
        <v>205502.84029852942</v>
      </c>
    </row>
    <row r="21" spans="1:17" s="173" customFormat="1" ht="14.1" customHeight="1">
      <c r="A21" s="1140">
        <v>2013</v>
      </c>
      <c r="B21" s="304">
        <v>52470.379822200011</v>
      </c>
      <c r="C21" s="446">
        <v>1.2061836395053256</v>
      </c>
      <c r="D21" s="304">
        <v>63288.913700168006</v>
      </c>
      <c r="E21" s="446">
        <v>194.2</v>
      </c>
      <c r="F21" s="309">
        <v>211908.74207883838</v>
      </c>
    </row>
    <row r="22" spans="1:17" s="173" customFormat="1" ht="14.1" customHeight="1" thickBot="1">
      <c r="A22" s="1141">
        <v>2014</v>
      </c>
      <c r="B22" s="441">
        <v>52326.841320399988</v>
      </c>
      <c r="C22" s="449">
        <v>1.2190626782322351</v>
      </c>
      <c r="D22" s="441">
        <v>63789.699323480003</v>
      </c>
      <c r="E22" s="1169">
        <v>177.01</v>
      </c>
      <c r="F22" s="1172">
        <v>194679.56340084822</v>
      </c>
    </row>
    <row r="23" spans="1:17" ht="15.6" customHeight="1">
      <c r="A23" s="1453" t="s">
        <v>390</v>
      </c>
      <c r="B23" s="1453"/>
      <c r="C23" s="1453"/>
      <c r="D23" s="1453"/>
      <c r="E23" s="1453"/>
      <c r="F23" s="1453"/>
    </row>
    <row r="24" spans="1:17" ht="12.6" customHeight="1">
      <c r="A24" s="1454" t="s">
        <v>395</v>
      </c>
      <c r="B24" s="1454"/>
      <c r="C24" s="1454"/>
      <c r="D24" s="1454"/>
      <c r="E24" s="1454"/>
      <c r="F24" s="1454"/>
    </row>
    <row r="25" spans="1:17" s="174" customFormat="1" ht="13.15" customHeight="1">
      <c r="A25" s="1455" t="s">
        <v>391</v>
      </c>
      <c r="B25" s="1455"/>
      <c r="C25" s="1455"/>
      <c r="D25" s="1455"/>
      <c r="E25" s="1455"/>
      <c r="F25" s="1455"/>
      <c r="H25"/>
      <c r="I25"/>
      <c r="J25"/>
      <c r="K25"/>
      <c r="L25"/>
      <c r="M25"/>
      <c r="N25"/>
      <c r="O25"/>
      <c r="P25"/>
      <c r="Q25"/>
    </row>
  </sheetData>
  <mergeCells count="8">
    <mergeCell ref="A23:F23"/>
    <mergeCell ref="A24:F24"/>
    <mergeCell ref="A25:F25"/>
    <mergeCell ref="A1:F1"/>
    <mergeCell ref="A4:F4"/>
    <mergeCell ref="A6:A10"/>
    <mergeCell ref="E6:E10"/>
    <mergeCell ref="A3:F3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3" orientation="portrait" r:id="rId1"/>
  <headerFooter alignWithMargins="0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I53"/>
  <sheetViews>
    <sheetView view="pageBreakPreview" zoomScale="80" zoomScaleNormal="75" zoomScaleSheetLayoutView="80" workbookViewId="0">
      <selection activeCell="E94" sqref="E94"/>
    </sheetView>
  </sheetViews>
  <sheetFormatPr baseColWidth="10" defaultRowHeight="12.75"/>
  <cols>
    <col min="1" max="1" width="40.7109375" style="23" customWidth="1"/>
    <col min="2" max="3" width="26.5703125" style="23" customWidth="1"/>
    <col min="4" max="4" width="28.28515625" style="23" customWidth="1"/>
    <col min="5" max="5" width="11.28515625" style="23" customWidth="1"/>
    <col min="6" max="16384" width="11.42578125" style="23"/>
  </cols>
  <sheetData>
    <row r="1" spans="1:6" s="74" customFormat="1" ht="18">
      <c r="A1" s="1336" t="s">
        <v>231</v>
      </c>
      <c r="B1" s="1336"/>
      <c r="C1" s="1336"/>
      <c r="D1" s="1336"/>
      <c r="E1" s="107"/>
      <c r="F1" s="107"/>
    </row>
    <row r="3" spans="1:6" s="53" customFormat="1" ht="21" customHeight="1">
      <c r="A3" s="1326" t="s">
        <v>616</v>
      </c>
      <c r="B3" s="1326"/>
      <c r="C3" s="1326"/>
      <c r="D3" s="1326"/>
      <c r="E3" s="695"/>
      <c r="F3" s="695"/>
    </row>
    <row r="4" spans="1:6" s="53" customFormat="1" ht="13.5" customHeight="1" thickBot="1">
      <c r="A4" s="1287" t="s">
        <v>230</v>
      </c>
      <c r="B4" s="1287"/>
      <c r="C4" s="1287"/>
      <c r="D4" s="1287"/>
      <c r="E4" s="24"/>
    </row>
    <row r="5" spans="1:6" ht="19.5" customHeight="1">
      <c r="A5" s="1214" t="s">
        <v>71</v>
      </c>
      <c r="B5" s="216" t="s">
        <v>36</v>
      </c>
      <c r="C5" s="216" t="s">
        <v>360</v>
      </c>
      <c r="D5" s="418" t="s">
        <v>360</v>
      </c>
      <c r="E5" s="21"/>
    </row>
    <row r="6" spans="1:6" ht="21" customHeight="1">
      <c r="A6" s="1337"/>
      <c r="B6" s="807" t="s">
        <v>255</v>
      </c>
      <c r="C6" s="807" t="s">
        <v>362</v>
      </c>
      <c r="D6" s="1130" t="s">
        <v>275</v>
      </c>
      <c r="E6" s="21"/>
    </row>
    <row r="7" spans="1:6" ht="13.5" thickBot="1">
      <c r="A7" s="1338"/>
      <c r="B7" s="896" t="s">
        <v>363</v>
      </c>
      <c r="C7" s="896" t="s">
        <v>364</v>
      </c>
      <c r="D7" s="897" t="s">
        <v>256</v>
      </c>
      <c r="E7" s="21"/>
    </row>
    <row r="8" spans="1:6" ht="23.25" customHeight="1">
      <c r="A8" s="1006" t="s">
        <v>285</v>
      </c>
      <c r="B8" s="301">
        <v>9020.4939999999988</v>
      </c>
      <c r="C8" s="420">
        <v>1.3276884835797242</v>
      </c>
      <c r="D8" s="421">
        <v>11976.405999999999</v>
      </c>
      <c r="E8" s="33"/>
    </row>
    <row r="9" spans="1:6" ht="14.1" customHeight="1">
      <c r="A9" s="349" t="s">
        <v>286</v>
      </c>
      <c r="B9" s="357" t="s">
        <v>560</v>
      </c>
      <c r="C9" s="357" t="s">
        <v>560</v>
      </c>
      <c r="D9" s="357" t="s">
        <v>560</v>
      </c>
      <c r="E9" s="33"/>
    </row>
    <row r="10" spans="1:6" ht="14.1" customHeight="1">
      <c r="A10" s="349" t="s">
        <v>287</v>
      </c>
      <c r="B10" s="304">
        <v>99.509999999999991</v>
      </c>
      <c r="C10" s="371">
        <v>1.2</v>
      </c>
      <c r="D10" s="402">
        <v>119.41200000000001</v>
      </c>
      <c r="E10" s="33"/>
    </row>
    <row r="11" spans="1:6" ht="14.1" customHeight="1">
      <c r="A11" s="349" t="s">
        <v>288</v>
      </c>
      <c r="B11" s="304">
        <v>1328.4470000000001</v>
      </c>
      <c r="C11" s="371">
        <v>1.2491396344754437</v>
      </c>
      <c r="D11" s="402">
        <v>1659.4158</v>
      </c>
      <c r="E11" s="33"/>
    </row>
    <row r="12" spans="1:6" ht="14.1" customHeight="1">
      <c r="A12" s="349" t="s">
        <v>289</v>
      </c>
      <c r="B12" s="304">
        <v>2294.7869999999998</v>
      </c>
      <c r="C12" s="371">
        <v>1.2038517736068752</v>
      </c>
      <c r="D12" s="402">
        <v>2762.5834000000004</v>
      </c>
      <c r="E12" s="33"/>
    </row>
    <row r="13" spans="1:6" ht="14.1" customHeight="1">
      <c r="A13" s="349" t="s">
        <v>290</v>
      </c>
      <c r="B13" s="304">
        <v>557.41700000000003</v>
      </c>
      <c r="C13" s="371">
        <v>1.1000184780873206</v>
      </c>
      <c r="D13" s="402">
        <v>613.16899999999998</v>
      </c>
      <c r="E13" s="33"/>
    </row>
    <row r="14" spans="1:6" ht="14.1" customHeight="1">
      <c r="A14" s="349" t="s">
        <v>291</v>
      </c>
      <c r="B14" s="304">
        <v>4273.7269999999999</v>
      </c>
      <c r="C14" s="371">
        <v>1.3827649730551343</v>
      </c>
      <c r="D14" s="402">
        <v>5909.5599999999995</v>
      </c>
      <c r="E14" s="33"/>
    </row>
    <row r="15" spans="1:6" ht="14.1" customHeight="1">
      <c r="A15" s="349" t="s">
        <v>292</v>
      </c>
      <c r="B15" s="304">
        <v>13075.838</v>
      </c>
      <c r="C15" s="371">
        <v>1.157010204623214</v>
      </c>
      <c r="D15" s="402">
        <v>15128.878000000001</v>
      </c>
      <c r="E15" s="33"/>
    </row>
    <row r="16" spans="1:6" ht="14.1" customHeight="1">
      <c r="A16" s="349" t="s">
        <v>293</v>
      </c>
      <c r="B16" s="304">
        <v>2.8570000000000002</v>
      </c>
      <c r="C16" s="371">
        <v>1.2996149807490374</v>
      </c>
      <c r="D16" s="402">
        <v>3.7130000000000001</v>
      </c>
      <c r="E16" s="33"/>
    </row>
    <row r="17" spans="1:5" ht="14.1" customHeight="1">
      <c r="A17" s="349" t="s">
        <v>294</v>
      </c>
      <c r="B17" s="304">
        <v>6054.936999999999</v>
      </c>
      <c r="C17" s="371">
        <v>1.3073412654830268</v>
      </c>
      <c r="D17" s="402">
        <v>7915.8689999999997</v>
      </c>
      <c r="E17" s="33"/>
    </row>
    <row r="18" spans="1:5" ht="14.1" customHeight="1">
      <c r="A18" s="349" t="s">
        <v>295</v>
      </c>
      <c r="B18" s="220" t="s">
        <v>560</v>
      </c>
      <c r="C18" s="357" t="s">
        <v>560</v>
      </c>
      <c r="D18" s="357" t="s">
        <v>560</v>
      </c>
      <c r="E18" s="33"/>
    </row>
    <row r="19" spans="1:5" ht="14.1" customHeight="1">
      <c r="A19" s="349" t="s">
        <v>296</v>
      </c>
      <c r="B19" s="304">
        <v>4918.018</v>
      </c>
      <c r="C19" s="371">
        <v>1</v>
      </c>
      <c r="D19" s="402">
        <v>4918.018</v>
      </c>
      <c r="E19" s="33"/>
    </row>
    <row r="20" spans="1:5" ht="14.1" customHeight="1">
      <c r="A20" s="349" t="s">
        <v>297</v>
      </c>
      <c r="B20" s="304">
        <v>2300.4780000000001</v>
      </c>
      <c r="C20" s="371">
        <v>1.1268045162787907</v>
      </c>
      <c r="D20" s="402">
        <v>2592.1889999999999</v>
      </c>
      <c r="E20" s="33"/>
    </row>
    <row r="21" spans="1:5" ht="14.1" customHeight="1">
      <c r="A21" s="349" t="s">
        <v>298</v>
      </c>
      <c r="B21" s="304">
        <v>464.20400000000001</v>
      </c>
      <c r="C21" s="371">
        <v>1.0999926756339884</v>
      </c>
      <c r="D21" s="402">
        <v>510.62099999999998</v>
      </c>
      <c r="E21" s="33"/>
    </row>
    <row r="22" spans="1:5" ht="14.1" customHeight="1">
      <c r="A22" s="349" t="s">
        <v>299</v>
      </c>
      <c r="B22" s="220" t="s">
        <v>560</v>
      </c>
      <c r="C22" s="357" t="s">
        <v>560</v>
      </c>
      <c r="D22" s="357" t="s">
        <v>560</v>
      </c>
      <c r="E22" s="33"/>
    </row>
    <row r="23" spans="1:5" ht="14.1" customHeight="1">
      <c r="A23" s="349" t="s">
        <v>300</v>
      </c>
      <c r="B23" s="304">
        <v>76.580000000000013</v>
      </c>
      <c r="C23" s="371">
        <v>1.121794202141551</v>
      </c>
      <c r="D23" s="402">
        <v>85.906999999999996</v>
      </c>
      <c r="E23" s="33"/>
    </row>
    <row r="24" spans="1:5" ht="14.1" customHeight="1">
      <c r="A24" s="349" t="s">
        <v>301</v>
      </c>
      <c r="B24" s="304">
        <v>126.91200000000001</v>
      </c>
      <c r="C24" s="371">
        <v>1.3189532904689862</v>
      </c>
      <c r="D24" s="402">
        <v>167.39099999999999</v>
      </c>
      <c r="E24" s="33"/>
    </row>
    <row r="25" spans="1:5">
      <c r="A25" s="349"/>
      <c r="B25" s="304"/>
      <c r="C25" s="371"/>
      <c r="D25" s="402"/>
      <c r="E25" s="33"/>
    </row>
    <row r="26" spans="1:5" ht="18" customHeight="1">
      <c r="A26" s="1145" t="s">
        <v>274</v>
      </c>
      <c r="B26" s="1146">
        <v>44594.205999999991</v>
      </c>
      <c r="C26" s="1147">
        <v>1.2190626782322351</v>
      </c>
      <c r="D26" s="1148">
        <v>54363.132200000015</v>
      </c>
      <c r="E26" s="33"/>
    </row>
    <row r="27" spans="1:5" ht="18.75" customHeight="1">
      <c r="A27" s="1142" t="s">
        <v>320</v>
      </c>
      <c r="B27" s="455">
        <v>7732.635320399997</v>
      </c>
      <c r="C27" s="357">
        <v>1.2190626782322351</v>
      </c>
      <c r="D27" s="684">
        <v>9426.5671234800029</v>
      </c>
      <c r="E27" s="33"/>
    </row>
    <row r="28" spans="1:5">
      <c r="A28" s="349"/>
      <c r="B28" s="304"/>
      <c r="C28" s="371"/>
      <c r="D28" s="402"/>
      <c r="E28" s="33"/>
    </row>
    <row r="29" spans="1:5" ht="18" customHeight="1">
      <c r="A29" s="1145" t="s">
        <v>98</v>
      </c>
      <c r="B29" s="1146">
        <v>52326.841320399988</v>
      </c>
      <c r="C29" s="1147">
        <v>1.2190626782322351</v>
      </c>
      <c r="D29" s="1148">
        <v>63789.699323480003</v>
      </c>
      <c r="E29" s="33"/>
    </row>
    <row r="30" spans="1:5">
      <c r="E30" s="21"/>
    </row>
    <row r="31" spans="1:5">
      <c r="B31" s="103"/>
      <c r="D31" s="152"/>
      <c r="E31" s="21"/>
    </row>
    <row r="32" spans="1:5">
      <c r="E32" s="21"/>
    </row>
    <row r="45" spans="9:9">
      <c r="I45" s="21"/>
    </row>
    <row r="46" spans="9:9">
      <c r="I46" s="21"/>
    </row>
    <row r="47" spans="9:9">
      <c r="I47" s="21"/>
    </row>
    <row r="48" spans="9:9">
      <c r="I48" s="21"/>
    </row>
    <row r="49" spans="9:9">
      <c r="I49" s="21"/>
    </row>
    <row r="50" spans="9:9">
      <c r="I50" s="21"/>
    </row>
    <row r="51" spans="9:9">
      <c r="I51" s="21"/>
    </row>
    <row r="52" spans="9:9">
      <c r="I52" s="21"/>
    </row>
    <row r="53" spans="9:9">
      <c r="I53" s="21"/>
    </row>
  </sheetData>
  <mergeCells count="4">
    <mergeCell ref="A1:D1"/>
    <mergeCell ref="A4:D4"/>
    <mergeCell ref="A5:A7"/>
    <mergeCell ref="A3:D3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65" orientation="portrait" horizontalDpi="300" verticalDpi="300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I117"/>
  <sheetViews>
    <sheetView view="pageBreakPreview" topLeftCell="A49" zoomScale="80" zoomScaleNormal="50" zoomScaleSheetLayoutView="80" workbookViewId="0">
      <selection activeCell="E94" sqref="E94"/>
    </sheetView>
  </sheetViews>
  <sheetFormatPr baseColWidth="10" defaultRowHeight="12.75"/>
  <cols>
    <col min="1" max="1" width="32.5703125" style="23" customWidth="1"/>
    <col min="2" max="3" width="14.7109375" style="23" customWidth="1"/>
    <col min="4" max="4" width="16.5703125" style="23" bestFit="1" customWidth="1"/>
    <col min="5" max="6" width="14.7109375" style="23" customWidth="1"/>
    <col min="7" max="7" width="14.7109375" style="21" customWidth="1"/>
    <col min="8" max="10" width="10.5703125" style="23" customWidth="1"/>
    <col min="11" max="16384" width="11.42578125" style="23"/>
  </cols>
  <sheetData>
    <row r="1" spans="1:9" s="74" customFormat="1" ht="18">
      <c r="A1" s="1336" t="s">
        <v>231</v>
      </c>
      <c r="B1" s="1336"/>
      <c r="C1" s="1336"/>
      <c r="D1" s="1336"/>
      <c r="E1" s="1336"/>
      <c r="F1" s="1336"/>
      <c r="G1" s="1336"/>
    </row>
    <row r="2" spans="1:9">
      <c r="A2" s="131"/>
      <c r="B2" s="131"/>
      <c r="C2" s="131"/>
      <c r="D2" s="131"/>
      <c r="E2" s="131"/>
      <c r="F2" s="131"/>
      <c r="G2" s="132"/>
    </row>
    <row r="3" spans="1:9" s="53" customFormat="1" ht="29.25" customHeight="1">
      <c r="A3" s="1326" t="s">
        <v>617</v>
      </c>
      <c r="B3" s="1326"/>
      <c r="C3" s="1326"/>
      <c r="D3" s="1326"/>
      <c r="E3" s="1326"/>
      <c r="F3" s="1326"/>
      <c r="G3" s="1326"/>
      <c r="H3" s="695"/>
      <c r="I3" s="695"/>
    </row>
    <row r="4" spans="1:9" ht="13.5" thickBot="1">
      <c r="A4" s="21"/>
      <c r="B4" s="21"/>
      <c r="C4" s="21"/>
      <c r="D4" s="21"/>
      <c r="E4" s="21"/>
      <c r="F4" s="21"/>
      <c r="H4" s="21"/>
      <c r="I4" s="21"/>
    </row>
    <row r="5" spans="1:9" ht="22.5" customHeight="1">
      <c r="A5" s="612"/>
      <c r="B5" s="1149" t="s">
        <v>249</v>
      </c>
      <c r="C5" s="1150"/>
      <c r="D5" s="1151"/>
      <c r="E5" s="1149" t="s">
        <v>365</v>
      </c>
      <c r="F5" s="1150"/>
      <c r="G5" s="1150"/>
      <c r="H5" s="21"/>
      <c r="I5" s="21"/>
    </row>
    <row r="6" spans="1:9" ht="22.5" customHeight="1">
      <c r="A6" s="437" t="s">
        <v>366</v>
      </c>
      <c r="B6" s="217" t="s">
        <v>36</v>
      </c>
      <c r="C6" s="217" t="s">
        <v>360</v>
      </c>
      <c r="D6" s="217" t="s">
        <v>360</v>
      </c>
      <c r="E6" s="217" t="s">
        <v>36</v>
      </c>
      <c r="F6" s="217" t="s">
        <v>360</v>
      </c>
      <c r="G6" s="222" t="s">
        <v>360</v>
      </c>
      <c r="H6" s="21"/>
      <c r="I6" s="21"/>
    </row>
    <row r="7" spans="1:9" ht="21.75" customHeight="1">
      <c r="A7" s="437" t="s">
        <v>71</v>
      </c>
      <c r="B7" s="807" t="s">
        <v>255</v>
      </c>
      <c r="C7" s="807" t="s">
        <v>362</v>
      </c>
      <c r="D7" s="807" t="s">
        <v>275</v>
      </c>
      <c r="E7" s="807" t="s">
        <v>255</v>
      </c>
      <c r="F7" s="807" t="s">
        <v>362</v>
      </c>
      <c r="G7" s="1130" t="s">
        <v>275</v>
      </c>
      <c r="H7" s="21"/>
      <c r="I7" s="21"/>
    </row>
    <row r="8" spans="1:9" ht="27.75" customHeight="1" thickBot="1">
      <c r="A8" s="460"/>
      <c r="B8" s="896" t="s">
        <v>363</v>
      </c>
      <c r="C8" s="896" t="s">
        <v>364</v>
      </c>
      <c r="D8" s="896" t="s">
        <v>256</v>
      </c>
      <c r="E8" s="896" t="s">
        <v>363</v>
      </c>
      <c r="F8" s="896" t="s">
        <v>364</v>
      </c>
      <c r="G8" s="897" t="s">
        <v>256</v>
      </c>
      <c r="H8" s="21"/>
      <c r="I8" s="21"/>
    </row>
    <row r="9" spans="1:9" ht="20.25" customHeight="1">
      <c r="A9" s="208" t="s">
        <v>178</v>
      </c>
      <c r="B9" s="829">
        <v>4333.1480000000001</v>
      </c>
      <c r="C9" s="420">
        <v>2.0563239473934423</v>
      </c>
      <c r="D9" s="420">
        <v>8910.3559999999998</v>
      </c>
      <c r="E9" s="829">
        <v>1843.942</v>
      </c>
      <c r="F9" s="420">
        <v>1.300037094442233</v>
      </c>
      <c r="G9" s="421">
        <v>2397.1929999999998</v>
      </c>
      <c r="H9" s="21"/>
      <c r="I9" s="21"/>
    </row>
    <row r="10" spans="1:9">
      <c r="A10" s="211" t="s">
        <v>179</v>
      </c>
      <c r="B10" s="825">
        <v>23056.921999999999</v>
      </c>
      <c r="C10" s="371">
        <v>1.8423077893918365</v>
      </c>
      <c r="D10" s="371">
        <v>42477.947</v>
      </c>
      <c r="E10" s="832">
        <v>0</v>
      </c>
      <c r="F10" s="832">
        <v>0</v>
      </c>
      <c r="G10" s="815">
        <v>0</v>
      </c>
      <c r="H10" s="21"/>
      <c r="I10" s="21"/>
    </row>
    <row r="11" spans="1:9">
      <c r="A11" s="211" t="s">
        <v>180</v>
      </c>
      <c r="B11" s="825">
        <v>42323.640000000007</v>
      </c>
      <c r="C11" s="371">
        <v>2.4972350913106713</v>
      </c>
      <c r="D11" s="371">
        <v>105692.079</v>
      </c>
      <c r="E11" s="825">
        <v>2019.9860000000001</v>
      </c>
      <c r="F11" s="371">
        <v>1.3162373402587939</v>
      </c>
      <c r="G11" s="402">
        <v>2658.7809999999999</v>
      </c>
      <c r="H11" s="21"/>
      <c r="I11" s="21"/>
    </row>
    <row r="12" spans="1:9">
      <c r="A12" s="211" t="s">
        <v>181</v>
      </c>
      <c r="B12" s="825">
        <v>11415.500999999998</v>
      </c>
      <c r="C12" s="371">
        <v>2.1291912637036261</v>
      </c>
      <c r="D12" s="371">
        <v>24305.785000000003</v>
      </c>
      <c r="E12" s="825">
        <v>5156.5659999999998</v>
      </c>
      <c r="F12" s="371">
        <v>1.3420621398038928</v>
      </c>
      <c r="G12" s="402">
        <v>6920.4319999999998</v>
      </c>
      <c r="H12" s="21"/>
      <c r="I12" s="21"/>
    </row>
    <row r="13" spans="1:9">
      <c r="A13" s="704" t="s">
        <v>76</v>
      </c>
      <c r="B13" s="826">
        <v>81129.21100000001</v>
      </c>
      <c r="C13" s="737">
        <v>2.2357689020296272</v>
      </c>
      <c r="D13" s="737">
        <v>181386.16699999999</v>
      </c>
      <c r="E13" s="826">
        <v>9020.4939999999988</v>
      </c>
      <c r="F13" s="737">
        <v>1.3276884835797242</v>
      </c>
      <c r="G13" s="738">
        <v>11976.405999999999</v>
      </c>
      <c r="H13" s="21"/>
      <c r="I13" s="21"/>
    </row>
    <row r="14" spans="1:9">
      <c r="A14" s="211"/>
      <c r="B14" s="825"/>
      <c r="C14" s="371"/>
      <c r="D14" s="371"/>
      <c r="E14" s="825"/>
      <c r="F14" s="371"/>
      <c r="G14" s="402"/>
      <c r="H14" s="21"/>
      <c r="I14" s="21"/>
    </row>
    <row r="15" spans="1:9">
      <c r="A15" s="704" t="s">
        <v>77</v>
      </c>
      <c r="B15" s="728">
        <v>0</v>
      </c>
      <c r="C15" s="728" t="s">
        <v>561</v>
      </c>
      <c r="D15" s="728">
        <v>0</v>
      </c>
      <c r="E15" s="728">
        <v>0</v>
      </c>
      <c r="F15" s="728">
        <v>0</v>
      </c>
      <c r="G15" s="933">
        <v>0</v>
      </c>
      <c r="H15" s="21"/>
      <c r="I15" s="21"/>
    </row>
    <row r="16" spans="1:9">
      <c r="A16" s="211"/>
      <c r="B16" s="825"/>
      <c r="C16" s="371"/>
      <c r="D16" s="371"/>
      <c r="E16" s="825"/>
      <c r="F16" s="371"/>
      <c r="G16" s="402"/>
      <c r="H16" s="21"/>
      <c r="I16" s="21"/>
    </row>
    <row r="17" spans="1:9">
      <c r="A17" s="704" t="s">
        <v>78</v>
      </c>
      <c r="B17" s="933">
        <v>0</v>
      </c>
      <c r="C17" s="933" t="s">
        <v>34</v>
      </c>
      <c r="D17" s="933">
        <v>0</v>
      </c>
      <c r="E17" s="826">
        <v>99.509999999999991</v>
      </c>
      <c r="F17" s="737">
        <v>1.2</v>
      </c>
      <c r="G17" s="738">
        <v>119.41200000000001</v>
      </c>
      <c r="H17" s="21"/>
      <c r="I17" s="21"/>
    </row>
    <row r="18" spans="1:9">
      <c r="A18" s="211"/>
      <c r="B18" s="825"/>
      <c r="C18" s="371"/>
      <c r="D18" s="371"/>
      <c r="E18" s="825"/>
      <c r="F18" s="371"/>
      <c r="G18" s="402"/>
      <c r="H18" s="21"/>
      <c r="I18" s="21"/>
    </row>
    <row r="19" spans="1:9">
      <c r="A19" s="211" t="s">
        <v>305</v>
      </c>
      <c r="B19" s="825" t="s">
        <v>521</v>
      </c>
      <c r="C19" s="698" t="s">
        <v>521</v>
      </c>
      <c r="D19" s="698" t="s">
        <v>521</v>
      </c>
      <c r="E19" s="825" t="s">
        <v>521</v>
      </c>
      <c r="F19" s="698" t="s">
        <v>521</v>
      </c>
      <c r="G19" s="697" t="s">
        <v>521</v>
      </c>
      <c r="H19" s="21"/>
      <c r="I19" s="21"/>
    </row>
    <row r="20" spans="1:9">
      <c r="A20" s="211" t="s">
        <v>182</v>
      </c>
      <c r="B20" s="825" t="s">
        <v>521</v>
      </c>
      <c r="C20" s="698" t="s">
        <v>521</v>
      </c>
      <c r="D20" s="698" t="s">
        <v>521</v>
      </c>
      <c r="E20" s="825" t="s">
        <v>521</v>
      </c>
      <c r="F20" s="698" t="s">
        <v>521</v>
      </c>
      <c r="G20" s="697" t="s">
        <v>521</v>
      </c>
      <c r="H20" s="21"/>
      <c r="I20" s="21"/>
    </row>
    <row r="21" spans="1:9">
      <c r="A21" s="211" t="s">
        <v>183</v>
      </c>
      <c r="B21" s="825" t="s">
        <v>521</v>
      </c>
      <c r="C21" s="698" t="s">
        <v>521</v>
      </c>
      <c r="D21" s="698" t="s">
        <v>521</v>
      </c>
      <c r="E21" s="825" t="s">
        <v>521</v>
      </c>
      <c r="F21" s="698" t="s">
        <v>521</v>
      </c>
      <c r="G21" s="697" t="s">
        <v>521</v>
      </c>
      <c r="H21" s="21"/>
      <c r="I21" s="21"/>
    </row>
    <row r="22" spans="1:9">
      <c r="A22" s="704" t="s">
        <v>110</v>
      </c>
      <c r="B22" s="826">
        <v>9922.8360000000011</v>
      </c>
      <c r="C22" s="737">
        <v>2.3158384357052761</v>
      </c>
      <c r="D22" s="737">
        <v>22979.685000000001</v>
      </c>
      <c r="E22" s="826">
        <v>1328.4470000000001</v>
      </c>
      <c r="F22" s="737">
        <v>1.2491396344754437</v>
      </c>
      <c r="G22" s="738">
        <v>1659.4158</v>
      </c>
      <c r="H22" s="21"/>
      <c r="I22" s="21"/>
    </row>
    <row r="23" spans="1:9">
      <c r="A23" s="211"/>
      <c r="B23" s="825"/>
      <c r="C23" s="371"/>
      <c r="D23" s="371"/>
      <c r="E23" s="825"/>
      <c r="F23" s="371"/>
      <c r="G23" s="402"/>
      <c r="H23" s="21"/>
      <c r="I23" s="21"/>
    </row>
    <row r="24" spans="1:9">
      <c r="A24" s="704" t="s">
        <v>79</v>
      </c>
      <c r="B24" s="826">
        <v>52279.526999999995</v>
      </c>
      <c r="C24" s="737">
        <v>1.5433768117297622</v>
      </c>
      <c r="D24" s="737">
        <v>80687.00970000001</v>
      </c>
      <c r="E24" s="826">
        <v>2294.7869999999998</v>
      </c>
      <c r="F24" s="737">
        <v>1.2038517736068752</v>
      </c>
      <c r="G24" s="738">
        <v>2762.5834000000004</v>
      </c>
      <c r="H24" s="21"/>
      <c r="I24" s="21"/>
    </row>
    <row r="25" spans="1:9">
      <c r="A25" s="211"/>
      <c r="B25" s="825"/>
      <c r="C25" s="371"/>
      <c r="D25" s="371"/>
      <c r="E25" s="825"/>
      <c r="F25" s="371"/>
      <c r="G25" s="402"/>
      <c r="H25" s="21"/>
      <c r="I25" s="21"/>
    </row>
    <row r="26" spans="1:9">
      <c r="A26" s="704" t="s">
        <v>80</v>
      </c>
      <c r="B26" s="826">
        <v>2873.384</v>
      </c>
      <c r="C26" s="737">
        <v>1.6999993735609302</v>
      </c>
      <c r="D26" s="737">
        <v>4884.7510000000002</v>
      </c>
      <c r="E26" s="826">
        <v>557.41700000000003</v>
      </c>
      <c r="F26" s="737">
        <v>1.1000184780873206</v>
      </c>
      <c r="G26" s="738">
        <v>613.16899999999998</v>
      </c>
      <c r="H26" s="21"/>
      <c r="I26" s="21"/>
    </row>
    <row r="27" spans="1:9">
      <c r="A27" s="211"/>
      <c r="B27" s="825"/>
      <c r="C27" s="659"/>
      <c r="D27" s="659"/>
      <c r="E27" s="825"/>
      <c r="F27" s="422"/>
      <c r="G27" s="422"/>
      <c r="H27" s="21"/>
      <c r="I27" s="21"/>
    </row>
    <row r="28" spans="1:9">
      <c r="A28" s="211" t="s">
        <v>184</v>
      </c>
      <c r="B28" s="825">
        <v>92.95</v>
      </c>
      <c r="C28" s="371">
        <v>0.40769230769230763</v>
      </c>
      <c r="D28" s="371">
        <v>37.894999999999996</v>
      </c>
      <c r="E28" s="815">
        <v>0</v>
      </c>
      <c r="F28" s="815">
        <v>0</v>
      </c>
      <c r="G28" s="815">
        <v>0</v>
      </c>
      <c r="H28" s="21"/>
      <c r="I28" s="21"/>
    </row>
    <row r="29" spans="1:9">
      <c r="A29" s="211" t="s">
        <v>185</v>
      </c>
      <c r="B29" s="825">
        <v>187.70600000000002</v>
      </c>
      <c r="C29" s="371">
        <v>4.1997591978945801</v>
      </c>
      <c r="D29" s="371">
        <v>788.32</v>
      </c>
      <c r="E29" s="825">
        <v>1730.425</v>
      </c>
      <c r="F29" s="371">
        <v>1.1851787855584612</v>
      </c>
      <c r="G29" s="402">
        <v>2050.8629999999998</v>
      </c>
      <c r="H29" s="21"/>
      <c r="I29" s="21"/>
    </row>
    <row r="30" spans="1:9">
      <c r="A30" s="211" t="s">
        <v>186</v>
      </c>
      <c r="B30" s="825">
        <v>3242.7220000000002</v>
      </c>
      <c r="C30" s="371">
        <v>0.26542114926904004</v>
      </c>
      <c r="D30" s="371">
        <v>860.68700000000001</v>
      </c>
      <c r="E30" s="825">
        <v>2543.3019999999997</v>
      </c>
      <c r="F30" s="371">
        <v>1.5171996876501495</v>
      </c>
      <c r="G30" s="402">
        <v>3858.6970000000001</v>
      </c>
      <c r="H30" s="21"/>
      <c r="I30" s="21"/>
    </row>
    <row r="31" spans="1:9">
      <c r="A31" s="704" t="s">
        <v>111</v>
      </c>
      <c r="B31" s="826">
        <v>3523.3780000000002</v>
      </c>
      <c r="C31" s="737">
        <v>0.47877406284537166</v>
      </c>
      <c r="D31" s="737">
        <v>1686.902</v>
      </c>
      <c r="E31" s="826">
        <v>4273.7269999999999</v>
      </c>
      <c r="F31" s="737">
        <v>1.3827649730551343</v>
      </c>
      <c r="G31" s="738">
        <v>5909.5599999999995</v>
      </c>
      <c r="H31" s="21"/>
      <c r="I31" s="21"/>
    </row>
    <row r="32" spans="1:9">
      <c r="A32" s="211"/>
      <c r="B32" s="825"/>
      <c r="C32" s="371"/>
      <c r="D32" s="371"/>
      <c r="E32" s="825"/>
      <c r="F32" s="371"/>
      <c r="G32" s="402"/>
      <c r="H32" s="21"/>
      <c r="I32" s="21"/>
    </row>
    <row r="33" spans="1:9">
      <c r="A33" s="211" t="s">
        <v>187</v>
      </c>
      <c r="B33" s="825">
        <v>40055.633000000002</v>
      </c>
      <c r="C33" s="371">
        <v>1.933845334562557</v>
      </c>
      <c r="D33" s="371">
        <v>77461.399000000005</v>
      </c>
      <c r="E33" s="825">
        <v>3380.4</v>
      </c>
      <c r="F33" s="371">
        <v>1.1237791385634837</v>
      </c>
      <c r="G33" s="402">
        <v>3798.8229999999999</v>
      </c>
      <c r="H33" s="21"/>
      <c r="I33" s="21"/>
    </row>
    <row r="34" spans="1:9">
      <c r="A34" s="211" t="s">
        <v>188</v>
      </c>
      <c r="B34" s="825">
        <v>9179.2279999999992</v>
      </c>
      <c r="C34" s="371">
        <v>1.6232513235317829</v>
      </c>
      <c r="D34" s="371">
        <v>14900.194</v>
      </c>
      <c r="E34" s="825">
        <v>1290.5269999999998</v>
      </c>
      <c r="F34" s="371">
        <v>1.109487829390629</v>
      </c>
      <c r="G34" s="402">
        <v>1431.8240000000001</v>
      </c>
      <c r="H34" s="21"/>
      <c r="I34" s="21"/>
    </row>
    <row r="35" spans="1:9">
      <c r="A35" s="211" t="s">
        <v>189</v>
      </c>
      <c r="B35" s="825">
        <v>112675.26699999999</v>
      </c>
      <c r="C35" s="371">
        <v>1.3578367114053524</v>
      </c>
      <c r="D35" s="371">
        <v>152994.61400000003</v>
      </c>
      <c r="E35" s="825">
        <v>2739.1360000000004</v>
      </c>
      <c r="F35" s="371">
        <v>0.99150279504194005</v>
      </c>
      <c r="G35" s="402">
        <v>2715.8609999999999</v>
      </c>
      <c r="H35" s="21"/>
      <c r="I35" s="21"/>
    </row>
    <row r="36" spans="1:9">
      <c r="A36" s="211" t="s">
        <v>190</v>
      </c>
      <c r="B36" s="825">
        <v>38672.075000000004</v>
      </c>
      <c r="C36" s="371">
        <v>2.7501616605780783</v>
      </c>
      <c r="D36" s="371">
        <v>106354.458</v>
      </c>
      <c r="E36" s="825">
        <v>5665.7749999999996</v>
      </c>
      <c r="F36" s="371">
        <v>1.2676765314542142</v>
      </c>
      <c r="G36" s="402">
        <v>7182.37</v>
      </c>
      <c r="H36" s="21"/>
      <c r="I36" s="21"/>
    </row>
    <row r="37" spans="1:9">
      <c r="A37" s="704" t="s">
        <v>81</v>
      </c>
      <c r="B37" s="826">
        <v>200582.20300000001</v>
      </c>
      <c r="C37" s="737">
        <v>1.753449008634131</v>
      </c>
      <c r="D37" s="737">
        <v>351710.66500000004</v>
      </c>
      <c r="E37" s="826">
        <v>13075.838</v>
      </c>
      <c r="F37" s="737">
        <v>1.157010204623214</v>
      </c>
      <c r="G37" s="738">
        <v>15128.878000000001</v>
      </c>
      <c r="H37" s="21"/>
      <c r="I37" s="21"/>
    </row>
    <row r="38" spans="1:9">
      <c r="A38" s="211"/>
      <c r="B38" s="825"/>
      <c r="C38" s="371"/>
      <c r="D38" s="371"/>
      <c r="E38" s="825"/>
      <c r="F38" s="371"/>
      <c r="G38" s="402"/>
      <c r="H38" s="21"/>
      <c r="I38" s="21"/>
    </row>
    <row r="39" spans="1:9">
      <c r="A39" s="704" t="s">
        <v>82</v>
      </c>
      <c r="B39" s="826">
        <v>1745.1020000000003</v>
      </c>
      <c r="C39" s="737">
        <v>1.982354613082788</v>
      </c>
      <c r="D39" s="737">
        <v>3459.4110000000001</v>
      </c>
      <c r="E39" s="826">
        <v>2.8570000000000002</v>
      </c>
      <c r="F39" s="737">
        <v>1.2996149807490374</v>
      </c>
      <c r="G39" s="738">
        <v>3.7130000000000001</v>
      </c>
      <c r="H39" s="21"/>
      <c r="I39" s="21"/>
    </row>
    <row r="40" spans="1:9">
      <c r="A40" s="211"/>
      <c r="B40" s="825"/>
      <c r="C40" s="659"/>
      <c r="D40" s="659"/>
      <c r="E40" s="825"/>
      <c r="F40" s="422"/>
      <c r="G40" s="422"/>
      <c r="H40" s="21"/>
      <c r="I40" s="21"/>
    </row>
    <row r="41" spans="1:9">
      <c r="A41" s="211" t="s">
        <v>83</v>
      </c>
      <c r="B41" s="825">
        <v>7663.1979999999994</v>
      </c>
      <c r="C41" s="371">
        <v>1.8740918608653987</v>
      </c>
      <c r="D41" s="371">
        <v>14361.537</v>
      </c>
      <c r="E41" s="815">
        <v>0</v>
      </c>
      <c r="F41" s="815">
        <v>0</v>
      </c>
      <c r="G41" s="815">
        <v>0</v>
      </c>
      <c r="H41" s="21"/>
      <c r="I41" s="21"/>
    </row>
    <row r="42" spans="1:9">
      <c r="A42" s="211" t="s">
        <v>191</v>
      </c>
      <c r="B42" s="825">
        <v>5782.1379999999999</v>
      </c>
      <c r="C42" s="371">
        <v>1.7040269533518573</v>
      </c>
      <c r="D42" s="371">
        <v>9852.9190000000017</v>
      </c>
      <c r="E42" s="825">
        <v>260.85200000000003</v>
      </c>
      <c r="F42" s="371">
        <v>1.2999785318878136</v>
      </c>
      <c r="G42" s="402">
        <v>339.10199999999998</v>
      </c>
      <c r="H42" s="21"/>
      <c r="I42" s="21"/>
    </row>
    <row r="43" spans="1:9">
      <c r="A43" s="211" t="s">
        <v>192</v>
      </c>
      <c r="B43" s="825">
        <v>20257.698</v>
      </c>
      <c r="C43" s="371">
        <v>1.8911720374151098</v>
      </c>
      <c r="D43" s="371">
        <v>38310.791999999994</v>
      </c>
      <c r="E43" s="825">
        <v>116.53899999999999</v>
      </c>
      <c r="F43" s="371">
        <v>1.2556998086477491</v>
      </c>
      <c r="G43" s="402">
        <v>146.33799999999999</v>
      </c>
      <c r="H43" s="21"/>
      <c r="I43" s="21"/>
    </row>
    <row r="44" spans="1:9">
      <c r="A44" s="211" t="s">
        <v>193</v>
      </c>
      <c r="B44" s="825">
        <v>31.220999999999997</v>
      </c>
      <c r="C44" s="371">
        <v>3.0000000000000009</v>
      </c>
      <c r="D44" s="371">
        <v>93.663000000000011</v>
      </c>
      <c r="E44" s="815">
        <v>0</v>
      </c>
      <c r="F44" s="815">
        <v>0</v>
      </c>
      <c r="G44" s="815">
        <v>0</v>
      </c>
      <c r="H44" s="21"/>
      <c r="I44" s="21"/>
    </row>
    <row r="45" spans="1:9">
      <c r="A45" s="211" t="s">
        <v>84</v>
      </c>
      <c r="B45" s="815">
        <v>0</v>
      </c>
      <c r="C45" s="815" t="s">
        <v>34</v>
      </c>
      <c r="D45" s="815">
        <v>0</v>
      </c>
      <c r="E45" s="815">
        <v>0</v>
      </c>
      <c r="F45" s="815">
        <v>0</v>
      </c>
      <c r="G45" s="815">
        <v>0</v>
      </c>
      <c r="H45" s="21"/>
      <c r="I45" s="21"/>
    </row>
    <row r="46" spans="1:9">
      <c r="A46" s="211" t="s">
        <v>194</v>
      </c>
      <c r="B46" s="825">
        <v>10451.439999999999</v>
      </c>
      <c r="C46" s="371">
        <v>1.821134790995308</v>
      </c>
      <c r="D46" s="371">
        <v>19033.481</v>
      </c>
      <c r="E46" s="815">
        <v>0</v>
      </c>
      <c r="F46" s="815">
        <v>0</v>
      </c>
      <c r="G46" s="815">
        <v>0</v>
      </c>
      <c r="H46" s="21"/>
      <c r="I46" s="21"/>
    </row>
    <row r="47" spans="1:9">
      <c r="A47" s="211" t="s">
        <v>195</v>
      </c>
      <c r="B47" s="825">
        <v>42.647000000000006</v>
      </c>
      <c r="C47" s="371">
        <v>3.8999929655075385</v>
      </c>
      <c r="D47" s="371">
        <v>166.32300000000001</v>
      </c>
      <c r="E47" s="815">
        <v>0</v>
      </c>
      <c r="F47" s="815">
        <v>0</v>
      </c>
      <c r="G47" s="815">
        <v>0</v>
      </c>
      <c r="H47" s="21"/>
      <c r="I47" s="21"/>
    </row>
    <row r="48" spans="1:9">
      <c r="A48" s="211" t="s">
        <v>196</v>
      </c>
      <c r="B48" s="825">
        <v>15622.698000000002</v>
      </c>
      <c r="C48" s="371">
        <v>1.800420196306681</v>
      </c>
      <c r="D48" s="371">
        <v>28127.420999999998</v>
      </c>
      <c r="E48" s="825">
        <v>5677.5459999999994</v>
      </c>
      <c r="F48" s="371">
        <v>1.3087395505029815</v>
      </c>
      <c r="G48" s="402">
        <v>7430.4290000000001</v>
      </c>
      <c r="H48" s="21"/>
      <c r="I48" s="21"/>
    </row>
    <row r="49" spans="1:9">
      <c r="A49" s="211" t="s">
        <v>197</v>
      </c>
      <c r="B49" s="825">
        <v>909.26499999999999</v>
      </c>
      <c r="C49" s="371">
        <v>1.8298317872127488</v>
      </c>
      <c r="D49" s="371">
        <v>1663.8019999999999</v>
      </c>
      <c r="E49" s="815">
        <v>0</v>
      </c>
      <c r="F49" s="815">
        <v>0</v>
      </c>
      <c r="G49" s="815">
        <v>0</v>
      </c>
      <c r="H49" s="21"/>
      <c r="I49" s="21"/>
    </row>
    <row r="50" spans="1:9">
      <c r="A50" s="704" t="s">
        <v>113</v>
      </c>
      <c r="B50" s="826">
        <v>60760.304999999993</v>
      </c>
      <c r="C50" s="737">
        <v>1.8368890347077753</v>
      </c>
      <c r="D50" s="737">
        <v>111609.93799999999</v>
      </c>
      <c r="E50" s="826">
        <v>6054.936999999999</v>
      </c>
      <c r="F50" s="737">
        <v>1.3073412654830268</v>
      </c>
      <c r="G50" s="738">
        <v>7915.8689999999997</v>
      </c>
      <c r="H50" s="21"/>
      <c r="I50" s="21"/>
    </row>
    <row r="51" spans="1:9">
      <c r="A51" s="211"/>
      <c r="B51" s="825"/>
      <c r="C51" s="371"/>
      <c r="D51" s="371"/>
      <c r="E51" s="825"/>
      <c r="F51" s="371"/>
      <c r="G51" s="402"/>
      <c r="H51" s="21"/>
      <c r="I51" s="21"/>
    </row>
    <row r="52" spans="1:9">
      <c r="A52" s="704" t="s">
        <v>85</v>
      </c>
      <c r="B52" s="826">
        <v>22340.498520000001</v>
      </c>
      <c r="C52" s="737">
        <v>2.136848690160742</v>
      </c>
      <c r="D52" s="737">
        <v>47738.264999999999</v>
      </c>
      <c r="E52" s="933">
        <v>0</v>
      </c>
      <c r="F52" s="933">
        <v>0</v>
      </c>
      <c r="G52" s="933">
        <v>0</v>
      </c>
      <c r="H52" s="21"/>
      <c r="I52" s="21"/>
    </row>
    <row r="53" spans="1:9">
      <c r="A53" s="211"/>
      <c r="B53" s="825"/>
      <c r="C53" s="371"/>
      <c r="D53" s="371"/>
      <c r="E53" s="825"/>
      <c r="F53" s="371"/>
      <c r="G53" s="402"/>
      <c r="H53" s="21"/>
      <c r="I53" s="21"/>
    </row>
    <row r="54" spans="1:9">
      <c r="A54" s="211" t="s">
        <v>198</v>
      </c>
      <c r="B54" s="825">
        <v>5944.0609999999997</v>
      </c>
      <c r="C54" s="371">
        <v>1.7999991924712753</v>
      </c>
      <c r="D54" s="371">
        <v>10699.305</v>
      </c>
      <c r="E54" s="825">
        <v>4918.018</v>
      </c>
      <c r="F54" s="371">
        <v>1</v>
      </c>
      <c r="G54" s="402">
        <v>4918.018</v>
      </c>
      <c r="H54" s="21"/>
      <c r="I54" s="21"/>
    </row>
    <row r="55" spans="1:9">
      <c r="A55" s="211" t="s">
        <v>86</v>
      </c>
      <c r="B55" s="815">
        <v>0</v>
      </c>
      <c r="C55" s="815" t="s">
        <v>34</v>
      </c>
      <c r="D55" s="815">
        <v>0</v>
      </c>
      <c r="E55" s="815">
        <v>0</v>
      </c>
      <c r="F55" s="815">
        <v>0</v>
      </c>
      <c r="G55" s="815">
        <v>0</v>
      </c>
      <c r="H55" s="21"/>
      <c r="I55" s="21"/>
    </row>
    <row r="56" spans="1:9">
      <c r="A56" s="211" t="s">
        <v>199</v>
      </c>
      <c r="B56" s="825">
        <v>98.284000000000006</v>
      </c>
      <c r="C56" s="815" t="s">
        <v>34</v>
      </c>
      <c r="D56" s="659">
        <v>224.72</v>
      </c>
      <c r="E56" s="815">
        <v>0</v>
      </c>
      <c r="F56" s="815">
        <v>0</v>
      </c>
      <c r="G56" s="815">
        <v>0</v>
      </c>
      <c r="H56" s="21"/>
      <c r="I56" s="21"/>
    </row>
    <row r="57" spans="1:9">
      <c r="A57" s="211" t="s">
        <v>200</v>
      </c>
      <c r="B57" s="815">
        <v>0</v>
      </c>
      <c r="C57" s="815" t="s">
        <v>34</v>
      </c>
      <c r="D57" s="815">
        <v>0</v>
      </c>
      <c r="E57" s="815">
        <v>0</v>
      </c>
      <c r="F57" s="815">
        <v>0</v>
      </c>
      <c r="G57" s="815">
        <v>0</v>
      </c>
      <c r="H57" s="21"/>
      <c r="I57" s="21"/>
    </row>
    <row r="58" spans="1:9">
      <c r="A58" s="211" t="s">
        <v>87</v>
      </c>
      <c r="B58" s="825">
        <v>12657.762000000001</v>
      </c>
      <c r="C58" s="371">
        <v>1.4975742157262872</v>
      </c>
      <c r="D58" s="371">
        <v>18955.938000000002</v>
      </c>
      <c r="E58" s="815">
        <v>0</v>
      </c>
      <c r="F58" s="815">
        <v>0</v>
      </c>
      <c r="G58" s="815">
        <v>0</v>
      </c>
      <c r="H58" s="21"/>
      <c r="I58" s="21"/>
    </row>
    <row r="59" spans="1:9">
      <c r="A59" s="704" t="s">
        <v>201</v>
      </c>
      <c r="B59" s="826">
        <v>18700.107</v>
      </c>
      <c r="C59" s="737">
        <v>1.5978498411800532</v>
      </c>
      <c r="D59" s="737">
        <v>29879.963000000003</v>
      </c>
      <c r="E59" s="826">
        <v>4918.018</v>
      </c>
      <c r="F59" s="737">
        <v>1</v>
      </c>
      <c r="G59" s="738">
        <v>4918.018</v>
      </c>
      <c r="H59" s="21"/>
      <c r="I59" s="21"/>
    </row>
    <row r="60" spans="1:9">
      <c r="A60" s="211"/>
      <c r="B60" s="825"/>
      <c r="C60" s="371"/>
      <c r="D60" s="371"/>
      <c r="E60" s="825"/>
      <c r="F60" s="371"/>
      <c r="G60" s="402"/>
      <c r="H60" s="21"/>
      <c r="I60" s="21"/>
    </row>
    <row r="61" spans="1:9">
      <c r="A61" s="211" t="s">
        <v>202</v>
      </c>
      <c r="B61" s="825">
        <v>15243.250999999998</v>
      </c>
      <c r="C61" s="371">
        <v>2.1381489020944415</v>
      </c>
      <c r="D61" s="371">
        <v>32592.340389999998</v>
      </c>
      <c r="E61" s="825">
        <v>136.28200000000001</v>
      </c>
      <c r="F61" s="371">
        <v>1.0589439544473958</v>
      </c>
      <c r="G61" s="402">
        <v>144.315</v>
      </c>
      <c r="H61" s="21"/>
      <c r="I61" s="21"/>
    </row>
    <row r="62" spans="1:9">
      <c r="A62" s="211" t="s">
        <v>203</v>
      </c>
      <c r="B62" s="825">
        <v>18737.190999999999</v>
      </c>
      <c r="C62" s="371">
        <v>2.023377356830061</v>
      </c>
      <c r="D62" s="371">
        <v>37912.408000000003</v>
      </c>
      <c r="E62" s="825">
        <v>1500.2190000000001</v>
      </c>
      <c r="F62" s="371">
        <v>1.1441049606757412</v>
      </c>
      <c r="G62" s="402">
        <v>1716.4079999999999</v>
      </c>
      <c r="H62" s="21"/>
      <c r="I62" s="21"/>
    </row>
    <row r="63" spans="1:9">
      <c r="A63" s="211" t="s">
        <v>204</v>
      </c>
      <c r="B63" s="825">
        <v>63083.483000000015</v>
      </c>
      <c r="C63" s="371">
        <v>2.1792338416063672</v>
      </c>
      <c r="D63" s="371">
        <v>137473.66099999999</v>
      </c>
      <c r="E63" s="825">
        <v>663.97700000000009</v>
      </c>
      <c r="F63" s="371">
        <v>1.1016435810276559</v>
      </c>
      <c r="G63" s="402">
        <v>731.46600000000001</v>
      </c>
      <c r="H63" s="21"/>
      <c r="I63" s="21"/>
    </row>
    <row r="64" spans="1:9">
      <c r="A64" s="704" t="s">
        <v>88</v>
      </c>
      <c r="B64" s="826">
        <v>97063.925000000017</v>
      </c>
      <c r="C64" s="737">
        <v>2.1426952329611639</v>
      </c>
      <c r="D64" s="737">
        <v>207978.40938999999</v>
      </c>
      <c r="E64" s="826">
        <v>2300.4780000000001</v>
      </c>
      <c r="F64" s="737">
        <v>1.1268045162787907</v>
      </c>
      <c r="G64" s="738">
        <v>2592.1889999999999</v>
      </c>
      <c r="H64" s="21"/>
      <c r="I64" s="21"/>
    </row>
    <row r="65" spans="1:9">
      <c r="A65" s="211"/>
      <c r="B65" s="825"/>
      <c r="C65" s="371"/>
      <c r="D65" s="371"/>
      <c r="E65" s="825"/>
      <c r="F65" s="371"/>
      <c r="G65" s="402"/>
      <c r="H65" s="21"/>
      <c r="I65" s="21"/>
    </row>
    <row r="66" spans="1:9">
      <c r="A66" s="704" t="s">
        <v>89</v>
      </c>
      <c r="B66" s="826">
        <v>10184.015000000001</v>
      </c>
      <c r="C66" s="737">
        <v>2.1600898074089634</v>
      </c>
      <c r="D66" s="737">
        <v>21998.386999999999</v>
      </c>
      <c r="E66" s="826">
        <v>464.20400000000001</v>
      </c>
      <c r="F66" s="737">
        <v>1.0999926756339884</v>
      </c>
      <c r="G66" s="738">
        <v>510.62099999999998</v>
      </c>
      <c r="H66" s="21"/>
      <c r="I66" s="21"/>
    </row>
    <row r="67" spans="1:9" s="75" customFormat="1">
      <c r="A67" s="211"/>
      <c r="B67" s="825"/>
      <c r="C67" s="659"/>
      <c r="D67" s="659"/>
      <c r="E67" s="825"/>
      <c r="F67" s="422"/>
      <c r="G67" s="422"/>
      <c r="H67" s="22"/>
      <c r="I67" s="22"/>
    </row>
    <row r="68" spans="1:9">
      <c r="A68" s="211" t="s">
        <v>90</v>
      </c>
      <c r="B68" s="825">
        <v>12559.437</v>
      </c>
      <c r="C68" s="371">
        <v>1.7783358115495143</v>
      </c>
      <c r="D68" s="371">
        <v>22334.896589999997</v>
      </c>
      <c r="E68" s="815">
        <v>0</v>
      </c>
      <c r="F68" s="815">
        <v>0</v>
      </c>
      <c r="G68" s="815">
        <v>0</v>
      </c>
      <c r="H68" s="21"/>
      <c r="I68" s="21"/>
    </row>
    <row r="69" spans="1:9">
      <c r="A69" s="211" t="s">
        <v>91</v>
      </c>
      <c r="B69" s="825">
        <v>22020.652000000002</v>
      </c>
      <c r="C69" s="371">
        <v>1.8672015442594523</v>
      </c>
      <c r="D69" s="371">
        <v>41116.995419999999</v>
      </c>
      <c r="E69" s="815">
        <v>0</v>
      </c>
      <c r="F69" s="815">
        <v>0</v>
      </c>
      <c r="G69" s="815">
        <v>0</v>
      </c>
      <c r="H69" s="21"/>
      <c r="I69" s="21"/>
    </row>
    <row r="70" spans="1:9">
      <c r="A70" s="704" t="s">
        <v>92</v>
      </c>
      <c r="B70" s="826">
        <v>34580.089</v>
      </c>
      <c r="C70" s="737">
        <v>1.8349256420363753</v>
      </c>
      <c r="D70" s="737">
        <v>63451.892009999996</v>
      </c>
      <c r="E70" s="933">
        <v>0</v>
      </c>
      <c r="F70" s="933">
        <v>0</v>
      </c>
      <c r="G70" s="933">
        <v>0</v>
      </c>
      <c r="H70" s="21"/>
      <c r="I70" s="21"/>
    </row>
    <row r="71" spans="1:9">
      <c r="A71" s="211"/>
      <c r="B71" s="825"/>
      <c r="C71" s="371"/>
      <c r="D71" s="371"/>
      <c r="E71" s="825"/>
      <c r="F71" s="371"/>
      <c r="G71" s="402"/>
      <c r="H71" s="21"/>
      <c r="I71" s="21"/>
    </row>
    <row r="72" spans="1:9">
      <c r="A72" s="211" t="s">
        <v>205</v>
      </c>
      <c r="B72" s="815">
        <v>0</v>
      </c>
      <c r="C72" s="815" t="s">
        <v>561</v>
      </c>
      <c r="D72" s="815">
        <v>0</v>
      </c>
      <c r="E72" s="815">
        <v>0</v>
      </c>
      <c r="F72" s="815">
        <v>0</v>
      </c>
      <c r="G72" s="815">
        <v>0</v>
      </c>
      <c r="H72" s="21"/>
      <c r="I72" s="21"/>
    </row>
    <row r="73" spans="1:9">
      <c r="A73" s="211" t="s">
        <v>93</v>
      </c>
      <c r="B73" s="825">
        <v>4424.1339999999991</v>
      </c>
      <c r="C73" s="371">
        <v>1.7740755591941839</v>
      </c>
      <c r="D73" s="371">
        <v>7848.7479999999996</v>
      </c>
      <c r="E73" s="815">
        <v>0</v>
      </c>
      <c r="F73" s="815">
        <v>0</v>
      </c>
      <c r="G73" s="815">
        <v>0</v>
      </c>
      <c r="H73" s="21"/>
      <c r="I73" s="21"/>
    </row>
    <row r="74" spans="1:9">
      <c r="A74" s="211" t="s">
        <v>94</v>
      </c>
      <c r="B74" s="825">
        <v>908.60599999999999</v>
      </c>
      <c r="C74" s="371">
        <v>2.2946634734967635</v>
      </c>
      <c r="D74" s="371">
        <v>2084.9450000000002</v>
      </c>
      <c r="E74" s="815">
        <v>0</v>
      </c>
      <c r="F74" s="815">
        <v>0</v>
      </c>
      <c r="G74" s="815">
        <v>0</v>
      </c>
      <c r="H74" s="21"/>
      <c r="I74" s="21"/>
    </row>
    <row r="75" spans="1:9">
      <c r="A75" s="211" t="s">
        <v>206</v>
      </c>
      <c r="B75" s="825">
        <v>32553.569</v>
      </c>
      <c r="C75" s="371">
        <v>2.0281180536610286</v>
      </c>
      <c r="D75" s="371">
        <v>66022.481</v>
      </c>
      <c r="E75" s="825">
        <v>12.12</v>
      </c>
      <c r="F75" s="371">
        <v>1.0753300330033002</v>
      </c>
      <c r="G75" s="402">
        <v>13.033000000000001</v>
      </c>
      <c r="H75" s="21"/>
      <c r="I75" s="21"/>
    </row>
    <row r="76" spans="1:9">
      <c r="A76" s="211" t="s">
        <v>95</v>
      </c>
      <c r="B76" s="815">
        <v>0</v>
      </c>
      <c r="C76" s="815" t="s">
        <v>34</v>
      </c>
      <c r="D76" s="815">
        <v>0</v>
      </c>
      <c r="E76" s="815">
        <v>0</v>
      </c>
      <c r="F76" s="815">
        <v>0</v>
      </c>
      <c r="G76" s="815">
        <v>0</v>
      </c>
      <c r="H76" s="21"/>
      <c r="I76" s="21"/>
    </row>
    <row r="77" spans="1:9">
      <c r="A77" s="211" t="s">
        <v>207</v>
      </c>
      <c r="B77" s="825">
        <v>11167.166999999999</v>
      </c>
      <c r="C77" s="371">
        <v>2.1889417432371165</v>
      </c>
      <c r="D77" s="371">
        <v>24444.277999999998</v>
      </c>
      <c r="E77" s="815">
        <v>15.574999999999999</v>
      </c>
      <c r="F77" s="815">
        <v>1.0189406099518461</v>
      </c>
      <c r="G77" s="815">
        <v>15.87</v>
      </c>
      <c r="H77" s="21"/>
      <c r="I77" s="21"/>
    </row>
    <row r="78" spans="1:9">
      <c r="A78" s="211" t="s">
        <v>208</v>
      </c>
      <c r="B78" s="825">
        <v>17361.63</v>
      </c>
      <c r="C78" s="371">
        <v>1.6645166381267196</v>
      </c>
      <c r="D78" s="371">
        <v>28898.722000000002</v>
      </c>
      <c r="E78" s="825">
        <v>48.885000000000005</v>
      </c>
      <c r="F78" s="371">
        <v>1.1660836657461389</v>
      </c>
      <c r="G78" s="402">
        <v>57.003999999999998</v>
      </c>
      <c r="H78" s="21"/>
      <c r="I78" s="21"/>
    </row>
    <row r="79" spans="1:9">
      <c r="A79" s="827" t="s">
        <v>96</v>
      </c>
      <c r="B79" s="830">
        <v>52277.726999999999</v>
      </c>
      <c r="C79" s="828">
        <v>3.2224912533018126</v>
      </c>
      <c r="D79" s="828">
        <v>168464.51800000001</v>
      </c>
      <c r="E79" s="815">
        <v>0</v>
      </c>
      <c r="F79" s="815">
        <v>0</v>
      </c>
      <c r="G79" s="815">
        <v>0</v>
      </c>
      <c r="H79" s="21"/>
      <c r="I79" s="21"/>
    </row>
    <row r="80" spans="1:9">
      <c r="A80" s="704" t="s">
        <v>112</v>
      </c>
      <c r="B80" s="826">
        <v>118692.833</v>
      </c>
      <c r="C80" s="737">
        <v>2.5086914220001812</v>
      </c>
      <c r="D80" s="737">
        <v>297763.69200000004</v>
      </c>
      <c r="E80" s="826">
        <v>76.580000000000013</v>
      </c>
      <c r="F80" s="737">
        <v>1.121794202141551</v>
      </c>
      <c r="G80" s="738">
        <v>85.906999999999996</v>
      </c>
      <c r="H80" s="21"/>
      <c r="I80" s="21"/>
    </row>
    <row r="81" spans="1:9">
      <c r="A81" s="211"/>
      <c r="B81" s="825"/>
      <c r="C81" s="371"/>
      <c r="D81" s="371"/>
      <c r="E81" s="825"/>
      <c r="F81" s="371"/>
      <c r="G81" s="402"/>
      <c r="H81" s="21"/>
      <c r="I81" s="21"/>
    </row>
    <row r="82" spans="1:9">
      <c r="A82" s="211" t="s">
        <v>209</v>
      </c>
      <c r="B82" s="825">
        <v>1286.9719999999998</v>
      </c>
      <c r="C82" s="371">
        <v>1.3963124761067065</v>
      </c>
      <c r="D82" s="371">
        <v>1797.0150599999999</v>
      </c>
      <c r="E82" s="825">
        <v>2.9299999999999993</v>
      </c>
      <c r="F82" s="371">
        <v>1.2310580204778159</v>
      </c>
      <c r="G82" s="402">
        <v>3.6070000000000002</v>
      </c>
      <c r="H82" s="21"/>
      <c r="I82" s="21"/>
    </row>
    <row r="83" spans="1:9">
      <c r="A83" s="211" t="s">
        <v>210</v>
      </c>
      <c r="B83" s="825">
        <v>4429.4710000000005</v>
      </c>
      <c r="C83" s="371">
        <v>1.7330984162668632</v>
      </c>
      <c r="D83" s="371">
        <v>7676.709175</v>
      </c>
      <c r="E83" s="825">
        <v>123.98200000000001</v>
      </c>
      <c r="F83" s="371">
        <v>1.3210304721653143</v>
      </c>
      <c r="G83" s="402">
        <v>163.78399999999999</v>
      </c>
      <c r="H83" s="21"/>
      <c r="I83" s="21"/>
    </row>
    <row r="84" spans="1:9">
      <c r="A84" s="704" t="s">
        <v>97</v>
      </c>
      <c r="B84" s="826">
        <v>5716.4430000000002</v>
      </c>
      <c r="C84" s="737">
        <v>1.6572760779736628</v>
      </c>
      <c r="D84" s="737">
        <v>9473.7242349999997</v>
      </c>
      <c r="E84" s="826">
        <v>126.91200000000001</v>
      </c>
      <c r="F84" s="737">
        <v>1.3189532904689862</v>
      </c>
      <c r="G84" s="738">
        <v>167.39099999999999</v>
      </c>
      <c r="H84" s="21"/>
      <c r="I84" s="21"/>
    </row>
    <row r="85" spans="1:9">
      <c r="A85" s="211"/>
      <c r="B85" s="825"/>
      <c r="C85" s="371"/>
      <c r="D85" s="371"/>
      <c r="E85" s="825"/>
      <c r="F85" s="371"/>
      <c r="G85" s="402"/>
      <c r="H85" s="21"/>
      <c r="I85" s="21"/>
    </row>
    <row r="86" spans="1:9" s="925" customFormat="1" ht="18" customHeight="1">
      <c r="A86" s="1152" t="s">
        <v>306</v>
      </c>
      <c r="B86" s="1153">
        <v>720093.85652000003</v>
      </c>
      <c r="C86" s="1143">
        <v>1.995141117128941</v>
      </c>
      <c r="D86" s="1143">
        <v>1436688.8613350003</v>
      </c>
      <c r="E86" s="1153">
        <v>44594.205999999991</v>
      </c>
      <c r="F86" s="1143">
        <v>1.2190626782322351</v>
      </c>
      <c r="G86" s="1144">
        <v>54363.132200000015</v>
      </c>
      <c r="H86" s="949"/>
      <c r="I86" s="949"/>
    </row>
    <row r="87" spans="1:9" ht="17.25" customHeight="1">
      <c r="A87" s="211" t="s">
        <v>320</v>
      </c>
      <c r="B87" s="815">
        <v>0</v>
      </c>
      <c r="C87" s="815" t="s">
        <v>34</v>
      </c>
      <c r="D87" s="815">
        <v>0</v>
      </c>
      <c r="E87" s="825">
        <v>7732.635320399997</v>
      </c>
      <c r="F87" s="745">
        <v>1.2190626782322351</v>
      </c>
      <c r="G87" s="249">
        <v>9426.5671234800029</v>
      </c>
      <c r="H87" s="21"/>
      <c r="I87" s="21"/>
    </row>
    <row r="88" spans="1:9">
      <c r="A88" s="211"/>
      <c r="B88" s="825"/>
      <c r="C88" s="371"/>
      <c r="D88" s="371"/>
      <c r="E88" s="825"/>
      <c r="F88" s="371"/>
      <c r="G88" s="402"/>
      <c r="H88" s="21"/>
      <c r="I88" s="21"/>
    </row>
    <row r="89" spans="1:9" s="925" customFormat="1" ht="18" customHeight="1" thickBot="1">
      <c r="A89" s="1010" t="s">
        <v>98</v>
      </c>
      <c r="B89" s="1154">
        <v>720093.85652000003</v>
      </c>
      <c r="C89" s="1012">
        <v>1.995141117128941</v>
      </c>
      <c r="D89" s="1012">
        <v>1436688.8613350003</v>
      </c>
      <c r="E89" s="1154">
        <v>52326.841320399988</v>
      </c>
      <c r="F89" s="1012">
        <v>1.2190626782322351</v>
      </c>
      <c r="G89" s="1013">
        <v>63789.699323480003</v>
      </c>
      <c r="H89" s="949"/>
      <c r="I89" s="949"/>
    </row>
    <row r="90" spans="1:9" ht="23.25" customHeight="1">
      <c r="A90" s="23" t="s">
        <v>522</v>
      </c>
      <c r="H90" s="21"/>
      <c r="I90" s="21"/>
    </row>
    <row r="91" spans="1:9">
      <c r="H91" s="21"/>
      <c r="I91" s="21"/>
    </row>
    <row r="92" spans="1:9">
      <c r="H92" s="21"/>
      <c r="I92" s="21"/>
    </row>
    <row r="93" spans="1:9">
      <c r="H93" s="21"/>
      <c r="I93" s="21"/>
    </row>
    <row r="94" spans="1:9">
      <c r="H94" s="21"/>
      <c r="I94" s="21"/>
    </row>
    <row r="95" spans="1:9">
      <c r="H95" s="21"/>
      <c r="I95" s="21"/>
    </row>
    <row r="96" spans="1:9">
      <c r="H96" s="21"/>
      <c r="I96" s="21"/>
    </row>
    <row r="97" spans="8:9">
      <c r="H97" s="21"/>
      <c r="I97" s="21"/>
    </row>
    <row r="98" spans="8:9">
      <c r="H98" s="21"/>
      <c r="I98" s="21"/>
    </row>
    <row r="99" spans="8:9">
      <c r="H99" s="21"/>
      <c r="I99" s="21"/>
    </row>
    <row r="100" spans="8:9">
      <c r="H100" s="21"/>
      <c r="I100" s="21"/>
    </row>
    <row r="101" spans="8:9">
      <c r="H101" s="21"/>
      <c r="I101" s="21"/>
    </row>
    <row r="102" spans="8:9">
      <c r="H102" s="21"/>
      <c r="I102" s="21"/>
    </row>
    <row r="103" spans="8:9">
      <c r="H103" s="21"/>
      <c r="I103" s="21"/>
    </row>
    <row r="104" spans="8:9">
      <c r="H104" s="21"/>
      <c r="I104" s="21"/>
    </row>
    <row r="105" spans="8:9">
      <c r="H105" s="21"/>
      <c r="I105" s="21"/>
    </row>
    <row r="106" spans="8:9">
      <c r="H106" s="21"/>
      <c r="I106" s="21"/>
    </row>
    <row r="107" spans="8:9">
      <c r="H107" s="21"/>
      <c r="I107" s="21"/>
    </row>
    <row r="108" spans="8:9">
      <c r="H108" s="21"/>
      <c r="I108" s="21"/>
    </row>
    <row r="109" spans="8:9">
      <c r="H109" s="21"/>
      <c r="I109" s="21"/>
    </row>
    <row r="110" spans="8:9">
      <c r="H110" s="21"/>
      <c r="I110" s="21"/>
    </row>
    <row r="111" spans="8:9">
      <c r="H111" s="21"/>
      <c r="I111" s="21"/>
    </row>
    <row r="112" spans="8:9">
      <c r="H112" s="21"/>
      <c r="I112" s="21"/>
    </row>
    <row r="113" spans="8:9">
      <c r="H113" s="21"/>
      <c r="I113" s="21"/>
    </row>
    <row r="114" spans="8:9">
      <c r="H114" s="21"/>
      <c r="I114" s="21"/>
    </row>
    <row r="115" spans="8:9">
      <c r="H115" s="21"/>
      <c r="I115" s="21"/>
    </row>
    <row r="116" spans="8:9">
      <c r="H116" s="21"/>
      <c r="I116" s="21"/>
    </row>
    <row r="117" spans="8:9">
      <c r="H117" s="21"/>
      <c r="I117" s="21"/>
    </row>
  </sheetData>
  <mergeCells count="2">
    <mergeCell ref="A1:G1"/>
    <mergeCell ref="A3:G3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58" orientation="portrait" horizontalDpi="300" verticalDpi="300" r:id="rId1"/>
  <headerFooter alignWithMargins="0"/>
  <rowBreaks count="1" manualBreakCount="1">
    <brk id="86" max="7" man="1"/>
  </rowBreaks>
</worksheet>
</file>

<file path=xl/worksheets/sheet67.xml><?xml version="1.0" encoding="utf-8"?>
<worksheet xmlns="http://schemas.openxmlformats.org/spreadsheetml/2006/main" xmlns:r="http://schemas.openxmlformats.org/officeDocument/2006/relationships">
  <sheetPr codeName="Hoja43">
    <pageSetUpPr fitToPage="1"/>
  </sheetPr>
  <dimension ref="A1:G27"/>
  <sheetViews>
    <sheetView showGridLines="0" view="pageBreakPreview" topLeftCell="A28" zoomScale="90" zoomScaleNormal="75" zoomScaleSheetLayoutView="90" workbookViewId="0">
      <selection activeCell="F62" sqref="F62"/>
    </sheetView>
  </sheetViews>
  <sheetFormatPr baseColWidth="10" defaultRowHeight="12.75"/>
  <cols>
    <col min="1" max="1" width="16.7109375" style="3" customWidth="1"/>
    <col min="2" max="5" width="17.7109375" style="3" customWidth="1"/>
    <col min="6" max="16384" width="11.42578125" style="3"/>
  </cols>
  <sheetData>
    <row r="1" spans="1:7" s="12" customFormat="1" ht="18">
      <c r="A1" s="1463" t="s">
        <v>396</v>
      </c>
      <c r="B1" s="1463"/>
      <c r="C1" s="1463"/>
      <c r="D1" s="1463"/>
      <c r="E1" s="1463"/>
      <c r="F1" s="461"/>
      <c r="G1" s="461"/>
    </row>
    <row r="2" spans="1:7">
      <c r="A2" s="13"/>
      <c r="B2" s="13"/>
      <c r="C2" s="13"/>
      <c r="D2" s="13"/>
      <c r="E2" s="13"/>
    </row>
    <row r="3" spans="1:7" s="5" customFormat="1" ht="15">
      <c r="A3" s="1464" t="s">
        <v>550</v>
      </c>
      <c r="B3" s="1464"/>
      <c r="C3" s="1464"/>
      <c r="D3" s="1464"/>
      <c r="E3" s="1464"/>
      <c r="F3" s="470"/>
    </row>
    <row r="4" spans="1:7" s="5" customFormat="1" ht="15">
      <c r="A4" s="1464" t="s">
        <v>551</v>
      </c>
      <c r="B4" s="1464"/>
      <c r="C4" s="1464"/>
      <c r="D4" s="1464"/>
      <c r="E4" s="1464"/>
      <c r="F4" s="462"/>
    </row>
    <row r="5" spans="1:7" s="5" customFormat="1" ht="15" thickBot="1">
      <c r="A5" s="247"/>
      <c r="B5" s="247"/>
      <c r="C5" s="247"/>
      <c r="D5" s="247"/>
      <c r="E5" s="247"/>
      <c r="F5" s="462"/>
    </row>
    <row r="6" spans="1:7" ht="52.5" customHeight="1" thickBot="1">
      <c r="A6" s="961" t="s">
        <v>26</v>
      </c>
      <c r="B6" s="962" t="s">
        <v>47</v>
      </c>
      <c r="C6" s="962" t="s">
        <v>397</v>
      </c>
      <c r="D6" s="962" t="s">
        <v>398</v>
      </c>
      <c r="E6" s="963" t="s">
        <v>399</v>
      </c>
      <c r="F6" s="14"/>
    </row>
    <row r="7" spans="1:7" ht="23.25" customHeight="1">
      <c r="A7" s="463">
        <v>2003</v>
      </c>
      <c r="B7" s="196">
        <v>7339.616</v>
      </c>
      <c r="C7" s="196">
        <v>6443.2830000000004</v>
      </c>
      <c r="D7" s="196">
        <v>411.3</v>
      </c>
      <c r="E7" s="321">
        <v>486.83300000000003</v>
      </c>
      <c r="F7" s="16"/>
      <c r="G7" s="119"/>
    </row>
    <row r="8" spans="1:7" ht="14.1" customHeight="1">
      <c r="A8" s="463">
        <v>2004</v>
      </c>
      <c r="B8" s="196">
        <v>7273.5471066533464</v>
      </c>
      <c r="C8" s="196">
        <v>6384.083903935626</v>
      </c>
      <c r="D8" s="196">
        <v>410.10349863729493</v>
      </c>
      <c r="E8" s="321">
        <v>479.35970408042516</v>
      </c>
      <c r="F8" s="16"/>
      <c r="G8" s="119"/>
    </row>
    <row r="9" spans="1:7" ht="14.1" customHeight="1">
      <c r="A9" s="463">
        <v>2005</v>
      </c>
      <c r="B9" s="196">
        <v>7249.8426740462601</v>
      </c>
      <c r="C9" s="196">
        <v>6370.2020292758107</v>
      </c>
      <c r="D9" s="196">
        <v>407.76408955822598</v>
      </c>
      <c r="E9" s="321">
        <v>471.87655521222399</v>
      </c>
      <c r="F9" s="16"/>
      <c r="G9" s="119"/>
    </row>
    <row r="10" spans="1:7" ht="14.1" customHeight="1">
      <c r="A10" s="463">
        <v>2006</v>
      </c>
      <c r="B10" s="196">
        <v>7107.7495362692907</v>
      </c>
      <c r="C10" s="196">
        <v>6191.6820959459801</v>
      </c>
      <c r="D10" s="196">
        <v>424.33205642650302</v>
      </c>
      <c r="E10" s="321">
        <v>491.735383896808</v>
      </c>
      <c r="F10" s="16"/>
      <c r="G10" s="119"/>
    </row>
    <row r="11" spans="1:7" ht="14.1" customHeight="1">
      <c r="A11" s="463">
        <v>2007</v>
      </c>
      <c r="B11" s="196">
        <v>7046.0846922117944</v>
      </c>
      <c r="C11" s="196">
        <v>6143.1276095574894</v>
      </c>
      <c r="D11" s="196">
        <v>414.21104611375699</v>
      </c>
      <c r="E11" s="321">
        <v>488.746036540548</v>
      </c>
      <c r="F11" s="16"/>
      <c r="G11" s="119"/>
    </row>
    <row r="12" spans="1:7" ht="14.1" customHeight="1">
      <c r="A12" s="463">
        <v>2008</v>
      </c>
      <c r="B12" s="196">
        <v>7074.7689498527307</v>
      </c>
      <c r="C12" s="196">
        <v>6157.1879498527305</v>
      </c>
      <c r="D12" s="196">
        <v>426.899</v>
      </c>
      <c r="E12" s="321">
        <v>490.68200000000002</v>
      </c>
      <c r="F12" s="16"/>
      <c r="G12" s="119"/>
    </row>
    <row r="13" spans="1:7" ht="14.1" customHeight="1">
      <c r="A13" s="463">
        <v>2009</v>
      </c>
      <c r="B13" s="196">
        <v>7073.9239128196687</v>
      </c>
      <c r="C13" s="196">
        <v>6069.3640721352067</v>
      </c>
      <c r="D13" s="196">
        <v>489.82288011032614</v>
      </c>
      <c r="E13" s="321">
        <v>514.73696057413588</v>
      </c>
      <c r="F13" s="16"/>
      <c r="G13" s="119"/>
    </row>
    <row r="14" spans="1:7" ht="14.1" customHeight="1">
      <c r="A14" s="463">
        <v>2010</v>
      </c>
      <c r="B14" s="196">
        <v>7244.5839999999998</v>
      </c>
      <c r="C14" s="196">
        <v>6171.9780000000001</v>
      </c>
      <c r="D14" s="196">
        <v>565.947</v>
      </c>
      <c r="E14" s="321">
        <v>506.65899999999999</v>
      </c>
      <c r="F14" s="16"/>
      <c r="G14" s="119"/>
    </row>
    <row r="15" spans="1:7" ht="14.1" customHeight="1">
      <c r="A15" s="463">
        <v>2011</v>
      </c>
      <c r="B15" s="196">
        <v>7270</v>
      </c>
      <c r="C15" s="196">
        <v>6299</v>
      </c>
      <c r="D15" s="196">
        <v>504</v>
      </c>
      <c r="E15" s="321">
        <v>467</v>
      </c>
      <c r="F15" s="16"/>
      <c r="G15" s="119"/>
    </row>
    <row r="16" spans="1:7" ht="14.1" customHeight="1">
      <c r="A16" s="463">
        <v>2012</v>
      </c>
      <c r="B16" s="196">
        <v>7309.1559999999999</v>
      </c>
      <c r="C16" s="196">
        <v>6313.0140000000001</v>
      </c>
      <c r="D16" s="196">
        <v>552.51700000000005</v>
      </c>
      <c r="E16" s="321">
        <v>443.625</v>
      </c>
      <c r="F16" s="16"/>
      <c r="G16" s="119"/>
    </row>
    <row r="17" spans="1:7" s="14" customFormat="1" ht="14.1" customHeight="1">
      <c r="A17" s="463">
        <v>2013</v>
      </c>
      <c r="B17" s="196">
        <v>7403.7436203919278</v>
      </c>
      <c r="C17" s="196">
        <v>6368.1307426919275</v>
      </c>
      <c r="D17" s="196">
        <v>578.58146940000006</v>
      </c>
      <c r="E17" s="321">
        <v>457.03140830000001</v>
      </c>
      <c r="F17" s="16"/>
      <c r="G17" s="16"/>
    </row>
    <row r="18" spans="1:7" ht="14.1" customHeight="1" thickBot="1">
      <c r="A18" s="453">
        <v>2014</v>
      </c>
      <c r="B18" s="199">
        <v>7620.0594999999994</v>
      </c>
      <c r="C18" s="199">
        <v>6582.2839999999997</v>
      </c>
      <c r="D18" s="199">
        <v>574.68150000000003</v>
      </c>
      <c r="E18" s="465">
        <v>463.09399999999999</v>
      </c>
      <c r="F18" s="16"/>
      <c r="G18" s="119"/>
    </row>
    <row r="19" spans="1:7">
      <c r="A19" s="14"/>
      <c r="B19" s="14"/>
      <c r="C19" s="14"/>
      <c r="D19" s="14"/>
      <c r="E19" s="14"/>
      <c r="F19" s="14"/>
    </row>
    <row r="20" spans="1:7">
      <c r="A20" s="14"/>
      <c r="B20" s="466"/>
      <c r="C20" s="466"/>
      <c r="D20" s="466"/>
      <c r="E20" s="466"/>
      <c r="F20" s="14"/>
      <c r="G20" s="14"/>
    </row>
    <row r="21" spans="1:7" ht="12.75" customHeight="1">
      <c r="A21" s="467"/>
      <c r="B21" s="468"/>
      <c r="C21" s="14"/>
      <c r="D21" s="14"/>
      <c r="E21" s="14"/>
      <c r="F21" s="14"/>
      <c r="G21" s="14"/>
    </row>
    <row r="22" spans="1:7">
      <c r="A22" s="14"/>
      <c r="B22" s="14"/>
      <c r="C22" s="14"/>
      <c r="D22" s="14"/>
      <c r="E22" s="14"/>
      <c r="F22" s="14"/>
      <c r="G22" s="14"/>
    </row>
    <row r="23" spans="1:7">
      <c r="A23" s="14"/>
      <c r="B23" s="14"/>
      <c r="C23" s="14"/>
      <c r="D23" s="14"/>
      <c r="E23" s="14"/>
      <c r="F23" s="14"/>
      <c r="G23" s="14"/>
    </row>
    <row r="24" spans="1:7">
      <c r="A24" s="14"/>
      <c r="B24" s="14"/>
      <c r="C24" s="14"/>
      <c r="D24" s="14"/>
      <c r="E24" s="14"/>
      <c r="F24" s="14"/>
      <c r="G24" s="14"/>
    </row>
    <row r="25" spans="1:7">
      <c r="A25" s="14"/>
      <c r="B25" s="14"/>
      <c r="C25" s="14"/>
      <c r="D25" s="14"/>
      <c r="E25" s="14"/>
      <c r="F25" s="14"/>
      <c r="G25" s="14"/>
    </row>
    <row r="26" spans="1:7">
      <c r="A26" s="14"/>
      <c r="B26" s="14"/>
      <c r="C26" s="14"/>
      <c r="D26" s="14"/>
      <c r="E26" s="14"/>
      <c r="F26" s="14"/>
      <c r="G26" s="14"/>
    </row>
    <row r="27" spans="1:7">
      <c r="A27" s="14"/>
      <c r="B27" s="14"/>
      <c r="C27" s="14"/>
      <c r="D27" s="14"/>
      <c r="E27" s="14"/>
      <c r="F27" s="14"/>
      <c r="G27" s="14"/>
    </row>
  </sheetData>
  <mergeCells count="3">
    <mergeCell ref="A1:E1"/>
    <mergeCell ref="A4:E4"/>
    <mergeCell ref="A3:E3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71" orientation="portrait" r:id="rId1"/>
  <headerFooter alignWithMargins="0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>
  <sheetPr codeName="Hoja326">
    <pageSetUpPr fitToPage="1"/>
  </sheetPr>
  <dimension ref="A1:J88"/>
  <sheetViews>
    <sheetView showGridLines="0" view="pageBreakPreview" topLeftCell="A61" zoomScale="80" zoomScaleNormal="75" zoomScaleSheetLayoutView="80" workbookViewId="0">
      <selection activeCell="C8" sqref="C8:D11"/>
    </sheetView>
  </sheetViews>
  <sheetFormatPr baseColWidth="10" defaultRowHeight="12.75"/>
  <cols>
    <col min="1" max="1" width="26.7109375" style="473" customWidth="1"/>
    <col min="2" max="5" width="18.7109375" style="473" customWidth="1"/>
    <col min="6" max="16384" width="11.42578125" style="473"/>
  </cols>
  <sheetData>
    <row r="1" spans="1:10" s="12" customFormat="1" ht="18">
      <c r="A1" s="1463" t="s">
        <v>396</v>
      </c>
      <c r="B1" s="1463"/>
      <c r="C1" s="1463"/>
      <c r="D1" s="1463"/>
      <c r="E1" s="1463"/>
      <c r="F1" s="461"/>
      <c r="G1" s="461"/>
    </row>
    <row r="3" spans="1:10" s="5" customFormat="1" ht="15">
      <c r="A3" s="1464" t="s">
        <v>544</v>
      </c>
      <c r="B3" s="1464"/>
      <c r="C3" s="1464"/>
      <c r="D3" s="1464"/>
      <c r="E3" s="1464"/>
      <c r="F3" s="470"/>
      <c r="G3" s="470"/>
      <c r="H3" s="470"/>
      <c r="I3" s="470"/>
      <c r="J3" s="470"/>
    </row>
    <row r="4" spans="1:10" s="471" customFormat="1" ht="15">
      <c r="A4" s="1465" t="s">
        <v>623</v>
      </c>
      <c r="B4" s="1465"/>
      <c r="C4" s="1465"/>
      <c r="D4" s="1465"/>
      <c r="E4" s="1465"/>
    </row>
    <row r="5" spans="1:10" s="471" customFormat="1" ht="14.25" customHeight="1" thickBot="1">
      <c r="A5" s="472"/>
      <c r="B5" s="472"/>
      <c r="C5" s="472"/>
      <c r="D5" s="472"/>
      <c r="E5" s="472"/>
    </row>
    <row r="6" spans="1:10" ht="33" customHeight="1">
      <c r="A6" s="966" t="s">
        <v>366</v>
      </c>
      <c r="B6" s="967" t="s">
        <v>400</v>
      </c>
      <c r="C6" s="967" t="s">
        <v>400</v>
      </c>
      <c r="D6" s="967" t="s">
        <v>400</v>
      </c>
      <c r="E6" s="968" t="s">
        <v>401</v>
      </c>
    </row>
    <row r="7" spans="1:10" ht="27" customHeight="1" thickBot="1">
      <c r="A7" s="969" t="s">
        <v>402</v>
      </c>
      <c r="B7" s="970" t="s">
        <v>403</v>
      </c>
      <c r="C7" s="970" t="s">
        <v>404</v>
      </c>
      <c r="D7" s="970" t="s">
        <v>405</v>
      </c>
      <c r="E7" s="971" t="s">
        <v>275</v>
      </c>
    </row>
    <row r="8" spans="1:10" ht="24.75" customHeight="1">
      <c r="A8" s="474" t="s">
        <v>178</v>
      </c>
      <c r="B8" s="829">
        <v>1089065</v>
      </c>
      <c r="C8" s="1512">
        <v>1</v>
      </c>
      <c r="D8" s="1512">
        <v>5</v>
      </c>
      <c r="E8" s="912">
        <v>1089071</v>
      </c>
      <c r="F8" s="475"/>
    </row>
    <row r="9" spans="1:10">
      <c r="A9" s="476" t="s">
        <v>179</v>
      </c>
      <c r="B9" s="825">
        <v>1166911</v>
      </c>
      <c r="C9" s="1513">
        <v>0</v>
      </c>
      <c r="D9" s="1513">
        <v>2</v>
      </c>
      <c r="E9" s="814">
        <v>1166913</v>
      </c>
      <c r="F9" s="475"/>
    </row>
    <row r="10" spans="1:10">
      <c r="A10" s="476" t="s">
        <v>180</v>
      </c>
      <c r="B10" s="825">
        <v>22158</v>
      </c>
      <c r="C10" s="1513">
        <v>3</v>
      </c>
      <c r="D10" s="1513">
        <v>28</v>
      </c>
      <c r="E10" s="814">
        <v>22189</v>
      </c>
      <c r="F10" s="475"/>
    </row>
    <row r="11" spans="1:10">
      <c r="A11" s="476" t="s">
        <v>181</v>
      </c>
      <c r="B11" s="825">
        <v>296875</v>
      </c>
      <c r="C11" s="1513">
        <v>1</v>
      </c>
      <c r="D11" s="1513">
        <v>8</v>
      </c>
      <c r="E11" s="814">
        <v>296884</v>
      </c>
      <c r="F11" s="475"/>
    </row>
    <row r="12" spans="1:10">
      <c r="A12" s="725" t="s">
        <v>76</v>
      </c>
      <c r="B12" s="826">
        <v>2575009</v>
      </c>
      <c r="C12" s="826">
        <v>5</v>
      </c>
      <c r="D12" s="826">
        <v>43</v>
      </c>
      <c r="E12" s="816">
        <v>2575057</v>
      </c>
      <c r="F12" s="475"/>
    </row>
    <row r="13" spans="1:10">
      <c r="A13" s="476"/>
      <c r="B13" s="1098"/>
      <c r="C13" s="1098"/>
      <c r="D13" s="1098"/>
      <c r="E13" s="1509"/>
      <c r="F13" s="475"/>
    </row>
    <row r="14" spans="1:10">
      <c r="A14" s="725" t="s">
        <v>77</v>
      </c>
      <c r="B14" s="826">
        <v>566654</v>
      </c>
      <c r="C14" s="826">
        <v>128</v>
      </c>
      <c r="D14" s="826">
        <v>1919</v>
      </c>
      <c r="E14" s="816">
        <v>568701</v>
      </c>
      <c r="F14" s="475"/>
    </row>
    <row r="15" spans="1:10">
      <c r="A15" s="476"/>
      <c r="B15" s="1098"/>
      <c r="C15" s="1098"/>
      <c r="D15" s="1098"/>
      <c r="E15" s="1509"/>
      <c r="F15" s="475"/>
    </row>
    <row r="16" spans="1:10">
      <c r="A16" s="725" t="s">
        <v>78</v>
      </c>
      <c r="B16" s="826">
        <v>428961</v>
      </c>
      <c r="C16" s="826">
        <v>669</v>
      </c>
      <c r="D16" s="826">
        <v>216</v>
      </c>
      <c r="E16" s="816">
        <v>429846</v>
      </c>
      <c r="F16" s="475"/>
    </row>
    <row r="17" spans="1:6">
      <c r="A17" s="476"/>
      <c r="B17" s="825"/>
      <c r="C17" s="825"/>
      <c r="D17" s="825"/>
      <c r="E17" s="814"/>
      <c r="F17" s="475"/>
    </row>
    <row r="18" spans="1:6">
      <c r="A18" s="476" t="s">
        <v>233</v>
      </c>
      <c r="B18" s="825">
        <v>46881</v>
      </c>
      <c r="C18" s="825">
        <v>2377</v>
      </c>
      <c r="D18" s="825">
        <v>188</v>
      </c>
      <c r="E18" s="814">
        <v>49446</v>
      </c>
      <c r="F18" s="475"/>
    </row>
    <row r="19" spans="1:6">
      <c r="A19" s="476" t="s">
        <v>182</v>
      </c>
      <c r="B19" s="825">
        <v>71899</v>
      </c>
      <c r="C19" s="825">
        <v>4151</v>
      </c>
      <c r="D19" s="825">
        <v>103</v>
      </c>
      <c r="E19" s="814">
        <v>76153</v>
      </c>
      <c r="F19" s="475"/>
    </row>
    <row r="20" spans="1:6">
      <c r="A20" s="476" t="s">
        <v>183</v>
      </c>
      <c r="B20" s="825">
        <v>54974</v>
      </c>
      <c r="C20" s="825">
        <v>1466</v>
      </c>
      <c r="D20" s="825">
        <v>360</v>
      </c>
      <c r="E20" s="814">
        <v>56800</v>
      </c>
      <c r="F20" s="475"/>
    </row>
    <row r="21" spans="1:6">
      <c r="A21" s="725" t="s">
        <v>234</v>
      </c>
      <c r="B21" s="826">
        <v>173754</v>
      </c>
      <c r="C21" s="826">
        <v>7994</v>
      </c>
      <c r="D21" s="826">
        <v>651</v>
      </c>
      <c r="E21" s="816">
        <v>182399</v>
      </c>
      <c r="F21" s="475"/>
    </row>
    <row r="22" spans="1:6">
      <c r="A22" s="476"/>
      <c r="B22" s="1098"/>
      <c r="C22" s="1098"/>
      <c r="D22" s="1098"/>
      <c r="E22" s="1509"/>
      <c r="F22" s="475"/>
    </row>
    <row r="23" spans="1:6">
      <c r="A23" s="725" t="s">
        <v>79</v>
      </c>
      <c r="B23" s="826">
        <v>208407</v>
      </c>
      <c r="C23" s="826">
        <v>11571</v>
      </c>
      <c r="D23" s="826">
        <v>343</v>
      </c>
      <c r="E23" s="816">
        <v>220321</v>
      </c>
      <c r="F23" s="475"/>
    </row>
    <row r="24" spans="1:6">
      <c r="A24" s="476"/>
      <c r="B24" s="1098"/>
      <c r="C24" s="1098"/>
      <c r="D24" s="1098"/>
      <c r="E24" s="1509"/>
      <c r="F24" s="475"/>
    </row>
    <row r="25" spans="1:6">
      <c r="A25" s="725" t="s">
        <v>80</v>
      </c>
      <c r="B25" s="826">
        <v>17379</v>
      </c>
      <c r="C25" s="826">
        <v>679</v>
      </c>
      <c r="D25" s="826">
        <v>1242</v>
      </c>
      <c r="E25" s="816">
        <v>19300</v>
      </c>
      <c r="F25" s="475"/>
    </row>
    <row r="26" spans="1:6">
      <c r="A26" s="476"/>
      <c r="B26" s="825"/>
      <c r="C26" s="825"/>
      <c r="D26" s="825"/>
      <c r="E26" s="1509"/>
      <c r="F26" s="475"/>
    </row>
    <row r="27" spans="1:6">
      <c r="A27" s="476" t="s">
        <v>184</v>
      </c>
      <c r="B27" s="825">
        <v>85213</v>
      </c>
      <c r="C27" s="825">
        <v>346</v>
      </c>
      <c r="D27" s="1510">
        <v>582</v>
      </c>
      <c r="E27" s="814">
        <v>86141</v>
      </c>
      <c r="F27" s="475"/>
    </row>
    <row r="28" spans="1:6">
      <c r="A28" s="476" t="s">
        <v>185</v>
      </c>
      <c r="B28" s="825">
        <v>2502</v>
      </c>
      <c r="C28" s="825">
        <v>1398</v>
      </c>
      <c r="D28" s="1510">
        <v>271</v>
      </c>
      <c r="E28" s="814">
        <v>4171</v>
      </c>
      <c r="F28" s="475"/>
    </row>
    <row r="29" spans="1:6">
      <c r="A29" s="476" t="s">
        <v>186</v>
      </c>
      <c r="B29" s="825">
        <v>36180</v>
      </c>
      <c r="C29" s="825">
        <v>496</v>
      </c>
      <c r="D29" s="1510">
        <v>521</v>
      </c>
      <c r="E29" s="814">
        <v>37197</v>
      </c>
      <c r="F29" s="475"/>
    </row>
    <row r="30" spans="1:6">
      <c r="A30" s="725" t="s">
        <v>238</v>
      </c>
      <c r="B30" s="826">
        <v>123895</v>
      </c>
      <c r="C30" s="826">
        <v>2240</v>
      </c>
      <c r="D30" s="826">
        <v>1374</v>
      </c>
      <c r="E30" s="816">
        <v>127509</v>
      </c>
      <c r="F30" s="475"/>
    </row>
    <row r="31" spans="1:6">
      <c r="A31" s="476"/>
      <c r="B31" s="825"/>
      <c r="C31" s="825"/>
      <c r="D31" s="825"/>
      <c r="E31" s="1509"/>
      <c r="F31" s="475"/>
    </row>
    <row r="32" spans="1:6">
      <c r="A32" s="476" t="s">
        <v>187</v>
      </c>
      <c r="B32" s="825">
        <v>199659</v>
      </c>
      <c r="C32" s="1508">
        <v>151</v>
      </c>
      <c r="D32" s="825">
        <v>2276</v>
      </c>
      <c r="E32" s="814">
        <v>202086</v>
      </c>
      <c r="F32" s="475"/>
    </row>
    <row r="33" spans="1:6">
      <c r="A33" s="476" t="s">
        <v>188</v>
      </c>
      <c r="B33" s="825">
        <v>245394</v>
      </c>
      <c r="C33" s="825">
        <v>549</v>
      </c>
      <c r="D33" s="825">
        <v>416</v>
      </c>
      <c r="E33" s="814">
        <v>246359</v>
      </c>
      <c r="F33" s="475"/>
    </row>
    <row r="34" spans="1:6">
      <c r="A34" s="476" t="s">
        <v>189</v>
      </c>
      <c r="B34" s="825">
        <v>222600</v>
      </c>
      <c r="C34" s="1511">
        <v>364</v>
      </c>
      <c r="D34" s="825">
        <v>2668</v>
      </c>
      <c r="E34" s="814">
        <v>225632</v>
      </c>
      <c r="F34" s="475"/>
    </row>
    <row r="35" spans="1:6">
      <c r="A35" s="476" t="s">
        <v>190</v>
      </c>
      <c r="B35" s="825">
        <v>0</v>
      </c>
      <c r="C35" s="1508">
        <v>125</v>
      </c>
      <c r="D35" s="825">
        <v>1423</v>
      </c>
      <c r="E35" s="814">
        <v>1548</v>
      </c>
      <c r="F35" s="475"/>
    </row>
    <row r="36" spans="1:6">
      <c r="A36" s="725" t="s">
        <v>81</v>
      </c>
      <c r="B36" s="826">
        <v>667653</v>
      </c>
      <c r="C36" s="826">
        <v>1189</v>
      </c>
      <c r="D36" s="826">
        <v>6783</v>
      </c>
      <c r="E36" s="816">
        <v>675625</v>
      </c>
      <c r="F36" s="475"/>
    </row>
    <row r="37" spans="1:6">
      <c r="A37" s="476"/>
      <c r="B37" s="1098"/>
      <c r="C37" s="1098"/>
      <c r="D37" s="1098"/>
      <c r="E37" s="1509"/>
      <c r="F37" s="475"/>
    </row>
    <row r="38" spans="1:6">
      <c r="A38" s="725" t="s">
        <v>82</v>
      </c>
      <c r="B38" s="826">
        <v>67876</v>
      </c>
      <c r="C38" s="826">
        <v>90</v>
      </c>
      <c r="D38" s="826">
        <v>193</v>
      </c>
      <c r="E38" s="816">
        <v>68159</v>
      </c>
      <c r="F38" s="475"/>
    </row>
    <row r="39" spans="1:6">
      <c r="A39" s="476"/>
      <c r="B39" s="825"/>
      <c r="C39" s="825"/>
      <c r="D39" s="825"/>
      <c r="E39" s="1509"/>
      <c r="F39" s="475"/>
    </row>
    <row r="40" spans="1:6">
      <c r="A40" s="476" t="s">
        <v>235</v>
      </c>
      <c r="B40" s="825">
        <v>103998</v>
      </c>
      <c r="C40" s="825">
        <v>6094</v>
      </c>
      <c r="D40" s="825">
        <v>16466</v>
      </c>
      <c r="E40" s="814">
        <v>126558</v>
      </c>
      <c r="F40" s="475"/>
    </row>
    <row r="41" spans="1:6">
      <c r="A41" s="476" t="s">
        <v>191</v>
      </c>
      <c r="B41" s="825">
        <v>54031</v>
      </c>
      <c r="C41" s="825">
        <v>16142</v>
      </c>
      <c r="D41" s="825">
        <v>1070</v>
      </c>
      <c r="E41" s="814">
        <v>71243</v>
      </c>
      <c r="F41" s="475"/>
    </row>
    <row r="42" spans="1:6">
      <c r="A42" s="476" t="s">
        <v>192</v>
      </c>
      <c r="B42" s="825">
        <v>218634</v>
      </c>
      <c r="C42" s="825">
        <v>69449</v>
      </c>
      <c r="D42" s="825">
        <v>5563</v>
      </c>
      <c r="E42" s="814">
        <v>293646</v>
      </c>
      <c r="F42" s="475"/>
    </row>
    <row r="43" spans="1:6">
      <c r="A43" s="476" t="s">
        <v>193</v>
      </c>
      <c r="B43" s="825">
        <v>131376</v>
      </c>
      <c r="C43" s="825">
        <v>38383</v>
      </c>
      <c r="D43" s="825">
        <v>584</v>
      </c>
      <c r="E43" s="814">
        <v>170343</v>
      </c>
      <c r="F43" s="475"/>
    </row>
    <row r="44" spans="1:6">
      <c r="A44" s="476" t="s">
        <v>84</v>
      </c>
      <c r="B44" s="825">
        <v>41835</v>
      </c>
      <c r="C44" s="825">
        <v>29329</v>
      </c>
      <c r="D44" s="825">
        <v>1160</v>
      </c>
      <c r="E44" s="814">
        <v>72324</v>
      </c>
      <c r="F44" s="475"/>
    </row>
    <row r="45" spans="1:6">
      <c r="A45" s="476" t="s">
        <v>194</v>
      </c>
      <c r="B45" s="825">
        <v>77396</v>
      </c>
      <c r="C45" s="825">
        <v>9508</v>
      </c>
      <c r="D45" s="825">
        <v>637</v>
      </c>
      <c r="E45" s="814">
        <v>87541</v>
      </c>
      <c r="F45" s="475"/>
    </row>
    <row r="46" spans="1:6">
      <c r="A46" s="476" t="s">
        <v>195</v>
      </c>
      <c r="B46" s="825">
        <v>2581</v>
      </c>
      <c r="C46" s="825">
        <v>531</v>
      </c>
      <c r="D46" s="825">
        <v>64</v>
      </c>
      <c r="E46" s="814">
        <v>3176</v>
      </c>
      <c r="F46" s="475"/>
    </row>
    <row r="47" spans="1:6">
      <c r="A47" s="476" t="s">
        <v>196</v>
      </c>
      <c r="B47" s="825">
        <v>68214</v>
      </c>
      <c r="C47" s="825">
        <v>87621</v>
      </c>
      <c r="D47" s="825">
        <v>968</v>
      </c>
      <c r="E47" s="814">
        <v>156803</v>
      </c>
      <c r="F47" s="475"/>
    </row>
    <row r="48" spans="1:6">
      <c r="A48" s="476" t="s">
        <v>197</v>
      </c>
      <c r="B48" s="825">
        <v>119102</v>
      </c>
      <c r="C48" s="825">
        <v>127200</v>
      </c>
      <c r="D48" s="825">
        <v>3493</v>
      </c>
      <c r="E48" s="814">
        <v>249795</v>
      </c>
      <c r="F48" s="475"/>
    </row>
    <row r="49" spans="1:6">
      <c r="A49" s="725" t="s">
        <v>236</v>
      </c>
      <c r="B49" s="826">
        <v>817167</v>
      </c>
      <c r="C49" s="826">
        <v>384257</v>
      </c>
      <c r="D49" s="826">
        <v>30005</v>
      </c>
      <c r="E49" s="816">
        <v>1231429</v>
      </c>
      <c r="F49" s="475"/>
    </row>
    <row r="50" spans="1:6">
      <c r="A50" s="476"/>
      <c r="B50" s="1098"/>
      <c r="C50" s="1098"/>
      <c r="D50" s="1098"/>
      <c r="E50" s="1509"/>
      <c r="F50" s="475"/>
    </row>
    <row r="51" spans="1:6">
      <c r="A51" s="725" t="s">
        <v>85</v>
      </c>
      <c r="B51" s="826">
        <v>59944</v>
      </c>
      <c r="C51" s="826">
        <v>7632</v>
      </c>
      <c r="D51" s="826">
        <v>6931</v>
      </c>
      <c r="E51" s="816">
        <v>74507</v>
      </c>
      <c r="F51" s="475"/>
    </row>
    <row r="52" spans="1:6">
      <c r="A52" s="476"/>
      <c r="B52" s="825"/>
      <c r="C52" s="825"/>
      <c r="D52" s="825"/>
      <c r="E52" s="1509"/>
      <c r="F52" s="475"/>
    </row>
    <row r="53" spans="1:6">
      <c r="A53" s="476" t="s">
        <v>198</v>
      </c>
      <c r="B53" s="825">
        <v>6703</v>
      </c>
      <c r="C53" s="825">
        <v>11409</v>
      </c>
      <c r="D53" s="825">
        <v>10753</v>
      </c>
      <c r="E53" s="814">
        <v>28865</v>
      </c>
      <c r="F53" s="475"/>
    </row>
    <row r="54" spans="1:6">
      <c r="A54" s="476" t="s">
        <v>86</v>
      </c>
      <c r="B54" s="825">
        <v>16254</v>
      </c>
      <c r="C54" s="825">
        <v>74836</v>
      </c>
      <c r="D54" s="825">
        <v>30001</v>
      </c>
      <c r="E54" s="814">
        <v>121091</v>
      </c>
      <c r="F54" s="475"/>
    </row>
    <row r="55" spans="1:6">
      <c r="A55" s="476" t="s">
        <v>199</v>
      </c>
      <c r="B55" s="825">
        <v>23</v>
      </c>
      <c r="C55" s="825">
        <v>28309</v>
      </c>
      <c r="D55" s="825">
        <v>0</v>
      </c>
      <c r="E55" s="814">
        <v>28332</v>
      </c>
      <c r="F55" s="475"/>
    </row>
    <row r="56" spans="1:6">
      <c r="A56" s="476" t="s">
        <v>200</v>
      </c>
      <c r="B56" s="825">
        <v>3150</v>
      </c>
      <c r="C56" s="825">
        <v>4315</v>
      </c>
      <c r="D56" s="825">
        <v>347</v>
      </c>
      <c r="E56" s="814">
        <v>7812</v>
      </c>
      <c r="F56" s="475"/>
    </row>
    <row r="57" spans="1:6">
      <c r="A57" s="476" t="s">
        <v>87</v>
      </c>
      <c r="B57" s="825">
        <v>166691</v>
      </c>
      <c r="C57" s="825">
        <v>19104</v>
      </c>
      <c r="D57" s="825">
        <v>30654</v>
      </c>
      <c r="E57" s="814">
        <v>216449</v>
      </c>
      <c r="F57" s="475"/>
    </row>
    <row r="58" spans="1:6">
      <c r="A58" s="725" t="s">
        <v>201</v>
      </c>
      <c r="B58" s="826">
        <v>192821</v>
      </c>
      <c r="C58" s="826">
        <v>137973</v>
      </c>
      <c r="D58" s="826">
        <v>71755</v>
      </c>
      <c r="E58" s="816">
        <v>402549</v>
      </c>
      <c r="F58" s="475"/>
    </row>
    <row r="59" spans="1:6">
      <c r="A59" s="476"/>
      <c r="B59" s="825"/>
      <c r="C59" s="825"/>
      <c r="D59" s="825"/>
      <c r="E59" s="1509"/>
      <c r="F59" s="475"/>
    </row>
    <row r="60" spans="1:6">
      <c r="A60" s="476" t="s">
        <v>202</v>
      </c>
      <c r="B60" s="825">
        <v>18332</v>
      </c>
      <c r="C60" s="825">
        <v>443</v>
      </c>
      <c r="D60" s="825">
        <v>10221</v>
      </c>
      <c r="E60" s="814">
        <v>28996</v>
      </c>
      <c r="F60" s="475"/>
    </row>
    <row r="61" spans="1:6">
      <c r="A61" s="476" t="s">
        <v>203</v>
      </c>
      <c r="B61" s="825">
        <v>3818</v>
      </c>
      <c r="C61" s="825">
        <v>591</v>
      </c>
      <c r="D61" s="825">
        <v>2827</v>
      </c>
      <c r="E61" s="814">
        <v>7236</v>
      </c>
      <c r="F61" s="475"/>
    </row>
    <row r="62" spans="1:6">
      <c r="A62" s="476" t="s">
        <v>204</v>
      </c>
      <c r="B62" s="825">
        <v>46830</v>
      </c>
      <c r="C62" s="825">
        <v>877</v>
      </c>
      <c r="D62" s="825">
        <v>1161</v>
      </c>
      <c r="E62" s="814">
        <v>48868</v>
      </c>
      <c r="F62" s="475"/>
    </row>
    <row r="63" spans="1:6">
      <c r="A63" s="725" t="s">
        <v>88</v>
      </c>
      <c r="B63" s="826">
        <v>68980</v>
      </c>
      <c r="C63" s="826">
        <v>1911</v>
      </c>
      <c r="D63" s="826">
        <v>14209</v>
      </c>
      <c r="E63" s="816">
        <v>85100</v>
      </c>
      <c r="F63" s="475"/>
    </row>
    <row r="64" spans="1:6">
      <c r="A64" s="476"/>
      <c r="B64" s="1098"/>
      <c r="C64" s="1098"/>
      <c r="D64" s="1098"/>
      <c r="E64" s="1509"/>
      <c r="F64" s="475"/>
    </row>
    <row r="65" spans="1:6">
      <c r="A65" s="725" t="s">
        <v>89</v>
      </c>
      <c r="B65" s="826">
        <v>54232</v>
      </c>
      <c r="C65" s="826">
        <v>0</v>
      </c>
      <c r="D65" s="826">
        <v>41178</v>
      </c>
      <c r="E65" s="816">
        <v>95410</v>
      </c>
      <c r="F65" s="475"/>
    </row>
    <row r="66" spans="1:6">
      <c r="A66" s="476"/>
      <c r="B66" s="825"/>
      <c r="C66" s="825"/>
      <c r="D66" s="825"/>
      <c r="E66" s="1509"/>
      <c r="F66" s="475"/>
    </row>
    <row r="67" spans="1:6">
      <c r="A67" s="476" t="s">
        <v>90</v>
      </c>
      <c r="B67" s="825">
        <v>12354</v>
      </c>
      <c r="C67" s="825">
        <v>4047</v>
      </c>
      <c r="D67" s="825">
        <v>6169</v>
      </c>
      <c r="E67" s="814">
        <v>22570</v>
      </c>
      <c r="F67" s="475"/>
    </row>
    <row r="68" spans="1:6">
      <c r="A68" s="476" t="s">
        <v>91</v>
      </c>
      <c r="B68" s="825">
        <v>16176</v>
      </c>
      <c r="C68" s="825">
        <v>4335</v>
      </c>
      <c r="D68" s="825">
        <v>23404</v>
      </c>
      <c r="E68" s="814">
        <v>43915</v>
      </c>
      <c r="F68" s="475"/>
    </row>
    <row r="69" spans="1:6">
      <c r="A69" s="725" t="s">
        <v>92</v>
      </c>
      <c r="B69" s="826">
        <v>28530</v>
      </c>
      <c r="C69" s="826">
        <v>8382</v>
      </c>
      <c r="D69" s="826">
        <v>29573</v>
      </c>
      <c r="E69" s="816">
        <v>66485</v>
      </c>
      <c r="F69" s="475"/>
    </row>
    <row r="70" spans="1:6">
      <c r="A70" s="476"/>
      <c r="B70" s="825"/>
      <c r="C70" s="825"/>
      <c r="D70" s="825"/>
      <c r="E70" s="1509"/>
      <c r="F70" s="475"/>
    </row>
    <row r="71" spans="1:6">
      <c r="A71" s="476" t="s">
        <v>205</v>
      </c>
      <c r="B71" s="825">
        <v>4514</v>
      </c>
      <c r="C71" s="1508">
        <v>0</v>
      </c>
      <c r="D71" s="825">
        <v>36500</v>
      </c>
      <c r="E71" s="814">
        <v>41014</v>
      </c>
      <c r="F71" s="475"/>
    </row>
    <row r="72" spans="1:6">
      <c r="A72" s="476" t="s">
        <v>93</v>
      </c>
      <c r="B72" s="825">
        <v>64080</v>
      </c>
      <c r="C72" s="825">
        <v>194</v>
      </c>
      <c r="D72" s="825">
        <v>18683</v>
      </c>
      <c r="E72" s="814">
        <v>82957</v>
      </c>
      <c r="F72" s="475"/>
    </row>
    <row r="73" spans="1:6">
      <c r="A73" s="476" t="s">
        <v>94</v>
      </c>
      <c r="B73" s="825">
        <v>297147</v>
      </c>
      <c r="C73" s="825">
        <v>2444</v>
      </c>
      <c r="D73" s="825">
        <v>10559</v>
      </c>
      <c r="E73" s="814">
        <v>310150</v>
      </c>
      <c r="F73" s="475"/>
    </row>
    <row r="74" spans="1:6">
      <c r="A74" s="476" t="s">
        <v>206</v>
      </c>
      <c r="B74" s="825">
        <v>36947</v>
      </c>
      <c r="C74" s="825">
        <v>16</v>
      </c>
      <c r="D74" s="825">
        <v>22721</v>
      </c>
      <c r="E74" s="814">
        <v>59684</v>
      </c>
      <c r="F74" s="475"/>
    </row>
    <row r="75" spans="1:6">
      <c r="A75" s="476" t="s">
        <v>95</v>
      </c>
      <c r="B75" s="825">
        <v>0</v>
      </c>
      <c r="C75" s="825">
        <v>1775</v>
      </c>
      <c r="D75" s="825">
        <v>13088</v>
      </c>
      <c r="E75" s="814">
        <v>14863</v>
      </c>
      <c r="F75" s="475"/>
    </row>
    <row r="76" spans="1:6">
      <c r="A76" s="476" t="s">
        <v>207</v>
      </c>
      <c r="B76" s="825">
        <v>25536</v>
      </c>
      <c r="C76" s="1511">
        <v>2480</v>
      </c>
      <c r="D76" s="825">
        <v>4971</v>
      </c>
      <c r="E76" s="814">
        <v>32987</v>
      </c>
      <c r="F76" s="475"/>
    </row>
    <row r="77" spans="1:6">
      <c r="A77" s="476" t="s">
        <v>208</v>
      </c>
      <c r="B77" s="825">
        <v>8806</v>
      </c>
      <c r="C77" s="1508">
        <v>0</v>
      </c>
      <c r="D77" s="825">
        <v>52437</v>
      </c>
      <c r="E77" s="814">
        <v>61243</v>
      </c>
      <c r="F77" s="475"/>
    </row>
    <row r="78" spans="1:6">
      <c r="A78" s="476" t="s">
        <v>96</v>
      </c>
      <c r="B78" s="825">
        <v>63593</v>
      </c>
      <c r="C78" s="825">
        <v>541</v>
      </c>
      <c r="D78" s="825">
        <v>26878</v>
      </c>
      <c r="E78" s="814">
        <v>91012</v>
      </c>
      <c r="F78" s="475"/>
    </row>
    <row r="79" spans="1:6">
      <c r="A79" s="725" t="s">
        <v>237</v>
      </c>
      <c r="B79" s="826">
        <v>500623</v>
      </c>
      <c r="C79" s="826">
        <v>7450</v>
      </c>
      <c r="D79" s="826">
        <v>185837</v>
      </c>
      <c r="E79" s="816">
        <v>693910</v>
      </c>
      <c r="F79" s="475"/>
    </row>
    <row r="80" spans="1:6">
      <c r="A80" s="476"/>
      <c r="B80" s="825"/>
      <c r="C80" s="825"/>
      <c r="D80" s="825"/>
      <c r="E80" s="1509"/>
      <c r="F80" s="475"/>
    </row>
    <row r="81" spans="1:6">
      <c r="A81" s="476" t="s">
        <v>209</v>
      </c>
      <c r="B81" s="825">
        <v>23452</v>
      </c>
      <c r="C81" s="825">
        <v>1636</v>
      </c>
      <c r="D81" s="825">
        <v>47810</v>
      </c>
      <c r="E81" s="814">
        <v>72898</v>
      </c>
      <c r="F81" s="475"/>
    </row>
    <row r="82" spans="1:6">
      <c r="A82" s="476" t="s">
        <v>210</v>
      </c>
      <c r="B82" s="825">
        <v>6947</v>
      </c>
      <c r="C82" s="825">
        <v>876</v>
      </c>
      <c r="D82" s="825">
        <v>23032</v>
      </c>
      <c r="E82" s="814">
        <v>30855</v>
      </c>
      <c r="F82" s="475"/>
    </row>
    <row r="83" spans="1:6">
      <c r="A83" s="725" t="s">
        <v>97</v>
      </c>
      <c r="B83" s="826">
        <v>30399</v>
      </c>
      <c r="C83" s="826">
        <v>2512</v>
      </c>
      <c r="D83" s="826">
        <v>70842</v>
      </c>
      <c r="E83" s="816">
        <v>103753</v>
      </c>
      <c r="F83" s="475"/>
    </row>
    <row r="84" spans="1:6">
      <c r="A84" s="476"/>
      <c r="B84" s="1098"/>
      <c r="C84" s="1098"/>
      <c r="D84" s="1098"/>
      <c r="E84" s="1509"/>
      <c r="F84" s="475"/>
    </row>
    <row r="85" spans="1:6" ht="13.5" thickBot="1">
      <c r="A85" s="673" t="s">
        <v>98</v>
      </c>
      <c r="B85" s="831">
        <v>6582284</v>
      </c>
      <c r="C85" s="831">
        <v>574682</v>
      </c>
      <c r="D85" s="831">
        <v>463094</v>
      </c>
      <c r="E85" s="914">
        <v>7620060</v>
      </c>
      <c r="F85" s="475"/>
    </row>
    <row r="86" spans="1:6">
      <c r="A86" s="475"/>
      <c r="B86" s="475"/>
      <c r="C86" s="475"/>
      <c r="D86" s="475"/>
      <c r="E86" s="475"/>
    </row>
    <row r="87" spans="1:6">
      <c r="A87" s="475"/>
      <c r="B87" s="475"/>
      <c r="C87" s="475"/>
      <c r="D87" s="475"/>
      <c r="E87" s="475"/>
    </row>
    <row r="88" spans="1:6" ht="18">
      <c r="A88" s="467"/>
    </row>
  </sheetData>
  <mergeCells count="3">
    <mergeCell ref="A4:E4"/>
    <mergeCell ref="A1:E1"/>
    <mergeCell ref="A3:E3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63" orientation="portrait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>
  <sheetPr codeName="Hoja44">
    <pageSetUpPr fitToPage="1"/>
  </sheetPr>
  <dimension ref="A1:J30"/>
  <sheetViews>
    <sheetView showGridLines="0" view="pageBreakPreview" topLeftCell="A49" zoomScale="80" zoomScaleNormal="75" zoomScaleSheetLayoutView="80" workbookViewId="0">
      <selection activeCell="I24" sqref="I24"/>
    </sheetView>
  </sheetViews>
  <sheetFormatPr baseColWidth="10" defaultRowHeight="12.75"/>
  <cols>
    <col min="1" max="1" width="16.7109375" style="3" customWidth="1"/>
    <col min="2" max="8" width="18.140625" style="3" customWidth="1"/>
    <col min="9" max="9" width="12.5703125" style="3" customWidth="1"/>
    <col min="10" max="13" width="12" style="3" customWidth="1"/>
    <col min="14" max="16384" width="11.42578125" style="3"/>
  </cols>
  <sheetData>
    <row r="1" spans="1:10" s="12" customFormat="1" ht="18">
      <c r="A1" s="1463" t="s">
        <v>396</v>
      </c>
      <c r="B1" s="1463"/>
      <c r="C1" s="1463"/>
      <c r="D1" s="1463"/>
      <c r="E1" s="1463"/>
      <c r="F1" s="1463"/>
      <c r="G1" s="1463"/>
      <c r="H1" s="1463"/>
    </row>
    <row r="3" spans="1:10" s="5" customFormat="1" ht="15">
      <c r="A3" s="1464" t="s">
        <v>548</v>
      </c>
      <c r="B3" s="1464"/>
      <c r="C3" s="1464"/>
      <c r="D3" s="1464"/>
      <c r="E3" s="1464"/>
      <c r="F3" s="1464"/>
      <c r="G3" s="1464"/>
      <c r="H3" s="1464"/>
      <c r="I3" s="470"/>
    </row>
    <row r="4" spans="1:10" s="5" customFormat="1" ht="15">
      <c r="A4" s="1464" t="s">
        <v>549</v>
      </c>
      <c r="B4" s="1464"/>
      <c r="C4" s="1464"/>
      <c r="D4" s="1464"/>
      <c r="E4" s="1464"/>
      <c r="F4" s="1464"/>
      <c r="G4" s="1464"/>
      <c r="H4" s="1464"/>
      <c r="I4" s="470"/>
    </row>
    <row r="5" spans="1:10" s="5" customFormat="1" ht="14.25" customHeight="1" thickBot="1">
      <c r="A5" s="477"/>
      <c r="B5" s="478"/>
      <c r="C5" s="478"/>
      <c r="D5" s="478"/>
      <c r="E5" s="478"/>
      <c r="F5" s="478"/>
      <c r="G5" s="478"/>
      <c r="H5" s="478"/>
    </row>
    <row r="6" spans="1:10" ht="24" customHeight="1">
      <c r="A6" s="1466" t="s">
        <v>26</v>
      </c>
      <c r="B6" s="216" t="s">
        <v>99</v>
      </c>
      <c r="C6" s="216" t="s">
        <v>406</v>
      </c>
      <c r="D6" s="216" t="s">
        <v>407</v>
      </c>
      <c r="E6" s="216" t="s">
        <v>347</v>
      </c>
      <c r="F6" s="216" t="s">
        <v>347</v>
      </c>
      <c r="G6" s="480" t="s">
        <v>408</v>
      </c>
      <c r="H6" s="418"/>
    </row>
    <row r="7" spans="1:10" ht="15.75" customHeight="1">
      <c r="A7" s="1458"/>
      <c r="B7" s="807" t="s">
        <v>409</v>
      </c>
      <c r="C7" s="972" t="s">
        <v>410</v>
      </c>
      <c r="D7" s="807" t="s">
        <v>275</v>
      </c>
      <c r="E7" s="807" t="s">
        <v>411</v>
      </c>
      <c r="F7" s="807" t="s">
        <v>412</v>
      </c>
      <c r="G7" s="973" t="s">
        <v>413</v>
      </c>
      <c r="H7" s="792" t="s">
        <v>361</v>
      </c>
    </row>
    <row r="8" spans="1:10">
      <c r="A8" s="1458"/>
      <c r="B8" s="807" t="s">
        <v>363</v>
      </c>
      <c r="C8" s="807" t="s">
        <v>414</v>
      </c>
      <c r="D8" s="807" t="s">
        <v>415</v>
      </c>
      <c r="E8" s="807" t="s">
        <v>415</v>
      </c>
      <c r="F8" s="807" t="s">
        <v>415</v>
      </c>
      <c r="G8" s="973" t="s">
        <v>416</v>
      </c>
      <c r="H8" s="974" t="s">
        <v>417</v>
      </c>
    </row>
    <row r="9" spans="1:10" ht="26.25" customHeight="1" thickBot="1">
      <c r="A9" s="1459"/>
      <c r="B9" s="419"/>
      <c r="C9" s="869"/>
      <c r="D9" s="419"/>
      <c r="E9" s="419"/>
      <c r="F9" s="419"/>
      <c r="G9" s="976" t="s">
        <v>418</v>
      </c>
      <c r="H9" s="372"/>
    </row>
    <row r="10" spans="1:10" s="14" customFormat="1" ht="31.5" customHeight="1">
      <c r="A10" s="350">
        <v>2003</v>
      </c>
      <c r="B10" s="196">
        <v>1115.5</v>
      </c>
      <c r="C10" s="196">
        <v>5776.1389511429852</v>
      </c>
      <c r="D10" s="482">
        <v>6443.2830000000004</v>
      </c>
      <c r="E10" s="369">
        <v>209.1</v>
      </c>
      <c r="F10" s="369">
        <v>6234.183</v>
      </c>
      <c r="G10" s="485">
        <v>31.19</v>
      </c>
      <c r="H10" s="668">
        <v>2009659.9677000004</v>
      </c>
      <c r="I10" s="481"/>
      <c r="J10" s="484"/>
    </row>
    <row r="11" spans="1:10" s="14" customFormat="1" ht="14.1" customHeight="1">
      <c r="A11" s="350">
        <v>2004</v>
      </c>
      <c r="B11" s="196">
        <v>1062.5</v>
      </c>
      <c r="C11" s="196">
        <v>6008.5495566452983</v>
      </c>
      <c r="D11" s="482">
        <v>6384.0839039356297</v>
      </c>
      <c r="E11" s="369">
        <v>247.60107441570412</v>
      </c>
      <c r="F11" s="369">
        <v>6136.4828295199259</v>
      </c>
      <c r="G11" s="485">
        <v>31.68</v>
      </c>
      <c r="H11" s="321">
        <v>2022477.7807668075</v>
      </c>
      <c r="I11" s="481"/>
      <c r="J11" s="484"/>
    </row>
    <row r="12" spans="1:10" s="14" customFormat="1" ht="14.1" customHeight="1">
      <c r="A12" s="350">
        <v>2005</v>
      </c>
      <c r="B12" s="196">
        <v>1045.876183304307</v>
      </c>
      <c r="C12" s="196">
        <v>6090.7802768297124</v>
      </c>
      <c r="D12" s="482">
        <v>6370.2020292758107</v>
      </c>
      <c r="E12" s="369">
        <v>278.7</v>
      </c>
      <c r="F12" s="369">
        <v>6091.5020292758109</v>
      </c>
      <c r="G12" s="485">
        <v>31.25</v>
      </c>
      <c r="H12" s="321">
        <v>1990688.1341486908</v>
      </c>
      <c r="I12" s="481"/>
      <c r="J12" s="484"/>
    </row>
    <row r="13" spans="1:10" s="14" customFormat="1" ht="14.1" customHeight="1">
      <c r="A13" s="350">
        <v>2006</v>
      </c>
      <c r="B13" s="196">
        <v>962</v>
      </c>
      <c r="C13" s="196">
        <v>6436.2599749958217</v>
      </c>
      <c r="D13" s="482">
        <v>6191.6820959459801</v>
      </c>
      <c r="E13" s="369">
        <v>245.477023814738</v>
      </c>
      <c r="F13" s="369">
        <v>5946.2050721312426</v>
      </c>
      <c r="G13" s="485">
        <v>30.51</v>
      </c>
      <c r="H13" s="321">
        <v>1889082.2074731186</v>
      </c>
      <c r="I13" s="481"/>
      <c r="J13" s="484"/>
    </row>
    <row r="14" spans="1:10" s="14" customFormat="1" ht="14.1" customHeight="1">
      <c r="A14" s="350">
        <v>2007</v>
      </c>
      <c r="B14" s="196">
        <v>967.44899999999996</v>
      </c>
      <c r="C14" s="196">
        <v>6349.8206205779215</v>
      </c>
      <c r="D14" s="482">
        <v>6143.1276095574894</v>
      </c>
      <c r="E14" s="369">
        <v>234.06752587352699</v>
      </c>
      <c r="F14" s="369">
        <v>5909.0600836839621</v>
      </c>
      <c r="G14" s="485">
        <v>36.409999999999997</v>
      </c>
      <c r="H14" s="321">
        <v>2236712.7626398816</v>
      </c>
      <c r="I14" s="481"/>
      <c r="J14" s="484"/>
    </row>
    <row r="15" spans="1:10" ht="14.1" customHeight="1">
      <c r="A15" s="350">
        <v>2008</v>
      </c>
      <c r="B15" s="196">
        <v>956.43899999999996</v>
      </c>
      <c r="C15" s="196">
        <v>6437.6169832605437</v>
      </c>
      <c r="D15" s="482">
        <v>6157.1879498527305</v>
      </c>
      <c r="E15" s="369">
        <v>201.44367597576502</v>
      </c>
      <c r="F15" s="369">
        <v>5955.7443609814818</v>
      </c>
      <c r="G15" s="485">
        <v>39.08</v>
      </c>
      <c r="H15" s="321">
        <v>2406229.0508024469</v>
      </c>
      <c r="I15" s="481"/>
      <c r="J15" s="484"/>
    </row>
    <row r="16" spans="1:10" ht="14.1" customHeight="1">
      <c r="A16" s="350">
        <v>2009</v>
      </c>
      <c r="B16" s="196">
        <v>907.39499999999998</v>
      </c>
      <c r="C16" s="196">
        <v>6689</v>
      </c>
      <c r="D16" s="482">
        <v>6069.3640721352067</v>
      </c>
      <c r="E16" s="369">
        <v>214.64974536674467</v>
      </c>
      <c r="F16" s="369">
        <v>5854.7143267684642</v>
      </c>
      <c r="G16" s="485">
        <v>30.02</v>
      </c>
      <c r="H16" s="321">
        <v>1822023.0944549888</v>
      </c>
      <c r="I16" s="481"/>
      <c r="J16" s="484"/>
    </row>
    <row r="17" spans="1:10" ht="14.1" customHeight="1">
      <c r="A17" s="350">
        <v>2010</v>
      </c>
      <c r="B17" s="196">
        <v>929.87599999999998</v>
      </c>
      <c r="C17" s="196">
        <v>6637</v>
      </c>
      <c r="D17" s="482">
        <v>6171.9</v>
      </c>
      <c r="E17" s="369">
        <v>241.8</v>
      </c>
      <c r="F17" s="369">
        <v>5930.1</v>
      </c>
      <c r="G17" s="485">
        <v>30.26</v>
      </c>
      <c r="H17" s="321">
        <v>1867616.94</v>
      </c>
      <c r="I17" s="481"/>
      <c r="J17" s="484"/>
    </row>
    <row r="18" spans="1:10" ht="14.1" customHeight="1">
      <c r="A18" s="350">
        <v>2011</v>
      </c>
      <c r="B18" s="196">
        <v>798</v>
      </c>
      <c r="C18" s="196">
        <v>7892.8195488721813</v>
      </c>
      <c r="D18" s="482">
        <v>6298.47</v>
      </c>
      <c r="E18" s="369">
        <v>168.3</v>
      </c>
      <c r="F18" s="482">
        <v>6130.4</v>
      </c>
      <c r="G18" s="485">
        <v>32.229999999999997</v>
      </c>
      <c r="H18" s="321">
        <v>2029996.8810000001</v>
      </c>
      <c r="I18" s="481"/>
      <c r="J18" s="484"/>
    </row>
    <row r="19" spans="1:10" ht="14.1" customHeight="1">
      <c r="A19" s="350">
        <v>2012</v>
      </c>
      <c r="B19" s="196">
        <v>827.20659999999998</v>
      </c>
      <c r="C19" s="196">
        <v>7631.7258590538331</v>
      </c>
      <c r="D19" s="482">
        <v>6313.0140000000001</v>
      </c>
      <c r="E19" s="369">
        <v>153.06800000000001</v>
      </c>
      <c r="F19" s="482">
        <v>6159.9459999999999</v>
      </c>
      <c r="G19" s="485">
        <v>31.82</v>
      </c>
      <c r="H19" s="321">
        <v>2008801.0548</v>
      </c>
      <c r="I19" s="481"/>
      <c r="J19" s="484"/>
    </row>
    <row r="20" spans="1:10" ht="14.1" customHeight="1">
      <c r="A20" s="350">
        <v>2013</v>
      </c>
      <c r="B20" s="196">
        <v>844.05899999999997</v>
      </c>
      <c r="C20" s="196">
        <v>7544.6511946344126</v>
      </c>
      <c r="D20" s="482">
        <v>6368.1307426919275</v>
      </c>
      <c r="E20" s="369">
        <v>105.71793411876594</v>
      </c>
      <c r="F20" s="482">
        <v>6262.4128085731618</v>
      </c>
      <c r="G20" s="485">
        <v>35.340000000000003</v>
      </c>
      <c r="H20" s="321">
        <v>2250497.4044673275</v>
      </c>
      <c r="I20" s="481"/>
      <c r="J20" s="484"/>
    </row>
    <row r="21" spans="1:10" ht="14.1" customHeight="1" thickBot="1">
      <c r="A21" s="448">
        <v>2014</v>
      </c>
      <c r="B21" s="199">
        <v>844.79100000000005</v>
      </c>
      <c r="C21" s="199">
        <v>7791.6149999999998</v>
      </c>
      <c r="D21" s="486">
        <v>6582.2839999999997</v>
      </c>
      <c r="E21" s="487">
        <v>107.556</v>
      </c>
      <c r="F21" s="486">
        <v>6474.7280000000001</v>
      </c>
      <c r="G21" s="760">
        <v>36.229999999999997</v>
      </c>
      <c r="H21" s="761">
        <v>2384761.4931999994</v>
      </c>
      <c r="I21" s="481"/>
      <c r="J21" s="484"/>
    </row>
    <row r="22" spans="1:10">
      <c r="B22" s="15"/>
    </row>
    <row r="23" spans="1:10" ht="18">
      <c r="A23" s="489"/>
      <c r="B23" s="490"/>
    </row>
    <row r="30" spans="1:10">
      <c r="D30" s="481"/>
    </row>
  </sheetData>
  <mergeCells count="4">
    <mergeCell ref="A4:H4"/>
    <mergeCell ref="A6:A9"/>
    <mergeCell ref="A1:H1"/>
    <mergeCell ref="A3:H3"/>
  </mergeCells>
  <phoneticPr fontId="15" type="noConversion"/>
  <printOptions horizontalCentered="1" gridLinesSet="0"/>
  <pageMargins left="0.78740157480314965" right="0.78740157480314965" top="0.59055118110236227" bottom="0.98425196850393704" header="0" footer="0"/>
  <pageSetup paperSize="9" scale="5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 codeName="Hoja81">
    <pageSetUpPr fitToPage="1"/>
  </sheetPr>
  <dimension ref="A1:H27"/>
  <sheetViews>
    <sheetView showGridLines="0" view="pageBreakPreview" zoomScale="80" zoomScaleNormal="75" zoomScaleSheetLayoutView="80" workbookViewId="0">
      <selection activeCell="E94" sqref="E94"/>
    </sheetView>
  </sheetViews>
  <sheetFormatPr baseColWidth="10" defaultColWidth="12.5703125" defaultRowHeight="12.75"/>
  <cols>
    <col min="1" max="5" width="24.7109375" style="77" customWidth="1"/>
    <col min="6" max="6" width="4.7109375" style="77" customWidth="1"/>
    <col min="7" max="16384" width="12.5703125" style="77"/>
  </cols>
  <sheetData>
    <row r="1" spans="1:8" s="76" customFormat="1" ht="18">
      <c r="A1" s="1198" t="s">
        <v>231</v>
      </c>
      <c r="B1" s="1198"/>
      <c r="C1" s="1198"/>
      <c r="D1" s="1198"/>
      <c r="E1" s="1198"/>
    </row>
    <row r="2" spans="1:8" s="623" customFormat="1"/>
    <row r="3" spans="1:8" s="623" customFormat="1" ht="15">
      <c r="A3" s="1232" t="s">
        <v>510</v>
      </c>
      <c r="B3" s="1232"/>
      <c r="C3" s="1232"/>
      <c r="D3" s="1232"/>
      <c r="E3" s="1232"/>
      <c r="F3" s="624"/>
      <c r="G3" s="624"/>
      <c r="H3" s="624"/>
    </row>
    <row r="4" spans="1:8" s="623" customFormat="1" ht="13.5" customHeight="1" thickBot="1">
      <c r="A4" s="625"/>
      <c r="B4" s="626"/>
      <c r="C4" s="626"/>
      <c r="D4" s="626"/>
      <c r="E4" s="626"/>
      <c r="F4" s="624"/>
      <c r="G4" s="624"/>
      <c r="H4" s="624"/>
    </row>
    <row r="5" spans="1:8" ht="30.75" customHeight="1">
      <c r="A5" s="859"/>
      <c r="B5" s="860" t="s">
        <v>35</v>
      </c>
      <c r="C5" s="860" t="s">
        <v>36</v>
      </c>
      <c r="D5" s="1230" t="s">
        <v>44</v>
      </c>
      <c r="E5" s="1231"/>
    </row>
    <row r="6" spans="1:8" ht="14.25" customHeight="1">
      <c r="A6" s="861" t="s">
        <v>26</v>
      </c>
      <c r="B6" s="862" t="s">
        <v>38</v>
      </c>
      <c r="C6" s="863" t="s">
        <v>54</v>
      </c>
      <c r="D6" s="1233" t="s">
        <v>117</v>
      </c>
      <c r="E6" s="1235" t="s">
        <v>128</v>
      </c>
    </row>
    <row r="7" spans="1:8" ht="15" thickBot="1">
      <c r="A7" s="864"/>
      <c r="B7" s="865" t="s">
        <v>40</v>
      </c>
      <c r="C7" s="866" t="s">
        <v>116</v>
      </c>
      <c r="D7" s="1234"/>
      <c r="E7" s="1236"/>
    </row>
    <row r="8" spans="1:8" ht="27" customHeight="1">
      <c r="A8" s="180">
        <v>2003</v>
      </c>
      <c r="B8" s="212">
        <v>23485.9483982413</v>
      </c>
      <c r="C8" s="212">
        <v>3469.535120942</v>
      </c>
      <c r="D8" s="212">
        <v>507.36303764379898</v>
      </c>
      <c r="E8" s="245">
        <v>19509.050239655498</v>
      </c>
    </row>
    <row r="9" spans="1:8" s="78" customFormat="1" ht="15" customHeight="1">
      <c r="A9" s="180">
        <v>2004</v>
      </c>
      <c r="B9" s="212">
        <v>22672.018</v>
      </c>
      <c r="C9" s="212">
        <v>3791.6790000000001</v>
      </c>
      <c r="D9" s="212">
        <v>523.274</v>
      </c>
      <c r="E9" s="245">
        <v>18357.064999999999</v>
      </c>
    </row>
    <row r="10" spans="1:8" s="78" customFormat="1" ht="15" customHeight="1">
      <c r="A10" s="180">
        <v>2005</v>
      </c>
      <c r="B10" s="212">
        <v>22749</v>
      </c>
      <c r="C10" s="212">
        <v>3974</v>
      </c>
      <c r="D10" s="212">
        <v>534</v>
      </c>
      <c r="E10" s="245">
        <v>18241</v>
      </c>
    </row>
    <row r="11" spans="1:8" s="78" customFormat="1" ht="15" customHeight="1">
      <c r="A11" s="180">
        <v>2006</v>
      </c>
      <c r="B11" s="212">
        <v>22451.626763984299</v>
      </c>
      <c r="C11" s="212">
        <v>3811.8397583327401</v>
      </c>
      <c r="D11" s="212">
        <v>506.60873062392096</v>
      </c>
      <c r="E11" s="245">
        <v>18133.178275027698</v>
      </c>
    </row>
    <row r="12" spans="1:8" s="78" customFormat="1" ht="15" customHeight="1">
      <c r="A12" s="180">
        <v>2007</v>
      </c>
      <c r="B12" s="212">
        <v>22194.257019900699</v>
      </c>
      <c r="C12" s="212">
        <v>3658.2909377385799</v>
      </c>
      <c r="D12" s="212">
        <v>498.26638950729802</v>
      </c>
      <c r="E12" s="245">
        <v>18037.699672654799</v>
      </c>
    </row>
    <row r="13" spans="1:8" s="78" customFormat="1" ht="15" customHeight="1">
      <c r="A13" s="180">
        <v>2008</v>
      </c>
      <c r="B13" s="212">
        <v>19952.281602892766</v>
      </c>
      <c r="C13" s="212">
        <v>3205.036279756715</v>
      </c>
      <c r="D13" s="212">
        <v>457.75550633317243</v>
      </c>
      <c r="E13" s="245">
        <v>16289.48964680288</v>
      </c>
    </row>
    <row r="14" spans="1:8" s="78" customFormat="1" ht="15" customHeight="1">
      <c r="A14" s="180">
        <v>2009</v>
      </c>
      <c r="B14" s="212">
        <v>19718.195266761053</v>
      </c>
      <c r="C14" s="212">
        <v>2974.6189798440278</v>
      </c>
      <c r="D14" s="212">
        <v>442.64911923025301</v>
      </c>
      <c r="E14" s="245">
        <v>16300.927167686768</v>
      </c>
    </row>
    <row r="15" spans="1:8" s="78" customFormat="1" ht="15" customHeight="1">
      <c r="A15" s="180">
        <v>2010</v>
      </c>
      <c r="B15" s="212">
        <v>18552</v>
      </c>
      <c r="C15" s="212">
        <v>2870</v>
      </c>
      <c r="D15" s="212">
        <v>426</v>
      </c>
      <c r="E15" s="245">
        <v>15255</v>
      </c>
    </row>
    <row r="16" spans="1:8" s="78" customFormat="1" ht="15" customHeight="1">
      <c r="A16" s="180">
        <v>2011</v>
      </c>
      <c r="B16" s="212">
        <v>17003</v>
      </c>
      <c r="C16" s="212">
        <v>2807</v>
      </c>
      <c r="D16" s="212">
        <v>407</v>
      </c>
      <c r="E16" s="245">
        <v>13789</v>
      </c>
    </row>
    <row r="17" spans="1:5" s="78" customFormat="1" ht="15" customHeight="1">
      <c r="A17" s="180">
        <v>2012</v>
      </c>
      <c r="B17" s="212">
        <v>16339.373</v>
      </c>
      <c r="C17" s="212">
        <v>2777.241</v>
      </c>
      <c r="D17" s="212">
        <v>399.19200000000001</v>
      </c>
      <c r="E17" s="245">
        <v>13162.94</v>
      </c>
    </row>
    <row r="18" spans="1:5" s="78" customFormat="1" ht="15" customHeight="1">
      <c r="A18" s="180">
        <v>2013</v>
      </c>
      <c r="B18" s="212">
        <v>16118.586140625001</v>
      </c>
      <c r="C18" s="212">
        <v>2866.1669999999999</v>
      </c>
      <c r="D18" s="212">
        <v>402.72199999999998</v>
      </c>
      <c r="E18" s="245">
        <v>12849.697140625</v>
      </c>
    </row>
    <row r="19" spans="1:5" s="78" customFormat="1" ht="15" customHeight="1" thickBot="1">
      <c r="A19" s="197">
        <v>2014</v>
      </c>
      <c r="B19" s="251">
        <v>15431.804</v>
      </c>
      <c r="C19" s="251">
        <v>2828.518</v>
      </c>
      <c r="D19" s="251">
        <v>374.495</v>
      </c>
      <c r="E19" s="254">
        <v>12228.789000000001</v>
      </c>
    </row>
    <row r="20" spans="1:5" s="78" customFormat="1" ht="14.25">
      <c r="A20" s="255" t="s">
        <v>127</v>
      </c>
      <c r="B20" s="256"/>
      <c r="C20" s="256"/>
      <c r="D20" s="256"/>
      <c r="E20" s="257"/>
    </row>
    <row r="21" spans="1:5" s="78" customFormat="1" ht="14.25">
      <c r="A21" s="79" t="s">
        <v>125</v>
      </c>
      <c r="B21" s="80"/>
      <c r="C21" s="80"/>
      <c r="D21" s="80"/>
      <c r="E21" s="81"/>
    </row>
    <row r="22" spans="1:5" s="78" customFormat="1" ht="14.25">
      <c r="A22" s="79" t="s">
        <v>126</v>
      </c>
      <c r="B22" s="80"/>
      <c r="C22" s="80"/>
      <c r="D22" s="80"/>
      <c r="E22" s="81"/>
    </row>
    <row r="23" spans="1:5" ht="15.6" customHeight="1">
      <c r="A23" s="63" t="s">
        <v>562</v>
      </c>
      <c r="B23" s="63"/>
      <c r="C23" s="63"/>
      <c r="D23" s="23"/>
      <c r="E23" s="23"/>
    </row>
    <row r="24" spans="1:5">
      <c r="A24" s="23"/>
      <c r="B24" s="23"/>
      <c r="C24" s="23"/>
      <c r="D24" s="23"/>
      <c r="E24" s="23"/>
    </row>
    <row r="25" spans="1:5">
      <c r="A25" s="23"/>
      <c r="B25" s="23"/>
      <c r="C25" s="23"/>
      <c r="D25" s="23"/>
      <c r="E25" s="23"/>
    </row>
    <row r="26" spans="1:5">
      <c r="A26" s="23"/>
      <c r="B26" s="23"/>
      <c r="C26" s="23"/>
      <c r="D26" s="23"/>
      <c r="E26" s="23"/>
    </row>
    <row r="27" spans="1:5">
      <c r="A27" s="106"/>
      <c r="B27" s="78"/>
    </row>
  </sheetData>
  <mergeCells count="5">
    <mergeCell ref="D5:E5"/>
    <mergeCell ref="A3:E3"/>
    <mergeCell ref="A1:E1"/>
    <mergeCell ref="D6:D7"/>
    <mergeCell ref="E6:E7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  <drawing r:id="rId2"/>
</worksheet>
</file>

<file path=xl/worksheets/sheet70.xml><?xml version="1.0" encoding="utf-8"?>
<worksheet xmlns="http://schemas.openxmlformats.org/spreadsheetml/2006/main" xmlns:r="http://schemas.openxmlformats.org/officeDocument/2006/relationships">
  <sheetPr codeName="Hoja617">
    <pageSetUpPr fitToPage="1"/>
  </sheetPr>
  <dimension ref="A1:K90"/>
  <sheetViews>
    <sheetView showGridLines="0" view="pageBreakPreview" topLeftCell="A43" zoomScale="80" zoomScaleNormal="75" zoomScaleSheetLayoutView="80" workbookViewId="0">
      <selection activeCell="B9" sqref="B9:F86"/>
    </sheetView>
  </sheetViews>
  <sheetFormatPr baseColWidth="10" defaultRowHeight="12.75"/>
  <cols>
    <col min="1" max="1" width="26.7109375" style="473" customWidth="1"/>
    <col min="2" max="6" width="20" style="473" customWidth="1"/>
    <col min="7" max="7" width="11.42578125" style="475"/>
    <col min="8" max="12" width="11.42578125" style="473"/>
    <col min="13" max="13" width="12.85546875" style="473" bestFit="1" customWidth="1"/>
    <col min="14" max="16" width="13.140625" style="473" customWidth="1"/>
    <col min="17" max="16384" width="11.42578125" style="473"/>
  </cols>
  <sheetData>
    <row r="1" spans="1:10" s="12" customFormat="1" ht="18">
      <c r="A1" s="1463" t="s">
        <v>396</v>
      </c>
      <c r="B1" s="1463"/>
      <c r="C1" s="1463"/>
      <c r="D1" s="1463"/>
      <c r="E1" s="1463"/>
      <c r="F1" s="1463"/>
      <c r="G1" s="461"/>
    </row>
    <row r="3" spans="1:10" s="5" customFormat="1" ht="15">
      <c r="A3" s="1464" t="s">
        <v>546</v>
      </c>
      <c r="B3" s="1464"/>
      <c r="C3" s="1464"/>
      <c r="D3" s="1464"/>
      <c r="E3" s="1464"/>
      <c r="F3" s="1464"/>
      <c r="G3" s="470"/>
      <c r="H3" s="470"/>
      <c r="I3" s="470"/>
      <c r="J3" s="470"/>
    </row>
    <row r="4" spans="1:10" s="471" customFormat="1" ht="15">
      <c r="A4" s="1465" t="s">
        <v>624</v>
      </c>
      <c r="B4" s="1465"/>
      <c r="C4" s="1465"/>
      <c r="D4" s="1465"/>
      <c r="E4" s="1465"/>
      <c r="F4" s="1465"/>
      <c r="G4" s="491"/>
    </row>
    <row r="5" spans="1:10" s="471" customFormat="1" ht="15.75" thickBot="1">
      <c r="A5" s="492"/>
      <c r="B5" s="492"/>
      <c r="C5" s="472"/>
      <c r="D5" s="472"/>
      <c r="E5" s="472"/>
      <c r="F5" s="472"/>
      <c r="G5" s="491"/>
    </row>
    <row r="6" spans="1:10" ht="36.75" customHeight="1">
      <c r="A6" s="1471" t="s">
        <v>304</v>
      </c>
      <c r="B6" s="977"/>
      <c r="C6" s="1467" t="s">
        <v>419</v>
      </c>
      <c r="D6" s="1468"/>
      <c r="E6" s="1469" t="s">
        <v>420</v>
      </c>
      <c r="F6" s="1470"/>
    </row>
    <row r="7" spans="1:10" ht="32.25" customHeight="1">
      <c r="A7" s="1472"/>
      <c r="B7" s="493" t="s">
        <v>47</v>
      </c>
      <c r="C7" s="494" t="s">
        <v>421</v>
      </c>
      <c r="D7" s="494" t="s">
        <v>347</v>
      </c>
      <c r="E7" s="494" t="s">
        <v>422</v>
      </c>
      <c r="F7" s="495" t="s">
        <v>423</v>
      </c>
    </row>
    <row r="8" spans="1:10" ht="21.75" customHeight="1" thickBot="1">
      <c r="A8" s="1473"/>
      <c r="B8" s="964"/>
      <c r="C8" s="964" t="s">
        <v>424</v>
      </c>
      <c r="D8" s="964" t="s">
        <v>467</v>
      </c>
      <c r="E8" s="964" t="s">
        <v>468</v>
      </c>
      <c r="F8" s="965" t="s">
        <v>469</v>
      </c>
    </row>
    <row r="9" spans="1:10" ht="24" customHeight="1">
      <c r="A9" s="674" t="s">
        <v>178</v>
      </c>
      <c r="B9" s="675">
        <v>1089065</v>
      </c>
      <c r="C9" s="676">
        <v>12817</v>
      </c>
      <c r="D9" s="319">
        <v>33031</v>
      </c>
      <c r="E9" s="320">
        <v>2807</v>
      </c>
      <c r="F9" s="320">
        <v>1040410</v>
      </c>
    </row>
    <row r="10" spans="1:10">
      <c r="A10" s="677" t="s">
        <v>179</v>
      </c>
      <c r="B10" s="675">
        <v>1166911</v>
      </c>
      <c r="C10" s="678">
        <v>11639</v>
      </c>
      <c r="D10" s="196">
        <v>18736</v>
      </c>
      <c r="E10" s="321">
        <v>1079</v>
      </c>
      <c r="F10" s="321">
        <v>1135457</v>
      </c>
    </row>
    <row r="11" spans="1:10">
      <c r="A11" s="677" t="s">
        <v>180</v>
      </c>
      <c r="B11" s="675">
        <v>22158</v>
      </c>
      <c r="C11" s="678">
        <v>729</v>
      </c>
      <c r="D11" s="196">
        <v>3342</v>
      </c>
      <c r="E11" s="679">
        <v>0</v>
      </c>
      <c r="F11" s="321">
        <v>18087</v>
      </c>
    </row>
    <row r="12" spans="1:10">
      <c r="A12" s="677" t="s">
        <v>181</v>
      </c>
      <c r="B12" s="675">
        <v>296875</v>
      </c>
      <c r="C12" s="678">
        <v>11563</v>
      </c>
      <c r="D12" s="196">
        <v>8982</v>
      </c>
      <c r="E12" s="321">
        <v>25</v>
      </c>
      <c r="F12" s="321">
        <v>276305</v>
      </c>
    </row>
    <row r="13" spans="1:10">
      <c r="A13" s="725" t="s">
        <v>76</v>
      </c>
      <c r="B13" s="726">
        <v>2575009</v>
      </c>
      <c r="C13" s="726">
        <v>36748</v>
      </c>
      <c r="D13" s="726">
        <v>64091</v>
      </c>
      <c r="E13" s="727">
        <v>3911</v>
      </c>
      <c r="F13" s="727">
        <v>2470259</v>
      </c>
    </row>
    <row r="14" spans="1:10">
      <c r="A14" s="476"/>
      <c r="B14" s="196"/>
      <c r="C14" s="196"/>
      <c r="D14" s="196"/>
      <c r="E14" s="321"/>
      <c r="F14" s="321"/>
    </row>
    <row r="15" spans="1:10">
      <c r="A15" s="725" t="s">
        <v>77</v>
      </c>
      <c r="B15" s="726">
        <v>566654</v>
      </c>
      <c r="C15" s="726">
        <v>14000</v>
      </c>
      <c r="D15" s="726">
        <v>5300</v>
      </c>
      <c r="E15" s="727">
        <v>500</v>
      </c>
      <c r="F15" s="727">
        <v>546854</v>
      </c>
    </row>
    <row r="16" spans="1:10">
      <c r="A16" s="476"/>
      <c r="B16" s="322"/>
      <c r="C16" s="322"/>
      <c r="D16" s="322"/>
      <c r="E16" s="323"/>
      <c r="F16" s="323"/>
    </row>
    <row r="17" spans="1:6">
      <c r="A17" s="725" t="s">
        <v>78</v>
      </c>
      <c r="B17" s="726">
        <v>428961</v>
      </c>
      <c r="C17" s="726">
        <v>21973</v>
      </c>
      <c r="D17" s="726">
        <v>4963</v>
      </c>
      <c r="E17" s="727">
        <v>1144</v>
      </c>
      <c r="F17" s="727">
        <v>400881</v>
      </c>
    </row>
    <row r="18" spans="1:6">
      <c r="A18" s="476"/>
      <c r="B18" s="196"/>
      <c r="C18" s="196"/>
      <c r="D18" s="196"/>
      <c r="E18" s="321"/>
      <c r="F18" s="321"/>
    </row>
    <row r="19" spans="1:6">
      <c r="A19" s="476" t="s">
        <v>233</v>
      </c>
      <c r="B19" s="196">
        <v>46881</v>
      </c>
      <c r="C19" s="196">
        <v>1214</v>
      </c>
      <c r="D19" s="196">
        <v>160</v>
      </c>
      <c r="E19" s="321">
        <v>119</v>
      </c>
      <c r="F19" s="321">
        <v>45388</v>
      </c>
    </row>
    <row r="20" spans="1:6">
      <c r="A20" s="476" t="s">
        <v>182</v>
      </c>
      <c r="B20" s="196">
        <v>71899</v>
      </c>
      <c r="C20" s="196">
        <v>2206</v>
      </c>
      <c r="D20" s="196">
        <v>906</v>
      </c>
      <c r="E20" s="321">
        <v>2437</v>
      </c>
      <c r="F20" s="321">
        <v>66350</v>
      </c>
    </row>
    <row r="21" spans="1:6">
      <c r="A21" s="476" t="s">
        <v>183</v>
      </c>
      <c r="B21" s="196">
        <v>54974</v>
      </c>
      <c r="C21" s="196">
        <v>1763</v>
      </c>
      <c r="D21" s="196">
        <v>560</v>
      </c>
      <c r="E21" s="321">
        <v>1098</v>
      </c>
      <c r="F21" s="321">
        <v>51553</v>
      </c>
    </row>
    <row r="22" spans="1:6">
      <c r="A22" s="725" t="s">
        <v>234</v>
      </c>
      <c r="B22" s="726">
        <v>173754</v>
      </c>
      <c r="C22" s="726">
        <v>5183</v>
      </c>
      <c r="D22" s="726">
        <v>1626</v>
      </c>
      <c r="E22" s="727">
        <v>3654</v>
      </c>
      <c r="F22" s="727">
        <v>163291</v>
      </c>
    </row>
    <row r="23" spans="1:6">
      <c r="A23" s="476"/>
      <c r="B23" s="322"/>
      <c r="C23" s="322"/>
      <c r="D23" s="322"/>
      <c r="E23" s="323"/>
      <c r="F23" s="323"/>
    </row>
    <row r="24" spans="1:6">
      <c r="A24" s="725" t="s">
        <v>79</v>
      </c>
      <c r="B24" s="726">
        <v>208407</v>
      </c>
      <c r="C24" s="726">
        <v>1250</v>
      </c>
      <c r="D24" s="726">
        <v>417</v>
      </c>
      <c r="E24" s="727">
        <v>2084</v>
      </c>
      <c r="F24" s="727">
        <v>204656</v>
      </c>
    </row>
    <row r="25" spans="1:6">
      <c r="A25" s="476"/>
      <c r="B25" s="322"/>
      <c r="C25" s="322"/>
      <c r="D25" s="322"/>
      <c r="E25" s="323"/>
      <c r="F25" s="323"/>
    </row>
    <row r="26" spans="1:6">
      <c r="A26" s="725" t="s">
        <v>80</v>
      </c>
      <c r="B26" s="726">
        <v>17379</v>
      </c>
      <c r="C26" s="726">
        <v>58</v>
      </c>
      <c r="D26" s="726">
        <v>6</v>
      </c>
      <c r="E26" s="727">
        <v>485</v>
      </c>
      <c r="F26" s="727">
        <v>16830</v>
      </c>
    </row>
    <row r="27" spans="1:6">
      <c r="A27" s="476"/>
      <c r="B27" s="196"/>
      <c r="C27" s="196"/>
      <c r="D27" s="196"/>
      <c r="E27" s="321"/>
      <c r="F27" s="321"/>
    </row>
    <row r="28" spans="1:6">
      <c r="A28" s="476" t="s">
        <v>184</v>
      </c>
      <c r="B28" s="196">
        <v>85213</v>
      </c>
      <c r="C28" s="196">
        <v>1155</v>
      </c>
      <c r="D28" s="196">
        <v>739</v>
      </c>
      <c r="E28" s="321">
        <v>0</v>
      </c>
      <c r="F28" s="321">
        <v>83319</v>
      </c>
    </row>
    <row r="29" spans="1:6">
      <c r="A29" s="476" t="s">
        <v>185</v>
      </c>
      <c r="B29" s="196">
        <v>2502</v>
      </c>
      <c r="C29" s="196">
        <v>37</v>
      </c>
      <c r="D29" s="196">
        <v>4</v>
      </c>
      <c r="E29" s="672">
        <v>0</v>
      </c>
      <c r="F29" s="321">
        <v>2461</v>
      </c>
    </row>
    <row r="30" spans="1:6">
      <c r="A30" s="476" t="s">
        <v>186</v>
      </c>
      <c r="B30" s="196">
        <v>36180</v>
      </c>
      <c r="C30" s="196">
        <v>521</v>
      </c>
      <c r="D30" s="196">
        <v>144</v>
      </c>
      <c r="E30" s="321">
        <v>0</v>
      </c>
      <c r="F30" s="321">
        <v>35515</v>
      </c>
    </row>
    <row r="31" spans="1:6">
      <c r="A31" s="725" t="s">
        <v>238</v>
      </c>
      <c r="B31" s="726">
        <v>123895</v>
      </c>
      <c r="C31" s="726">
        <v>1713</v>
      </c>
      <c r="D31" s="726">
        <v>887</v>
      </c>
      <c r="E31" s="727">
        <v>0</v>
      </c>
      <c r="F31" s="727">
        <v>121295</v>
      </c>
    </row>
    <row r="32" spans="1:6">
      <c r="A32" s="476"/>
      <c r="B32" s="322"/>
      <c r="C32" s="322"/>
      <c r="D32" s="322"/>
      <c r="E32" s="323"/>
      <c r="F32" s="323"/>
    </row>
    <row r="33" spans="1:6">
      <c r="A33" s="476" t="s">
        <v>187</v>
      </c>
      <c r="B33" s="196">
        <v>199659</v>
      </c>
      <c r="C33" s="196">
        <v>3039</v>
      </c>
      <c r="D33" s="196">
        <v>1065</v>
      </c>
      <c r="E33" s="321">
        <v>1636</v>
      </c>
      <c r="F33" s="321">
        <v>193919</v>
      </c>
    </row>
    <row r="34" spans="1:6">
      <c r="A34" s="476" t="s">
        <v>188</v>
      </c>
      <c r="B34" s="196">
        <v>245394</v>
      </c>
      <c r="C34" s="196">
        <v>1395</v>
      </c>
      <c r="D34" s="196">
        <v>3270</v>
      </c>
      <c r="E34" s="321">
        <v>628</v>
      </c>
      <c r="F34" s="321">
        <v>240101</v>
      </c>
    </row>
    <row r="35" spans="1:6">
      <c r="A35" s="476" t="s">
        <v>189</v>
      </c>
      <c r="B35" s="196">
        <v>222600</v>
      </c>
      <c r="C35" s="196">
        <v>378</v>
      </c>
      <c r="D35" s="196">
        <v>93</v>
      </c>
      <c r="E35" s="679">
        <v>21</v>
      </c>
      <c r="F35" s="321">
        <v>222108</v>
      </c>
    </row>
    <row r="36" spans="1:6" ht="12.75" customHeight="1">
      <c r="A36" s="476" t="s">
        <v>190</v>
      </c>
      <c r="B36" s="196">
        <v>0</v>
      </c>
      <c r="C36" s="671">
        <v>0</v>
      </c>
      <c r="D36" s="671">
        <v>0</v>
      </c>
      <c r="E36" s="679">
        <v>0</v>
      </c>
      <c r="F36" s="321">
        <v>0</v>
      </c>
    </row>
    <row r="37" spans="1:6">
      <c r="A37" s="725" t="s">
        <v>81</v>
      </c>
      <c r="B37" s="726">
        <v>667653</v>
      </c>
      <c r="C37" s="726">
        <v>4812</v>
      </c>
      <c r="D37" s="726">
        <v>4428</v>
      </c>
      <c r="E37" s="727">
        <v>2285</v>
      </c>
      <c r="F37" s="727">
        <v>656128</v>
      </c>
    </row>
    <row r="38" spans="1:6">
      <c r="A38" s="476"/>
      <c r="B38" s="322"/>
      <c r="C38" s="322"/>
      <c r="D38" s="322"/>
      <c r="E38" s="323"/>
      <c r="F38" s="323"/>
    </row>
    <row r="39" spans="1:6">
      <c r="A39" s="725" t="s">
        <v>82</v>
      </c>
      <c r="B39" s="726">
        <v>67876</v>
      </c>
      <c r="C39" s="728">
        <v>2414</v>
      </c>
      <c r="D39" s="726">
        <v>11084</v>
      </c>
      <c r="E39" s="728">
        <v>0</v>
      </c>
      <c r="F39" s="727">
        <v>54378</v>
      </c>
    </row>
    <row r="40" spans="1:6">
      <c r="A40" s="476"/>
      <c r="B40" s="196"/>
      <c r="C40" s="196"/>
      <c r="D40" s="196"/>
      <c r="E40" s="321"/>
      <c r="F40" s="321"/>
    </row>
    <row r="41" spans="1:6">
      <c r="A41" s="476" t="s">
        <v>235</v>
      </c>
      <c r="B41" s="196">
        <v>103998</v>
      </c>
      <c r="C41" s="196">
        <v>1187</v>
      </c>
      <c r="D41" s="196">
        <v>418</v>
      </c>
      <c r="E41" s="321">
        <v>0</v>
      </c>
      <c r="F41" s="321">
        <v>102393</v>
      </c>
    </row>
    <row r="42" spans="1:6">
      <c r="A42" s="476" t="s">
        <v>191</v>
      </c>
      <c r="B42" s="196">
        <v>54031</v>
      </c>
      <c r="C42" s="196">
        <v>543</v>
      </c>
      <c r="D42" s="196">
        <v>213</v>
      </c>
      <c r="E42" s="321">
        <v>80</v>
      </c>
      <c r="F42" s="321">
        <v>53195</v>
      </c>
    </row>
    <row r="43" spans="1:6">
      <c r="A43" s="476" t="s">
        <v>192</v>
      </c>
      <c r="B43" s="196">
        <v>218634</v>
      </c>
      <c r="C43" s="196">
        <v>3825</v>
      </c>
      <c r="D43" s="196">
        <v>1534</v>
      </c>
      <c r="E43" s="321">
        <v>2852</v>
      </c>
      <c r="F43" s="321">
        <v>210423</v>
      </c>
    </row>
    <row r="44" spans="1:6">
      <c r="A44" s="476" t="s">
        <v>193</v>
      </c>
      <c r="B44" s="196">
        <v>131376</v>
      </c>
      <c r="C44" s="196">
        <v>608</v>
      </c>
      <c r="D44" s="196">
        <v>278</v>
      </c>
      <c r="E44" s="321">
        <v>29</v>
      </c>
      <c r="F44" s="321">
        <v>130461</v>
      </c>
    </row>
    <row r="45" spans="1:6">
      <c r="A45" s="476" t="s">
        <v>84</v>
      </c>
      <c r="B45" s="196">
        <v>41835</v>
      </c>
      <c r="C45" s="196">
        <v>491</v>
      </c>
      <c r="D45" s="196">
        <v>1920</v>
      </c>
      <c r="E45" s="321">
        <v>212</v>
      </c>
      <c r="F45" s="321">
        <v>39212</v>
      </c>
    </row>
    <row r="46" spans="1:6">
      <c r="A46" s="476" t="s">
        <v>194</v>
      </c>
      <c r="B46" s="196">
        <v>77396</v>
      </c>
      <c r="C46" s="196">
        <v>288</v>
      </c>
      <c r="D46" s="196">
        <v>156</v>
      </c>
      <c r="E46" s="196">
        <v>0</v>
      </c>
      <c r="F46" s="321">
        <v>76952</v>
      </c>
    </row>
    <row r="47" spans="1:6">
      <c r="A47" s="476" t="s">
        <v>195</v>
      </c>
      <c r="B47" s="196">
        <v>2581</v>
      </c>
      <c r="C47" s="196">
        <v>1</v>
      </c>
      <c r="D47" s="196">
        <v>0</v>
      </c>
      <c r="E47" s="321">
        <v>0</v>
      </c>
      <c r="F47" s="321">
        <v>2580</v>
      </c>
    </row>
    <row r="48" spans="1:6">
      <c r="A48" s="476" t="s">
        <v>196</v>
      </c>
      <c r="B48" s="196">
        <v>68214</v>
      </c>
      <c r="C48" s="196">
        <v>393</v>
      </c>
      <c r="D48" s="196">
        <v>311</v>
      </c>
      <c r="E48" s="321">
        <v>2024</v>
      </c>
      <c r="F48" s="321">
        <v>65486</v>
      </c>
    </row>
    <row r="49" spans="1:9">
      <c r="A49" s="476" t="s">
        <v>197</v>
      </c>
      <c r="B49" s="196">
        <v>119102</v>
      </c>
      <c r="C49" s="196">
        <v>9</v>
      </c>
      <c r="D49" s="196">
        <v>0</v>
      </c>
      <c r="E49" s="309">
        <v>0</v>
      </c>
      <c r="F49" s="321">
        <v>119093</v>
      </c>
    </row>
    <row r="50" spans="1:9">
      <c r="A50" s="725" t="s">
        <v>236</v>
      </c>
      <c r="B50" s="726">
        <v>817167</v>
      </c>
      <c r="C50" s="726">
        <v>7345</v>
      </c>
      <c r="D50" s="726">
        <v>4830</v>
      </c>
      <c r="E50" s="727">
        <v>5197</v>
      </c>
      <c r="F50" s="727">
        <v>799795</v>
      </c>
    </row>
    <row r="51" spans="1:9">
      <c r="A51" s="476"/>
      <c r="B51" s="322"/>
      <c r="C51" s="322"/>
      <c r="D51" s="322"/>
      <c r="E51" s="323"/>
      <c r="F51" s="323"/>
    </row>
    <row r="52" spans="1:9">
      <c r="A52" s="725" t="s">
        <v>85</v>
      </c>
      <c r="B52" s="726">
        <v>59944</v>
      </c>
      <c r="C52" s="728">
        <v>615</v>
      </c>
      <c r="D52" s="728">
        <v>0</v>
      </c>
      <c r="E52" s="727">
        <v>8715</v>
      </c>
      <c r="F52" s="727">
        <v>50614</v>
      </c>
    </row>
    <row r="53" spans="1:9">
      <c r="A53" s="476"/>
      <c r="B53" s="322"/>
      <c r="C53" s="322"/>
      <c r="D53" s="322"/>
      <c r="E53" s="323"/>
      <c r="F53" s="323"/>
    </row>
    <row r="54" spans="1:9">
      <c r="A54" s="476" t="s">
        <v>198</v>
      </c>
      <c r="B54" s="196">
        <v>6703</v>
      </c>
      <c r="C54" s="309">
        <v>0</v>
      </c>
      <c r="D54" s="196">
        <v>335</v>
      </c>
      <c r="E54" s="309">
        <v>0</v>
      </c>
      <c r="F54" s="321">
        <v>6368</v>
      </c>
    </row>
    <row r="55" spans="1:9">
      <c r="A55" s="476" t="s">
        <v>86</v>
      </c>
      <c r="B55" s="196">
        <v>16254</v>
      </c>
      <c r="C55" s="196">
        <v>276</v>
      </c>
      <c r="D55" s="196">
        <v>68</v>
      </c>
      <c r="E55" s="321">
        <v>96</v>
      </c>
      <c r="F55" s="321">
        <v>15814</v>
      </c>
    </row>
    <row r="56" spans="1:9">
      <c r="A56" s="476" t="s">
        <v>199</v>
      </c>
      <c r="B56" s="196">
        <v>23</v>
      </c>
      <c r="C56" s="304">
        <v>21</v>
      </c>
      <c r="D56" s="304">
        <v>0</v>
      </c>
      <c r="E56" s="304">
        <v>0</v>
      </c>
      <c r="F56" s="321">
        <v>2</v>
      </c>
    </row>
    <row r="57" spans="1:9">
      <c r="A57" s="476" t="s">
        <v>200</v>
      </c>
      <c r="B57" s="196">
        <v>3150</v>
      </c>
      <c r="C57" s="304">
        <v>0</v>
      </c>
      <c r="D57" s="304">
        <v>0</v>
      </c>
      <c r="E57" s="304">
        <v>0</v>
      </c>
      <c r="F57" s="321">
        <v>3150</v>
      </c>
    </row>
    <row r="58" spans="1:9">
      <c r="A58" s="476" t="s">
        <v>87</v>
      </c>
      <c r="B58" s="196">
        <v>166691</v>
      </c>
      <c r="C58" s="196">
        <v>1334</v>
      </c>
      <c r="D58" s="196">
        <v>2000</v>
      </c>
      <c r="E58" s="321">
        <v>8168</v>
      </c>
      <c r="F58" s="321">
        <v>155189</v>
      </c>
    </row>
    <row r="59" spans="1:9">
      <c r="A59" s="725" t="s">
        <v>201</v>
      </c>
      <c r="B59" s="726">
        <v>192821</v>
      </c>
      <c r="C59" s="726">
        <v>1631</v>
      </c>
      <c r="D59" s="726">
        <v>2403</v>
      </c>
      <c r="E59" s="727">
        <v>8264</v>
      </c>
      <c r="F59" s="727">
        <v>180523</v>
      </c>
    </row>
    <row r="60" spans="1:9">
      <c r="A60" s="476"/>
      <c r="B60" s="196"/>
      <c r="C60" s="196"/>
      <c r="D60" s="196"/>
      <c r="E60" s="321"/>
      <c r="F60" s="321"/>
    </row>
    <row r="61" spans="1:9">
      <c r="A61" s="476" t="s">
        <v>202</v>
      </c>
      <c r="B61" s="196">
        <v>18332</v>
      </c>
      <c r="C61" s="196">
        <v>112</v>
      </c>
      <c r="D61" s="196">
        <v>44</v>
      </c>
      <c r="E61" s="321">
        <v>112</v>
      </c>
      <c r="F61" s="321">
        <v>18064</v>
      </c>
    </row>
    <row r="62" spans="1:9">
      <c r="A62" s="476" t="s">
        <v>203</v>
      </c>
      <c r="B62" s="196">
        <v>3818</v>
      </c>
      <c r="C62" s="469">
        <v>0</v>
      </c>
      <c r="D62" s="469">
        <v>0</v>
      </c>
      <c r="E62" s="672">
        <v>0</v>
      </c>
      <c r="F62" s="321">
        <v>3818</v>
      </c>
      <c r="I62" s="475"/>
    </row>
    <row r="63" spans="1:9">
      <c r="A63" s="476" t="s">
        <v>204</v>
      </c>
      <c r="B63" s="196">
        <v>46830</v>
      </c>
      <c r="C63" s="196">
        <v>154</v>
      </c>
      <c r="D63" s="196">
        <v>1</v>
      </c>
      <c r="E63" s="672">
        <v>26</v>
      </c>
      <c r="F63" s="321">
        <v>46649</v>
      </c>
      <c r="I63" s="475"/>
    </row>
    <row r="64" spans="1:9">
      <c r="A64" s="725" t="s">
        <v>88</v>
      </c>
      <c r="B64" s="726">
        <v>68980</v>
      </c>
      <c r="C64" s="726">
        <v>266</v>
      </c>
      <c r="D64" s="726">
        <v>45</v>
      </c>
      <c r="E64" s="727">
        <v>138</v>
      </c>
      <c r="F64" s="727">
        <v>68531</v>
      </c>
      <c r="I64" s="475"/>
    </row>
    <row r="65" spans="1:11">
      <c r="A65" s="476"/>
      <c r="B65" s="322"/>
      <c r="C65" s="322"/>
      <c r="D65" s="322"/>
      <c r="E65" s="323"/>
      <c r="F65" s="323"/>
      <c r="I65" s="475"/>
    </row>
    <row r="66" spans="1:11">
      <c r="A66" s="725" t="s">
        <v>89</v>
      </c>
      <c r="B66" s="726">
        <v>54232</v>
      </c>
      <c r="C66" s="726">
        <v>1603</v>
      </c>
      <c r="D66" s="726">
        <v>461</v>
      </c>
      <c r="E66" s="727">
        <v>7</v>
      </c>
      <c r="F66" s="727">
        <v>52161</v>
      </c>
      <c r="I66" s="475"/>
    </row>
    <row r="67" spans="1:11">
      <c r="A67" s="476"/>
      <c r="B67" s="322"/>
      <c r="C67" s="322"/>
      <c r="D67" s="322"/>
      <c r="E67" s="323"/>
      <c r="F67" s="323"/>
      <c r="I67" s="475"/>
      <c r="K67" s="475"/>
    </row>
    <row r="68" spans="1:11">
      <c r="A68" s="476" t="s">
        <v>90</v>
      </c>
      <c r="B68" s="196">
        <v>12354</v>
      </c>
      <c r="C68" s="196">
        <v>268</v>
      </c>
      <c r="D68" s="196">
        <v>108</v>
      </c>
      <c r="E68" s="321">
        <v>0</v>
      </c>
      <c r="F68" s="321">
        <v>11978</v>
      </c>
      <c r="I68" s="475"/>
      <c r="K68" s="475"/>
    </row>
    <row r="69" spans="1:11">
      <c r="A69" s="476" t="s">
        <v>91</v>
      </c>
      <c r="B69" s="196">
        <v>16176</v>
      </c>
      <c r="C69" s="196">
        <v>344</v>
      </c>
      <c r="D69" s="196">
        <v>211</v>
      </c>
      <c r="E69" s="321">
        <v>0</v>
      </c>
      <c r="F69" s="321">
        <v>15621</v>
      </c>
      <c r="I69" s="475"/>
      <c r="K69" s="475"/>
    </row>
    <row r="70" spans="1:11">
      <c r="A70" s="725" t="s">
        <v>92</v>
      </c>
      <c r="B70" s="726">
        <v>28530</v>
      </c>
      <c r="C70" s="726">
        <v>612</v>
      </c>
      <c r="D70" s="726">
        <v>319</v>
      </c>
      <c r="E70" s="727">
        <v>0</v>
      </c>
      <c r="F70" s="727">
        <v>27599</v>
      </c>
      <c r="I70" s="475"/>
      <c r="K70" s="475"/>
    </row>
    <row r="71" spans="1:11">
      <c r="A71" s="476"/>
      <c r="B71" s="196"/>
      <c r="C71" s="196"/>
      <c r="D71" s="196"/>
      <c r="E71" s="321"/>
      <c r="F71" s="321"/>
      <c r="I71" s="475"/>
      <c r="K71" s="475"/>
    </row>
    <row r="72" spans="1:11">
      <c r="A72" s="476" t="s">
        <v>205</v>
      </c>
      <c r="B72" s="196">
        <v>4514</v>
      </c>
      <c r="C72" s="196">
        <v>23</v>
      </c>
      <c r="D72" s="196">
        <v>20</v>
      </c>
      <c r="E72" s="321">
        <v>4063</v>
      </c>
      <c r="F72" s="321">
        <v>408</v>
      </c>
    </row>
    <row r="73" spans="1:11">
      <c r="A73" s="476" t="s">
        <v>93</v>
      </c>
      <c r="B73" s="196">
        <v>64080</v>
      </c>
      <c r="C73" s="196">
        <v>4486</v>
      </c>
      <c r="D73" s="469">
        <v>0</v>
      </c>
      <c r="E73" s="672">
        <v>0</v>
      </c>
      <c r="F73" s="321">
        <v>59594</v>
      </c>
    </row>
    <row r="74" spans="1:11">
      <c r="A74" s="476" t="s">
        <v>94</v>
      </c>
      <c r="B74" s="196">
        <v>297147</v>
      </c>
      <c r="C74" s="196">
        <v>0</v>
      </c>
      <c r="D74" s="469">
        <v>0</v>
      </c>
      <c r="E74" s="672">
        <v>0</v>
      </c>
      <c r="F74" s="321">
        <v>297147</v>
      </c>
    </row>
    <row r="75" spans="1:11">
      <c r="A75" s="476" t="s">
        <v>206</v>
      </c>
      <c r="B75" s="196">
        <v>36947</v>
      </c>
      <c r="C75" s="196">
        <v>1108</v>
      </c>
      <c r="D75" s="469">
        <v>0</v>
      </c>
      <c r="E75" s="672">
        <v>0</v>
      </c>
      <c r="F75" s="321">
        <v>35839</v>
      </c>
    </row>
    <row r="76" spans="1:11">
      <c r="A76" s="476" t="s">
        <v>95</v>
      </c>
      <c r="B76" s="196">
        <v>0</v>
      </c>
      <c r="C76" s="196">
        <v>0</v>
      </c>
      <c r="D76" s="196">
        <v>0</v>
      </c>
      <c r="E76" s="672">
        <v>0</v>
      </c>
      <c r="F76" s="309">
        <v>0</v>
      </c>
    </row>
    <row r="77" spans="1:11">
      <c r="A77" s="476" t="s">
        <v>207</v>
      </c>
      <c r="B77" s="196">
        <v>25536</v>
      </c>
      <c r="C77" s="196">
        <v>511</v>
      </c>
      <c r="D77" s="196">
        <v>766</v>
      </c>
      <c r="E77" s="321">
        <v>2043</v>
      </c>
      <c r="F77" s="321">
        <v>22216</v>
      </c>
    </row>
    <row r="78" spans="1:11">
      <c r="A78" s="476" t="s">
        <v>208</v>
      </c>
      <c r="B78" s="196">
        <v>8806</v>
      </c>
      <c r="C78" s="196">
        <v>599</v>
      </c>
      <c r="D78" s="196">
        <v>440</v>
      </c>
      <c r="E78" s="672">
        <v>0</v>
      </c>
      <c r="F78" s="321">
        <v>7767</v>
      </c>
    </row>
    <row r="79" spans="1:11">
      <c r="A79" s="476" t="s">
        <v>96</v>
      </c>
      <c r="B79" s="196">
        <v>63593</v>
      </c>
      <c r="C79" s="196">
        <v>0</v>
      </c>
      <c r="D79" s="196">
        <v>0</v>
      </c>
      <c r="E79" s="321">
        <v>0</v>
      </c>
      <c r="F79" s="321">
        <v>63593</v>
      </c>
    </row>
    <row r="80" spans="1:11">
      <c r="A80" s="725" t="s">
        <v>237</v>
      </c>
      <c r="B80" s="726">
        <v>500623</v>
      </c>
      <c r="C80" s="726">
        <v>6727</v>
      </c>
      <c r="D80" s="726">
        <v>1226</v>
      </c>
      <c r="E80" s="727">
        <v>6106</v>
      </c>
      <c r="F80" s="727">
        <v>486564</v>
      </c>
    </row>
    <row r="81" spans="1:6">
      <c r="A81" s="476"/>
      <c r="B81" s="196"/>
      <c r="C81" s="196"/>
      <c r="D81" s="196"/>
      <c r="E81" s="321"/>
      <c r="F81" s="321"/>
    </row>
    <row r="82" spans="1:6">
      <c r="A82" s="476" t="s">
        <v>209</v>
      </c>
      <c r="B82" s="196">
        <v>23452</v>
      </c>
      <c r="C82" s="196">
        <v>468</v>
      </c>
      <c r="D82" s="196">
        <v>236</v>
      </c>
      <c r="E82" s="321">
        <v>468</v>
      </c>
      <c r="F82" s="321">
        <v>22280</v>
      </c>
    </row>
    <row r="83" spans="1:6">
      <c r="A83" s="476" t="s">
        <v>210</v>
      </c>
      <c r="B83" s="196">
        <v>6947</v>
      </c>
      <c r="C83" s="196">
        <v>138</v>
      </c>
      <c r="D83" s="196">
        <v>208</v>
      </c>
      <c r="E83" s="321">
        <v>138</v>
      </c>
      <c r="F83" s="321">
        <v>6463</v>
      </c>
    </row>
    <row r="84" spans="1:6">
      <c r="A84" s="725" t="s">
        <v>97</v>
      </c>
      <c r="B84" s="726">
        <v>30399</v>
      </c>
      <c r="C84" s="726">
        <v>606</v>
      </c>
      <c r="D84" s="726">
        <v>444</v>
      </c>
      <c r="E84" s="727">
        <v>606</v>
      </c>
      <c r="F84" s="727">
        <v>28743</v>
      </c>
    </row>
    <row r="85" spans="1:6">
      <c r="A85" s="476"/>
      <c r="B85" s="196"/>
      <c r="C85" s="196"/>
      <c r="D85" s="196"/>
      <c r="E85" s="321"/>
      <c r="F85" s="321"/>
    </row>
    <row r="86" spans="1:6" ht="13.5" thickBot="1">
      <c r="A86" s="673" t="s">
        <v>98</v>
      </c>
      <c r="B86" s="646">
        <v>6582284</v>
      </c>
      <c r="C86" s="646">
        <v>107556</v>
      </c>
      <c r="D86" s="646">
        <v>102530</v>
      </c>
      <c r="E86" s="647">
        <v>43096</v>
      </c>
      <c r="F86" s="647">
        <v>6329102</v>
      </c>
    </row>
    <row r="87" spans="1:6" ht="14.25">
      <c r="A87" s="585" t="s">
        <v>477</v>
      </c>
      <c r="B87" s="496"/>
      <c r="C87" s="496"/>
      <c r="D87" s="496"/>
      <c r="E87" s="496"/>
      <c r="F87" s="496"/>
    </row>
    <row r="90" spans="1:6" ht="18">
      <c r="A90" s="467"/>
    </row>
  </sheetData>
  <mergeCells count="6">
    <mergeCell ref="A1:F1"/>
    <mergeCell ref="A3:F3"/>
    <mergeCell ref="C6:D6"/>
    <mergeCell ref="E6:F6"/>
    <mergeCell ref="A4:F4"/>
    <mergeCell ref="A6:A8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>
  <sheetPr codeName="Hoja99">
    <pageSetUpPr fitToPage="1"/>
  </sheetPr>
  <dimension ref="A1:I85"/>
  <sheetViews>
    <sheetView showGridLines="0" view="pageBreakPreview" topLeftCell="A49" zoomScale="80" zoomScaleNormal="75" zoomScaleSheetLayoutView="80" workbookViewId="0">
      <selection activeCell="G12" sqref="G12"/>
    </sheetView>
  </sheetViews>
  <sheetFormatPr baseColWidth="10" defaultRowHeight="12.75"/>
  <cols>
    <col min="1" max="1" width="26.7109375" style="500" customWidth="1"/>
    <col min="2" max="6" width="21.42578125" style="473" customWidth="1"/>
    <col min="7" max="16384" width="11.42578125" style="473"/>
  </cols>
  <sheetData>
    <row r="1" spans="1:9" s="12" customFormat="1" ht="18">
      <c r="A1" s="1463" t="s">
        <v>396</v>
      </c>
      <c r="B1" s="1463"/>
      <c r="C1" s="1463"/>
      <c r="D1" s="1463"/>
      <c r="E1" s="1463"/>
      <c r="F1" s="1463"/>
    </row>
    <row r="3" spans="1:9" s="5" customFormat="1" ht="15">
      <c r="A3" s="1464" t="s">
        <v>545</v>
      </c>
      <c r="B3" s="1464"/>
      <c r="C3" s="1464"/>
      <c r="D3" s="1464"/>
      <c r="E3" s="1464"/>
      <c r="F3" s="1464"/>
      <c r="G3" s="470"/>
      <c r="H3" s="470"/>
      <c r="I3" s="470"/>
    </row>
    <row r="4" spans="1:9" s="471" customFormat="1" ht="15">
      <c r="A4" s="1465" t="s">
        <v>625</v>
      </c>
      <c r="B4" s="1465"/>
      <c r="C4" s="1465"/>
      <c r="D4" s="1465"/>
      <c r="E4" s="1465"/>
      <c r="F4" s="1465"/>
    </row>
    <row r="5" spans="1:9" s="471" customFormat="1" ht="14.25" customHeight="1" thickBot="1">
      <c r="A5" s="497"/>
      <c r="B5" s="472"/>
      <c r="C5" s="472"/>
      <c r="D5" s="472"/>
      <c r="E5" s="472"/>
    </row>
    <row r="6" spans="1:9" s="980" customFormat="1" ht="42" customHeight="1">
      <c r="A6" s="507" t="s">
        <v>69</v>
      </c>
      <c r="B6" s="1474" t="s">
        <v>47</v>
      </c>
      <c r="C6" s="978" t="s">
        <v>426</v>
      </c>
      <c r="D6" s="979"/>
      <c r="E6" s="1469" t="s">
        <v>420</v>
      </c>
      <c r="F6" s="1470"/>
    </row>
    <row r="7" spans="1:9" s="980" customFormat="1" ht="37.5" customHeight="1" thickBot="1">
      <c r="A7" s="969" t="s">
        <v>71</v>
      </c>
      <c r="B7" s="1357"/>
      <c r="C7" s="981" t="s">
        <v>427</v>
      </c>
      <c r="D7" s="981" t="s">
        <v>428</v>
      </c>
      <c r="E7" s="981" t="s">
        <v>422</v>
      </c>
      <c r="F7" s="982" t="s">
        <v>429</v>
      </c>
    </row>
    <row r="8" spans="1:9" ht="24.75" customHeight="1">
      <c r="A8" s="1517" t="s">
        <v>178</v>
      </c>
      <c r="B8" s="1518">
        <v>1</v>
      </c>
      <c r="C8" s="1518">
        <v>0</v>
      </c>
      <c r="D8" s="1518">
        <v>0</v>
      </c>
      <c r="E8" s="1518">
        <v>0</v>
      </c>
      <c r="F8" s="1519">
        <v>1</v>
      </c>
    </row>
    <row r="9" spans="1:9">
      <c r="A9" s="1514" t="s">
        <v>179</v>
      </c>
      <c r="B9" s="1515">
        <v>0</v>
      </c>
      <c r="C9" s="1515">
        <v>0</v>
      </c>
      <c r="D9" s="1515">
        <v>0</v>
      </c>
      <c r="E9" s="1515">
        <v>0</v>
      </c>
      <c r="F9" s="1520">
        <v>0</v>
      </c>
    </row>
    <row r="10" spans="1:9">
      <c r="A10" s="1514" t="s">
        <v>180</v>
      </c>
      <c r="B10" s="1515">
        <v>3</v>
      </c>
      <c r="C10" s="1515">
        <v>0</v>
      </c>
      <c r="D10" s="1515">
        <v>0</v>
      </c>
      <c r="E10" s="1515">
        <v>0</v>
      </c>
      <c r="F10" s="1520">
        <v>3</v>
      </c>
    </row>
    <row r="11" spans="1:9">
      <c r="A11" s="1514" t="s">
        <v>181</v>
      </c>
      <c r="B11" s="1515">
        <v>1</v>
      </c>
      <c r="C11" s="1515">
        <v>0</v>
      </c>
      <c r="D11" s="1515">
        <v>0</v>
      </c>
      <c r="E11" s="1515">
        <v>0</v>
      </c>
      <c r="F11" s="1520">
        <v>1</v>
      </c>
    </row>
    <row r="12" spans="1:9">
      <c r="A12" s="725" t="s">
        <v>626</v>
      </c>
      <c r="B12" s="727">
        <v>5</v>
      </c>
      <c r="C12" s="727">
        <v>0</v>
      </c>
      <c r="D12" s="727">
        <v>0</v>
      </c>
      <c r="E12" s="727">
        <v>0</v>
      </c>
      <c r="F12" s="731">
        <v>5</v>
      </c>
    </row>
    <row r="13" spans="1:9">
      <c r="A13" s="1514"/>
      <c r="B13" s="588"/>
      <c r="C13" s="588"/>
      <c r="D13" s="588"/>
      <c r="E13" s="588"/>
      <c r="F13" s="589"/>
    </row>
    <row r="14" spans="1:9">
      <c r="A14" s="725" t="s">
        <v>77</v>
      </c>
      <c r="B14" s="729">
        <v>128</v>
      </c>
      <c r="C14" s="729">
        <v>0</v>
      </c>
      <c r="D14" s="729">
        <v>71</v>
      </c>
      <c r="E14" s="729">
        <v>0</v>
      </c>
      <c r="F14" s="731">
        <v>57</v>
      </c>
    </row>
    <row r="15" spans="1:9">
      <c r="A15" s="1514"/>
      <c r="B15" s="588"/>
      <c r="C15" s="588"/>
      <c r="D15" s="588"/>
      <c r="E15" s="588"/>
      <c r="F15" s="589"/>
    </row>
    <row r="16" spans="1:9">
      <c r="A16" s="725" t="s">
        <v>78</v>
      </c>
      <c r="B16" s="729">
        <v>669</v>
      </c>
      <c r="C16" s="729">
        <v>0</v>
      </c>
      <c r="D16" s="729">
        <v>0</v>
      </c>
      <c r="E16" s="729">
        <v>0</v>
      </c>
      <c r="F16" s="731">
        <v>669</v>
      </c>
    </row>
    <row r="17" spans="1:6">
      <c r="A17" s="1514"/>
      <c r="B17" s="588"/>
      <c r="C17" s="588"/>
      <c r="D17" s="588"/>
      <c r="E17" s="588"/>
      <c r="F17" s="589"/>
    </row>
    <row r="18" spans="1:6">
      <c r="A18" s="1514" t="s">
        <v>305</v>
      </c>
      <c r="B18" s="1515">
        <v>2377</v>
      </c>
      <c r="C18" s="1515">
        <v>6</v>
      </c>
      <c r="D18" s="1515">
        <v>1039</v>
      </c>
      <c r="E18" s="1515">
        <v>0</v>
      </c>
      <c r="F18" s="1520">
        <v>1332</v>
      </c>
    </row>
    <row r="19" spans="1:6">
      <c r="A19" s="1514" t="s">
        <v>182</v>
      </c>
      <c r="B19" s="1515">
        <v>4151</v>
      </c>
      <c r="C19" s="1515">
        <v>13</v>
      </c>
      <c r="D19" s="1515">
        <v>2479</v>
      </c>
      <c r="E19" s="1515">
        <v>0</v>
      </c>
      <c r="F19" s="1520">
        <v>1659</v>
      </c>
    </row>
    <row r="20" spans="1:6">
      <c r="A20" s="1514" t="s">
        <v>183</v>
      </c>
      <c r="B20" s="1515">
        <v>1466</v>
      </c>
      <c r="C20" s="1515">
        <v>12</v>
      </c>
      <c r="D20" s="1515">
        <v>1022</v>
      </c>
      <c r="E20" s="1515">
        <v>0</v>
      </c>
      <c r="F20" s="1520">
        <v>432</v>
      </c>
    </row>
    <row r="21" spans="1:6">
      <c r="A21" s="725" t="s">
        <v>110</v>
      </c>
      <c r="B21" s="729">
        <v>7994</v>
      </c>
      <c r="C21" s="729">
        <v>31</v>
      </c>
      <c r="D21" s="729">
        <v>4540</v>
      </c>
      <c r="E21" s="729">
        <v>0</v>
      </c>
      <c r="F21" s="731">
        <v>3423</v>
      </c>
    </row>
    <row r="22" spans="1:6">
      <c r="A22" s="1514"/>
      <c r="B22" s="588"/>
      <c r="C22" s="588"/>
      <c r="D22" s="588"/>
      <c r="E22" s="588"/>
      <c r="F22" s="589"/>
    </row>
    <row r="23" spans="1:6">
      <c r="A23" s="725" t="s">
        <v>79</v>
      </c>
      <c r="B23" s="729">
        <v>11571</v>
      </c>
      <c r="C23" s="729">
        <v>116</v>
      </c>
      <c r="D23" s="729">
        <v>1620</v>
      </c>
      <c r="E23" s="729">
        <v>0</v>
      </c>
      <c r="F23" s="731">
        <v>9835</v>
      </c>
    </row>
    <row r="24" spans="1:6">
      <c r="A24" s="1514"/>
      <c r="B24" s="588"/>
      <c r="C24" s="588"/>
      <c r="D24" s="588"/>
      <c r="E24" s="588"/>
      <c r="F24" s="589"/>
    </row>
    <row r="25" spans="1:6">
      <c r="A25" s="725" t="s">
        <v>80</v>
      </c>
      <c r="B25" s="729">
        <v>679</v>
      </c>
      <c r="C25" s="729">
        <v>0</v>
      </c>
      <c r="D25" s="729">
        <v>0</v>
      </c>
      <c r="E25" s="729">
        <v>0</v>
      </c>
      <c r="F25" s="731">
        <v>679</v>
      </c>
    </row>
    <row r="26" spans="1:6">
      <c r="A26" s="1514"/>
      <c r="B26" s="1515"/>
      <c r="C26" s="1515"/>
      <c r="D26" s="1515"/>
      <c r="E26" s="1515"/>
      <c r="F26" s="1520"/>
    </row>
    <row r="27" spans="1:6">
      <c r="A27" s="1514" t="s">
        <v>184</v>
      </c>
      <c r="B27" s="1515">
        <v>346</v>
      </c>
      <c r="C27" s="1515">
        <v>0</v>
      </c>
      <c r="D27" s="1515">
        <v>234</v>
      </c>
      <c r="E27" s="1515">
        <v>0</v>
      </c>
      <c r="F27" s="1520">
        <v>112</v>
      </c>
    </row>
    <row r="28" spans="1:6">
      <c r="A28" s="1514" t="s">
        <v>185</v>
      </c>
      <c r="B28" s="1515">
        <v>1398</v>
      </c>
      <c r="C28" s="1515">
        <v>0</v>
      </c>
      <c r="D28" s="1515">
        <v>0</v>
      </c>
      <c r="E28" s="1515">
        <v>0</v>
      </c>
      <c r="F28" s="1520">
        <v>1398</v>
      </c>
    </row>
    <row r="29" spans="1:6">
      <c r="A29" s="1514" t="s">
        <v>186</v>
      </c>
      <c r="B29" s="1515">
        <v>496</v>
      </c>
      <c r="C29" s="1515">
        <v>0</v>
      </c>
      <c r="D29" s="1515">
        <v>0</v>
      </c>
      <c r="E29" s="1515">
        <v>0</v>
      </c>
      <c r="F29" s="1520">
        <v>496</v>
      </c>
    </row>
    <row r="30" spans="1:6">
      <c r="A30" s="725" t="s">
        <v>111</v>
      </c>
      <c r="B30" s="729">
        <v>2240</v>
      </c>
      <c r="C30" s="729">
        <v>0</v>
      </c>
      <c r="D30" s="729">
        <v>234</v>
      </c>
      <c r="E30" s="729">
        <v>0</v>
      </c>
      <c r="F30" s="731">
        <v>2006</v>
      </c>
    </row>
    <row r="31" spans="1:6">
      <c r="A31" s="1514"/>
      <c r="B31" s="1515"/>
      <c r="C31" s="1515"/>
      <c r="D31" s="1515"/>
      <c r="E31" s="1515"/>
      <c r="F31" s="1520"/>
    </row>
    <row r="32" spans="1:6">
      <c r="A32" s="1514" t="s">
        <v>187</v>
      </c>
      <c r="B32" s="1515">
        <v>151</v>
      </c>
      <c r="C32" s="1515">
        <v>0</v>
      </c>
      <c r="D32" s="1515">
        <v>151</v>
      </c>
      <c r="E32" s="1515">
        <v>0</v>
      </c>
      <c r="F32" s="1520">
        <v>0</v>
      </c>
    </row>
    <row r="33" spans="1:6">
      <c r="A33" s="1514" t="s">
        <v>188</v>
      </c>
      <c r="B33" s="1515">
        <v>549</v>
      </c>
      <c r="C33" s="1515">
        <v>0</v>
      </c>
      <c r="D33" s="1515">
        <v>549</v>
      </c>
      <c r="E33" s="1515">
        <v>0</v>
      </c>
      <c r="F33" s="1520">
        <v>0</v>
      </c>
    </row>
    <row r="34" spans="1:6">
      <c r="A34" s="1514" t="s">
        <v>189</v>
      </c>
      <c r="B34" s="1515">
        <v>364</v>
      </c>
      <c r="C34" s="1515">
        <v>65</v>
      </c>
      <c r="D34" s="1515">
        <v>0</v>
      </c>
      <c r="E34" s="1515">
        <v>0</v>
      </c>
      <c r="F34" s="1520">
        <v>299</v>
      </c>
    </row>
    <row r="35" spans="1:6">
      <c r="A35" s="1514" t="s">
        <v>190</v>
      </c>
      <c r="B35" s="1515">
        <v>125</v>
      </c>
      <c r="C35" s="1515">
        <v>0</v>
      </c>
      <c r="D35" s="1515">
        <v>0</v>
      </c>
      <c r="E35" s="1515">
        <v>0</v>
      </c>
      <c r="F35" s="1520">
        <v>125</v>
      </c>
    </row>
    <row r="36" spans="1:6">
      <c r="A36" s="725" t="s">
        <v>81</v>
      </c>
      <c r="B36" s="729">
        <v>1189</v>
      </c>
      <c r="C36" s="729">
        <v>65</v>
      </c>
      <c r="D36" s="729">
        <v>700</v>
      </c>
      <c r="E36" s="729">
        <v>0</v>
      </c>
      <c r="F36" s="731">
        <v>424</v>
      </c>
    </row>
    <row r="37" spans="1:6">
      <c r="A37" s="1514"/>
      <c r="B37" s="588"/>
      <c r="C37" s="588"/>
      <c r="D37" s="588"/>
      <c r="E37" s="588"/>
      <c r="F37" s="589"/>
    </row>
    <row r="38" spans="1:6">
      <c r="A38" s="725" t="s">
        <v>82</v>
      </c>
      <c r="B38" s="729">
        <v>90</v>
      </c>
      <c r="C38" s="729">
        <v>0</v>
      </c>
      <c r="D38" s="729">
        <v>90</v>
      </c>
      <c r="E38" s="729">
        <v>0</v>
      </c>
      <c r="F38" s="731">
        <v>0</v>
      </c>
    </row>
    <row r="39" spans="1:6">
      <c r="A39" s="1514"/>
      <c r="B39" s="1515"/>
      <c r="C39" s="1515"/>
      <c r="D39" s="1515"/>
      <c r="E39" s="1515"/>
      <c r="F39" s="1520"/>
    </row>
    <row r="40" spans="1:6">
      <c r="A40" s="1514" t="s">
        <v>83</v>
      </c>
      <c r="B40" s="1515">
        <v>6094</v>
      </c>
      <c r="C40" s="1515">
        <v>1</v>
      </c>
      <c r="D40" s="1515">
        <v>0</v>
      </c>
      <c r="E40" s="1515">
        <v>0</v>
      </c>
      <c r="F40" s="1520">
        <v>6093</v>
      </c>
    </row>
    <row r="41" spans="1:6">
      <c r="A41" s="1514" t="s">
        <v>191</v>
      </c>
      <c r="B41" s="1515">
        <v>16142</v>
      </c>
      <c r="C41" s="1515">
        <v>0</v>
      </c>
      <c r="D41" s="1515">
        <v>1555</v>
      </c>
      <c r="E41" s="1515">
        <v>0</v>
      </c>
      <c r="F41" s="1520">
        <v>14587</v>
      </c>
    </row>
    <row r="42" spans="1:6">
      <c r="A42" s="1514" t="s">
        <v>192</v>
      </c>
      <c r="B42" s="1515">
        <v>69449</v>
      </c>
      <c r="C42" s="1515">
        <v>0</v>
      </c>
      <c r="D42" s="1515">
        <v>780</v>
      </c>
      <c r="E42" s="1515">
        <v>0</v>
      </c>
      <c r="F42" s="1520">
        <v>68669</v>
      </c>
    </row>
    <row r="43" spans="1:6">
      <c r="A43" s="1514" t="s">
        <v>193</v>
      </c>
      <c r="B43" s="1515">
        <v>38383</v>
      </c>
      <c r="C43" s="1515">
        <v>0</v>
      </c>
      <c r="D43" s="1515">
        <v>35</v>
      </c>
      <c r="E43" s="1515">
        <v>0</v>
      </c>
      <c r="F43" s="1520">
        <v>38348</v>
      </c>
    </row>
    <row r="44" spans="1:6">
      <c r="A44" s="1514" t="s">
        <v>84</v>
      </c>
      <c r="B44" s="1515">
        <v>29329</v>
      </c>
      <c r="C44" s="1515">
        <v>4</v>
      </c>
      <c r="D44" s="1515">
        <v>1466</v>
      </c>
      <c r="E44" s="1515">
        <v>0</v>
      </c>
      <c r="F44" s="1520">
        <v>27859</v>
      </c>
    </row>
    <row r="45" spans="1:6">
      <c r="A45" s="1514" t="s">
        <v>194</v>
      </c>
      <c r="B45" s="1515">
        <v>9508</v>
      </c>
      <c r="C45" s="1515">
        <v>0</v>
      </c>
      <c r="D45" s="1515">
        <v>443</v>
      </c>
      <c r="E45" s="1515">
        <v>0</v>
      </c>
      <c r="F45" s="1520">
        <v>9065</v>
      </c>
    </row>
    <row r="46" spans="1:6">
      <c r="A46" s="1514" t="s">
        <v>195</v>
      </c>
      <c r="B46" s="1515">
        <v>531</v>
      </c>
      <c r="C46" s="1515">
        <v>0</v>
      </c>
      <c r="D46" s="1515">
        <v>30</v>
      </c>
      <c r="E46" s="1515">
        <v>0</v>
      </c>
      <c r="F46" s="1520">
        <v>501</v>
      </c>
    </row>
    <row r="47" spans="1:6">
      <c r="A47" s="1514" t="s">
        <v>196</v>
      </c>
      <c r="B47" s="1515">
        <v>87621</v>
      </c>
      <c r="C47" s="1515">
        <v>0</v>
      </c>
      <c r="D47" s="1515">
        <v>420</v>
      </c>
      <c r="E47" s="1515">
        <v>0</v>
      </c>
      <c r="F47" s="1520">
        <v>87201</v>
      </c>
    </row>
    <row r="48" spans="1:6">
      <c r="A48" s="1514" t="s">
        <v>197</v>
      </c>
      <c r="B48" s="1515">
        <v>127200</v>
      </c>
      <c r="C48" s="1515">
        <v>0</v>
      </c>
      <c r="D48" s="1515">
        <v>19</v>
      </c>
      <c r="E48" s="1515">
        <v>0</v>
      </c>
      <c r="F48" s="1520">
        <v>127181</v>
      </c>
    </row>
    <row r="49" spans="1:6">
      <c r="A49" s="725" t="s">
        <v>113</v>
      </c>
      <c r="B49" s="729">
        <v>384257</v>
      </c>
      <c r="C49" s="729">
        <v>5</v>
      </c>
      <c r="D49" s="729">
        <v>4748</v>
      </c>
      <c r="E49" s="729">
        <v>0</v>
      </c>
      <c r="F49" s="731">
        <v>379504</v>
      </c>
    </row>
    <row r="50" spans="1:6">
      <c r="A50" s="1514"/>
      <c r="B50" s="588"/>
      <c r="C50" s="588"/>
      <c r="D50" s="588"/>
      <c r="E50" s="588"/>
      <c r="F50" s="589"/>
    </row>
    <row r="51" spans="1:6">
      <c r="A51" s="725" t="s">
        <v>85</v>
      </c>
      <c r="B51" s="729">
        <v>7632</v>
      </c>
      <c r="C51" s="729">
        <v>0</v>
      </c>
      <c r="D51" s="729">
        <v>0</v>
      </c>
      <c r="E51" s="729">
        <v>0</v>
      </c>
      <c r="F51" s="731">
        <v>7632</v>
      </c>
    </row>
    <row r="52" spans="1:6">
      <c r="A52" s="1514"/>
      <c r="B52" s="1515"/>
      <c r="C52" s="1515"/>
      <c r="D52" s="1515"/>
      <c r="E52" s="1515"/>
      <c r="F52" s="1520"/>
    </row>
    <row r="53" spans="1:6">
      <c r="A53" s="1514" t="s">
        <v>198</v>
      </c>
      <c r="B53" s="1515">
        <v>11409</v>
      </c>
      <c r="C53" s="1515">
        <v>0</v>
      </c>
      <c r="D53" s="1515">
        <v>1597</v>
      </c>
      <c r="E53" s="1515">
        <v>0</v>
      </c>
      <c r="F53" s="1520">
        <v>9812</v>
      </c>
    </row>
    <row r="54" spans="1:6">
      <c r="A54" s="1514" t="s">
        <v>86</v>
      </c>
      <c r="B54" s="1515">
        <v>74836</v>
      </c>
      <c r="C54" s="1515">
        <v>8</v>
      </c>
      <c r="D54" s="1515">
        <v>9915</v>
      </c>
      <c r="E54" s="1515">
        <v>0</v>
      </c>
      <c r="F54" s="1520">
        <v>64913</v>
      </c>
    </row>
    <row r="55" spans="1:6">
      <c r="A55" s="1514" t="s">
        <v>199</v>
      </c>
      <c r="B55" s="1515">
        <v>28309</v>
      </c>
      <c r="C55" s="1515">
        <v>0</v>
      </c>
      <c r="D55" s="1515">
        <v>0</v>
      </c>
      <c r="E55" s="1515">
        <v>0</v>
      </c>
      <c r="F55" s="1520">
        <v>28309</v>
      </c>
    </row>
    <row r="56" spans="1:6">
      <c r="A56" s="1514" t="s">
        <v>200</v>
      </c>
      <c r="B56" s="1515">
        <v>4315</v>
      </c>
      <c r="C56" s="1515">
        <v>0</v>
      </c>
      <c r="D56" s="1515">
        <v>0</v>
      </c>
      <c r="E56" s="1515">
        <v>0</v>
      </c>
      <c r="F56" s="1520">
        <v>4315</v>
      </c>
    </row>
    <row r="57" spans="1:6">
      <c r="A57" s="1514" t="s">
        <v>87</v>
      </c>
      <c r="B57" s="1515">
        <v>19104</v>
      </c>
      <c r="C57" s="1515">
        <v>31</v>
      </c>
      <c r="D57" s="1515">
        <v>734</v>
      </c>
      <c r="E57" s="1515">
        <v>0</v>
      </c>
      <c r="F57" s="1520">
        <v>18339</v>
      </c>
    </row>
    <row r="58" spans="1:6">
      <c r="A58" s="725" t="s">
        <v>201</v>
      </c>
      <c r="B58" s="729">
        <v>137973</v>
      </c>
      <c r="C58" s="729">
        <v>39</v>
      </c>
      <c r="D58" s="729">
        <v>12246</v>
      </c>
      <c r="E58" s="729">
        <v>0</v>
      </c>
      <c r="F58" s="731">
        <v>125688</v>
      </c>
    </row>
    <row r="59" spans="1:6">
      <c r="A59" s="1514"/>
      <c r="B59" s="1515"/>
      <c r="C59" s="1515"/>
      <c r="D59" s="1515"/>
      <c r="E59" s="1515"/>
      <c r="F59" s="1520"/>
    </row>
    <row r="60" spans="1:6">
      <c r="A60" s="1514" t="s">
        <v>202</v>
      </c>
      <c r="B60" s="1515">
        <v>443</v>
      </c>
      <c r="C60" s="1515">
        <v>0</v>
      </c>
      <c r="D60" s="1515">
        <v>0</v>
      </c>
      <c r="E60" s="1515">
        <v>0</v>
      </c>
      <c r="F60" s="1520">
        <v>443</v>
      </c>
    </row>
    <row r="61" spans="1:6">
      <c r="A61" s="1514" t="s">
        <v>203</v>
      </c>
      <c r="B61" s="1515">
        <v>591</v>
      </c>
      <c r="C61" s="1515">
        <v>35</v>
      </c>
      <c r="D61" s="1515">
        <v>0</v>
      </c>
      <c r="E61" s="1515">
        <v>0</v>
      </c>
      <c r="F61" s="1520">
        <v>556</v>
      </c>
    </row>
    <row r="62" spans="1:6">
      <c r="A62" s="1514" t="s">
        <v>204</v>
      </c>
      <c r="B62" s="1515">
        <v>877</v>
      </c>
      <c r="C62" s="1515">
        <v>0</v>
      </c>
      <c r="D62" s="1515">
        <v>30</v>
      </c>
      <c r="E62" s="1515">
        <v>0</v>
      </c>
      <c r="F62" s="1520">
        <v>847</v>
      </c>
    </row>
    <row r="63" spans="1:6">
      <c r="A63" s="725" t="s">
        <v>88</v>
      </c>
      <c r="B63" s="729">
        <v>1911</v>
      </c>
      <c r="C63" s="729">
        <v>35</v>
      </c>
      <c r="D63" s="729">
        <v>30</v>
      </c>
      <c r="E63" s="729">
        <v>0</v>
      </c>
      <c r="F63" s="731">
        <v>1846</v>
      </c>
    </row>
    <row r="64" spans="1:6">
      <c r="A64" s="1514"/>
      <c r="B64" s="588"/>
      <c r="C64" s="588"/>
      <c r="D64" s="588"/>
      <c r="E64" s="588"/>
      <c r="F64" s="589"/>
    </row>
    <row r="65" spans="1:6">
      <c r="A65" s="725" t="s">
        <v>89</v>
      </c>
      <c r="B65" s="729">
        <v>0</v>
      </c>
      <c r="C65" s="729">
        <v>0</v>
      </c>
      <c r="D65" s="729">
        <v>0</v>
      </c>
      <c r="E65" s="729">
        <v>0</v>
      </c>
      <c r="F65" s="731">
        <v>0</v>
      </c>
    </row>
    <row r="66" spans="1:6">
      <c r="A66" s="1514"/>
      <c r="B66" s="1515"/>
      <c r="C66" s="1515"/>
      <c r="D66" s="1515"/>
      <c r="E66" s="1515"/>
      <c r="F66" s="1520"/>
    </row>
    <row r="67" spans="1:6">
      <c r="A67" s="1514" t="s">
        <v>90</v>
      </c>
      <c r="B67" s="1515">
        <v>4047</v>
      </c>
      <c r="C67" s="1515">
        <v>0</v>
      </c>
      <c r="D67" s="1515">
        <v>189</v>
      </c>
      <c r="E67" s="1515">
        <v>0</v>
      </c>
      <c r="F67" s="1520">
        <v>3858</v>
      </c>
    </row>
    <row r="68" spans="1:6">
      <c r="A68" s="1514" t="s">
        <v>91</v>
      </c>
      <c r="B68" s="1515">
        <v>4335</v>
      </c>
      <c r="C68" s="1515">
        <v>0</v>
      </c>
      <c r="D68" s="1515">
        <v>226</v>
      </c>
      <c r="E68" s="1515">
        <v>0</v>
      </c>
      <c r="F68" s="1520">
        <v>4109</v>
      </c>
    </row>
    <row r="69" spans="1:6">
      <c r="A69" s="725" t="s">
        <v>92</v>
      </c>
      <c r="B69" s="729">
        <v>8382</v>
      </c>
      <c r="C69" s="729">
        <v>0</v>
      </c>
      <c r="D69" s="729">
        <v>415</v>
      </c>
      <c r="E69" s="729">
        <v>0</v>
      </c>
      <c r="F69" s="731">
        <v>7967</v>
      </c>
    </row>
    <row r="70" spans="1:6">
      <c r="A70" s="1514"/>
      <c r="B70" s="1515"/>
      <c r="C70" s="1515"/>
      <c r="D70" s="1515"/>
      <c r="E70" s="1515"/>
      <c r="F70" s="1520"/>
    </row>
    <row r="71" spans="1:6">
      <c r="A71" s="1514" t="s">
        <v>205</v>
      </c>
      <c r="B71" s="1515">
        <v>0</v>
      </c>
      <c r="C71" s="1515">
        <v>0</v>
      </c>
      <c r="D71" s="1515">
        <v>0</v>
      </c>
      <c r="E71" s="1515">
        <v>0</v>
      </c>
      <c r="F71" s="1520">
        <v>0</v>
      </c>
    </row>
    <row r="72" spans="1:6">
      <c r="A72" s="1514" t="s">
        <v>93</v>
      </c>
      <c r="B72" s="1515">
        <v>194</v>
      </c>
      <c r="C72" s="1515">
        <v>0</v>
      </c>
      <c r="D72" s="1515">
        <v>0</v>
      </c>
      <c r="E72" s="1515">
        <v>0</v>
      </c>
      <c r="F72" s="1520">
        <v>194</v>
      </c>
    </row>
    <row r="73" spans="1:6">
      <c r="A73" s="1514" t="s">
        <v>94</v>
      </c>
      <c r="B73" s="1515">
        <v>2444</v>
      </c>
      <c r="C73" s="1515">
        <v>0</v>
      </c>
      <c r="D73" s="1515">
        <v>0</v>
      </c>
      <c r="E73" s="1515">
        <v>0</v>
      </c>
      <c r="F73" s="1520">
        <v>2444</v>
      </c>
    </row>
    <row r="74" spans="1:6">
      <c r="A74" s="1514" t="s">
        <v>206</v>
      </c>
      <c r="B74" s="1515">
        <v>16</v>
      </c>
      <c r="C74" s="1515">
        <v>0</v>
      </c>
      <c r="D74" s="1515">
        <v>16</v>
      </c>
      <c r="E74" s="1515">
        <v>0</v>
      </c>
      <c r="F74" s="1520">
        <v>0</v>
      </c>
    </row>
    <row r="75" spans="1:6">
      <c r="A75" s="1514" t="s">
        <v>95</v>
      </c>
      <c r="B75" s="1515">
        <v>1775</v>
      </c>
      <c r="C75" s="1515">
        <v>0</v>
      </c>
      <c r="D75" s="1515">
        <v>0</v>
      </c>
      <c r="E75" s="1515">
        <v>0</v>
      </c>
      <c r="F75" s="1520">
        <v>1775</v>
      </c>
    </row>
    <row r="76" spans="1:6">
      <c r="A76" s="1514" t="s">
        <v>207</v>
      </c>
      <c r="B76" s="1515">
        <v>2480</v>
      </c>
      <c r="C76" s="1515">
        <v>0</v>
      </c>
      <c r="D76" s="1515">
        <v>0</v>
      </c>
      <c r="E76" s="1515">
        <v>0</v>
      </c>
      <c r="F76" s="1520">
        <v>2480</v>
      </c>
    </row>
    <row r="77" spans="1:6">
      <c r="A77" s="1514" t="s">
        <v>208</v>
      </c>
      <c r="B77" s="1515">
        <v>0</v>
      </c>
      <c r="C77" s="1515">
        <v>0</v>
      </c>
      <c r="D77" s="1515">
        <v>0</v>
      </c>
      <c r="E77" s="1515">
        <v>0</v>
      </c>
      <c r="F77" s="1520">
        <v>0</v>
      </c>
    </row>
    <row r="78" spans="1:6">
      <c r="A78" s="1514" t="s">
        <v>96</v>
      </c>
      <c r="B78" s="1515">
        <v>541</v>
      </c>
      <c r="C78" s="1515">
        <v>0</v>
      </c>
      <c r="D78" s="1515">
        <v>0</v>
      </c>
      <c r="E78" s="1515">
        <v>0</v>
      </c>
      <c r="F78" s="1520">
        <v>541</v>
      </c>
    </row>
    <row r="79" spans="1:6">
      <c r="A79" s="725" t="s">
        <v>112</v>
      </c>
      <c r="B79" s="729">
        <v>7450</v>
      </c>
      <c r="C79" s="729">
        <v>0</v>
      </c>
      <c r="D79" s="729">
        <v>16</v>
      </c>
      <c r="E79" s="729">
        <v>0</v>
      </c>
      <c r="F79" s="731">
        <v>7434</v>
      </c>
    </row>
    <row r="80" spans="1:6">
      <c r="A80" s="1514"/>
      <c r="B80" s="1515"/>
      <c r="C80" s="1515"/>
      <c r="D80" s="1515"/>
      <c r="E80" s="1515"/>
      <c r="F80" s="1520"/>
    </row>
    <row r="81" spans="1:6">
      <c r="A81" s="1514" t="s">
        <v>209</v>
      </c>
      <c r="B81" s="1515">
        <v>1636</v>
      </c>
      <c r="C81" s="1515">
        <v>0</v>
      </c>
      <c r="D81" s="1515">
        <v>1472</v>
      </c>
      <c r="E81" s="1515">
        <v>0</v>
      </c>
      <c r="F81" s="1520">
        <v>164</v>
      </c>
    </row>
    <row r="82" spans="1:6">
      <c r="A82" s="1514" t="s">
        <v>210</v>
      </c>
      <c r="B82" s="1515">
        <v>876</v>
      </c>
      <c r="C82" s="1515">
        <v>0</v>
      </c>
      <c r="D82" s="1515">
        <v>438</v>
      </c>
      <c r="E82" s="1515">
        <v>0</v>
      </c>
      <c r="F82" s="1520">
        <v>438</v>
      </c>
    </row>
    <row r="83" spans="1:6">
      <c r="A83" s="725" t="s">
        <v>97</v>
      </c>
      <c r="B83" s="729">
        <v>2512</v>
      </c>
      <c r="C83" s="729">
        <v>0</v>
      </c>
      <c r="D83" s="729">
        <v>1910</v>
      </c>
      <c r="E83" s="729">
        <v>0</v>
      </c>
      <c r="F83" s="731">
        <v>602</v>
      </c>
    </row>
    <row r="84" spans="1:6">
      <c r="A84" s="1516"/>
      <c r="B84" s="588"/>
      <c r="C84" s="588"/>
      <c r="D84" s="588"/>
      <c r="E84" s="588"/>
      <c r="F84" s="589"/>
    </row>
    <row r="85" spans="1:6" ht="13.5" thickBot="1">
      <c r="A85" s="673" t="s">
        <v>274</v>
      </c>
      <c r="B85" s="680">
        <v>574682</v>
      </c>
      <c r="C85" s="680">
        <v>291</v>
      </c>
      <c r="D85" s="680">
        <v>26620</v>
      </c>
      <c r="E85" s="680">
        <v>0</v>
      </c>
      <c r="F85" s="681">
        <v>547771</v>
      </c>
    </row>
  </sheetData>
  <mergeCells count="5">
    <mergeCell ref="A1:F1"/>
    <mergeCell ref="B6:B7"/>
    <mergeCell ref="E6:F6"/>
    <mergeCell ref="A3:F3"/>
    <mergeCell ref="A4:F4"/>
  </mergeCells>
  <phoneticPr fontId="15" type="noConversion"/>
  <conditionalFormatting sqref="B12:E12">
    <cfRule type="cellIs" dxfId="8" priority="7" stopIfTrue="1" operator="lessThan">
      <formula>0</formula>
    </cfRule>
  </conditionalFormatting>
  <conditionalFormatting sqref="C12">
    <cfRule type="cellIs" dxfId="7" priority="6" stopIfTrue="1" operator="lessThan">
      <formula>0</formula>
    </cfRule>
  </conditionalFormatting>
  <conditionalFormatting sqref="C12">
    <cfRule type="cellIs" dxfId="6" priority="5" stopIfTrue="1" operator="lessThan">
      <formula>0</formula>
    </cfRule>
  </conditionalFormatting>
  <conditionalFormatting sqref="E12">
    <cfRule type="cellIs" dxfId="5" priority="4" stopIfTrue="1" operator="lessThan">
      <formula>0</formula>
    </cfRule>
  </conditionalFormatting>
  <conditionalFormatting sqref="E12">
    <cfRule type="cellIs" dxfId="4" priority="3" stopIfTrue="1" operator="lessThan">
      <formula>0</formula>
    </cfRule>
  </conditionalFormatting>
  <conditionalFormatting sqref="E12">
    <cfRule type="cellIs" dxfId="3" priority="2" stopIfTrue="1" operator="lessThan">
      <formula>0</formula>
    </cfRule>
  </conditionalFormatting>
  <conditionalFormatting sqref="E12">
    <cfRule type="cellIs" dxfId="2" priority="1" stopIfTrue="1" operator="lessThan">
      <formula>0</formula>
    </cfRule>
  </conditionalFormatting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>
  <sheetPr codeName="Hoja46"/>
  <dimension ref="A1:I29"/>
  <sheetViews>
    <sheetView showGridLines="0" view="pageBreakPreview" topLeftCell="A46" zoomScale="80" zoomScaleNormal="75" zoomScaleSheetLayoutView="80" workbookViewId="0">
      <selection activeCell="G65" sqref="G65"/>
    </sheetView>
  </sheetViews>
  <sheetFormatPr baseColWidth="10" defaultRowHeight="12.75"/>
  <cols>
    <col min="1" max="6" width="16.7109375" style="3" customWidth="1"/>
    <col min="7" max="16384" width="11.42578125" style="3"/>
  </cols>
  <sheetData>
    <row r="1" spans="1:9" s="12" customFormat="1" ht="18">
      <c r="A1" s="1463" t="s">
        <v>396</v>
      </c>
      <c r="B1" s="1463"/>
      <c r="C1" s="1463"/>
      <c r="D1" s="1463"/>
      <c r="E1" s="1463"/>
      <c r="F1" s="1463"/>
    </row>
    <row r="3" spans="1:9" s="5" customFormat="1" ht="15">
      <c r="A3" s="1464" t="s">
        <v>552</v>
      </c>
      <c r="B3" s="1464"/>
      <c r="C3" s="1464"/>
      <c r="D3" s="1464"/>
      <c r="E3" s="1464"/>
      <c r="F3" s="1464"/>
      <c r="G3" s="470"/>
      <c r="H3" s="470"/>
      <c r="I3" s="470"/>
    </row>
    <row r="4" spans="1:9" s="5" customFormat="1" ht="15">
      <c r="A4" s="1464" t="s">
        <v>553</v>
      </c>
      <c r="B4" s="1464"/>
      <c r="C4" s="1464"/>
      <c r="D4" s="1464"/>
      <c r="E4" s="1464"/>
      <c r="F4" s="1464"/>
      <c r="G4" s="470"/>
      <c r="H4" s="470"/>
      <c r="I4" s="470"/>
    </row>
    <row r="5" spans="1:9" s="5" customFormat="1" ht="14.25" customHeight="1" thickBot="1">
      <c r="A5" s="1287"/>
      <c r="B5" s="1287"/>
      <c r="C5" s="1287"/>
      <c r="D5" s="1287"/>
      <c r="E5" s="1287"/>
      <c r="F5" s="1287"/>
    </row>
    <row r="6" spans="1:9" ht="31.5" customHeight="1">
      <c r="A6" s="1466" t="s">
        <v>26</v>
      </c>
      <c r="B6" s="216" t="s">
        <v>407</v>
      </c>
      <c r="C6" s="216" t="s">
        <v>347</v>
      </c>
      <c r="D6" s="216" t="s">
        <v>347</v>
      </c>
      <c r="E6" s="480" t="s">
        <v>408</v>
      </c>
      <c r="F6" s="418"/>
    </row>
    <row r="7" spans="1:9" ht="15" customHeight="1">
      <c r="A7" s="1458"/>
      <c r="B7" s="983" t="s">
        <v>275</v>
      </c>
      <c r="C7" s="983" t="s">
        <v>412</v>
      </c>
      <c r="D7" s="983" t="s">
        <v>350</v>
      </c>
      <c r="E7" s="984" t="s">
        <v>413</v>
      </c>
      <c r="F7" s="289" t="s">
        <v>361</v>
      </c>
    </row>
    <row r="8" spans="1:9" ht="16.5" customHeight="1">
      <c r="A8" s="1458"/>
      <c r="B8" s="807" t="s">
        <v>415</v>
      </c>
      <c r="C8" s="807" t="s">
        <v>415</v>
      </c>
      <c r="D8" s="807" t="s">
        <v>415</v>
      </c>
      <c r="E8" s="984" t="s">
        <v>416</v>
      </c>
      <c r="F8" s="289" t="s">
        <v>417</v>
      </c>
    </row>
    <row r="9" spans="1:9" ht="33.75" customHeight="1" thickBot="1">
      <c r="A9" s="1459"/>
      <c r="B9" s="419"/>
      <c r="C9" s="419"/>
      <c r="D9" s="419"/>
      <c r="E9" s="975" t="s">
        <v>418</v>
      </c>
      <c r="F9" s="223"/>
    </row>
    <row r="10" spans="1:9" ht="21" customHeight="1">
      <c r="A10" s="350">
        <v>2003</v>
      </c>
      <c r="B10" s="501">
        <v>486.83300000000003</v>
      </c>
      <c r="C10" s="503">
        <v>11.9</v>
      </c>
      <c r="D10" s="503">
        <v>474.93300000000005</v>
      </c>
      <c r="E10" s="485">
        <v>44.88</v>
      </c>
      <c r="F10" s="502">
        <v>218490.65040000001</v>
      </c>
      <c r="G10" s="504"/>
      <c r="H10" s="481"/>
    </row>
    <row r="11" spans="1:9" ht="14.1" customHeight="1">
      <c r="A11" s="350">
        <v>2004</v>
      </c>
      <c r="B11" s="501">
        <v>479.35970408042505</v>
      </c>
      <c r="C11" s="503">
        <v>11.8</v>
      </c>
      <c r="D11" s="503">
        <v>467.55970408042504</v>
      </c>
      <c r="E11" s="485">
        <v>48.34</v>
      </c>
      <c r="F11" s="502">
        <v>231722.48095247749</v>
      </c>
      <c r="G11" s="504"/>
      <c r="H11" s="481"/>
    </row>
    <row r="12" spans="1:9" ht="14.1" customHeight="1">
      <c r="A12" s="350">
        <v>2005</v>
      </c>
      <c r="B12" s="501">
        <v>471.87655521222399</v>
      </c>
      <c r="C12" s="503">
        <v>12.3</v>
      </c>
      <c r="D12" s="503">
        <v>459.57655521222398</v>
      </c>
      <c r="E12" s="485">
        <v>51.63</v>
      </c>
      <c r="F12" s="502">
        <v>243629.86545607127</v>
      </c>
      <c r="G12" s="504"/>
      <c r="H12" s="481"/>
    </row>
    <row r="13" spans="1:9" ht="14.1" customHeight="1">
      <c r="A13" s="350">
        <v>2006</v>
      </c>
      <c r="B13" s="501">
        <v>491.735383896808</v>
      </c>
      <c r="C13" s="503">
        <v>13.061999999999999</v>
      </c>
      <c r="D13" s="503">
        <v>478.67338389680799</v>
      </c>
      <c r="E13" s="485">
        <v>52.6</v>
      </c>
      <c r="F13" s="502">
        <v>258652.81192972104</v>
      </c>
      <c r="G13" s="504"/>
      <c r="H13" s="481"/>
    </row>
    <row r="14" spans="1:9" ht="14.1" customHeight="1">
      <c r="A14" s="350">
        <v>2007</v>
      </c>
      <c r="B14" s="501">
        <v>488.746036540548</v>
      </c>
      <c r="C14" s="503">
        <v>12.324518428720001</v>
      </c>
      <c r="D14" s="503">
        <v>476.42151811182799</v>
      </c>
      <c r="E14" s="485">
        <v>57.31</v>
      </c>
      <c r="F14" s="502">
        <v>280100.35354138806</v>
      </c>
      <c r="G14" s="504"/>
      <c r="H14" s="481"/>
    </row>
    <row r="15" spans="1:9" ht="14.1" customHeight="1">
      <c r="A15" s="350">
        <v>2008</v>
      </c>
      <c r="B15" s="501">
        <v>490.68200000000002</v>
      </c>
      <c r="C15" s="503">
        <v>7.6692826458664003</v>
      </c>
      <c r="D15" s="503">
        <v>483.012</v>
      </c>
      <c r="E15" s="485">
        <v>60.97</v>
      </c>
      <c r="F15" s="502">
        <v>299168.81540000002</v>
      </c>
      <c r="G15" s="504"/>
      <c r="H15" s="481"/>
    </row>
    <row r="16" spans="1:9" ht="14.1" customHeight="1">
      <c r="A16" s="350">
        <v>2009</v>
      </c>
      <c r="B16" s="501">
        <v>514.73696057413588</v>
      </c>
      <c r="C16" s="503">
        <v>65.258995439408878</v>
      </c>
      <c r="D16" s="503">
        <v>449.47796513472701</v>
      </c>
      <c r="E16" s="485">
        <v>55.39</v>
      </c>
      <c r="F16" s="502">
        <v>285112.80246201385</v>
      </c>
      <c r="G16" s="504"/>
      <c r="H16" s="481"/>
    </row>
    <row r="17" spans="1:8" ht="14.1" customHeight="1">
      <c r="A17" s="463">
        <v>2010</v>
      </c>
      <c r="B17" s="501">
        <v>506.6</v>
      </c>
      <c r="C17" s="503">
        <v>63.274000000000001</v>
      </c>
      <c r="D17" s="503">
        <v>443.4</v>
      </c>
      <c r="E17" s="485">
        <v>48.99</v>
      </c>
      <c r="F17" s="502">
        <v>248183.34000000003</v>
      </c>
      <c r="G17" s="504"/>
      <c r="H17" s="481"/>
    </row>
    <row r="18" spans="1:8" ht="14.1" customHeight="1">
      <c r="A18" s="463">
        <v>2011</v>
      </c>
      <c r="B18" s="501">
        <v>466.702</v>
      </c>
      <c r="C18" s="503">
        <v>70.400000000000006</v>
      </c>
      <c r="D18" s="503">
        <v>397.5</v>
      </c>
      <c r="E18" s="485">
        <v>50.13</v>
      </c>
      <c r="F18" s="502">
        <v>233957.71260000003</v>
      </c>
      <c r="G18" s="504"/>
      <c r="H18" s="481"/>
    </row>
    <row r="19" spans="1:8" ht="14.1" customHeight="1">
      <c r="A19" s="463">
        <v>2012</v>
      </c>
      <c r="B19" s="501">
        <v>443.62491509983397</v>
      </c>
      <c r="C19" s="503">
        <v>60.477324077679498</v>
      </c>
      <c r="D19" s="503">
        <v>383.14759102215504</v>
      </c>
      <c r="E19" s="485">
        <v>57.47</v>
      </c>
      <c r="F19" s="502">
        <v>254951.23870787458</v>
      </c>
      <c r="G19" s="504"/>
      <c r="H19" s="481"/>
    </row>
    <row r="20" spans="1:8" ht="14.1" customHeight="1">
      <c r="A20" s="463">
        <v>2013</v>
      </c>
      <c r="B20" s="501">
        <v>457.03140830000001</v>
      </c>
      <c r="C20" s="503">
        <v>56.732272999999999</v>
      </c>
      <c r="D20" s="503">
        <v>400.29913529999999</v>
      </c>
      <c r="E20" s="485">
        <v>63.18</v>
      </c>
      <c r="F20" s="502">
        <v>288752.44376394001</v>
      </c>
      <c r="G20" s="504"/>
      <c r="H20" s="481"/>
    </row>
    <row r="21" spans="1:8" ht="14.1" customHeight="1" thickBot="1">
      <c r="A21" s="464">
        <v>2014</v>
      </c>
      <c r="B21" s="505">
        <v>463.09399999999999</v>
      </c>
      <c r="C21" s="506">
        <v>53.31</v>
      </c>
      <c r="D21" s="506">
        <v>409.78399999999999</v>
      </c>
      <c r="E21" s="760">
        <v>75.14</v>
      </c>
      <c r="F21" s="776">
        <f>E21*B21*10</f>
        <v>347968.83159999998</v>
      </c>
      <c r="G21" s="504"/>
      <c r="H21" s="481"/>
    </row>
    <row r="22" spans="1:8">
      <c r="B22" s="481"/>
      <c r="C22" s="481"/>
      <c r="D22" s="504"/>
    </row>
    <row r="23" spans="1:8">
      <c r="B23" s="481"/>
      <c r="C23" s="481"/>
      <c r="D23" s="504"/>
    </row>
    <row r="24" spans="1:8" ht="18">
      <c r="A24" s="489"/>
      <c r="B24" s="490"/>
      <c r="C24" s="481"/>
      <c r="D24" s="504"/>
    </row>
    <row r="25" spans="1:8">
      <c r="B25" s="481"/>
      <c r="C25" s="481"/>
      <c r="D25" s="504"/>
    </row>
    <row r="26" spans="1:8">
      <c r="B26" s="481"/>
      <c r="C26" s="481"/>
      <c r="D26" s="504"/>
    </row>
    <row r="27" spans="1:8">
      <c r="B27" s="481"/>
      <c r="C27" s="481"/>
      <c r="D27" s="504"/>
    </row>
    <row r="28" spans="1:8">
      <c r="B28" s="481"/>
      <c r="C28" s="481"/>
      <c r="D28" s="504"/>
    </row>
    <row r="29" spans="1:8">
      <c r="C29" s="481"/>
    </row>
  </sheetData>
  <mergeCells count="5">
    <mergeCell ref="A1:F1"/>
    <mergeCell ref="A4:F4"/>
    <mergeCell ref="A6:A9"/>
    <mergeCell ref="A5:F5"/>
    <mergeCell ref="A3:F3"/>
  </mergeCells>
  <phoneticPr fontId="15" type="noConversion"/>
  <printOptions horizontalCentered="1" gridLinesSet="0"/>
  <pageMargins left="0.78740157480314965" right="0.78740157480314965" top="0.59055118110236227" bottom="0.98425196850393704" header="0" footer="0"/>
  <pageSetup paperSize="9" scale="70" orientation="portrait" r:id="rId1"/>
  <headerFooter alignWithMargins="0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>
  <sheetPr codeName="Hoja130">
    <pageSetUpPr fitToPage="1"/>
  </sheetPr>
  <dimension ref="A1:I85"/>
  <sheetViews>
    <sheetView showGridLines="0" tabSelected="1" view="pageBreakPreview" zoomScale="80" zoomScaleNormal="75" zoomScaleSheetLayoutView="80" workbookViewId="0">
      <selection activeCell="I16" sqref="I16"/>
    </sheetView>
  </sheetViews>
  <sheetFormatPr baseColWidth="10" defaultRowHeight="12.75"/>
  <cols>
    <col min="1" max="1" width="29" style="473" bestFit="1" customWidth="1"/>
    <col min="2" max="2" width="18.28515625" style="473" customWidth="1"/>
    <col min="3" max="3" width="20.28515625" style="473" customWidth="1"/>
    <col min="4" max="4" width="17.7109375" style="473" customWidth="1"/>
    <col min="5" max="5" width="18.28515625" style="473" customWidth="1"/>
    <col min="6" max="6" width="19.42578125" style="475" customWidth="1"/>
    <col min="7" max="8" width="11.42578125" style="473" hidden="1" customWidth="1"/>
    <col min="9" max="16384" width="11.42578125" style="473"/>
  </cols>
  <sheetData>
    <row r="1" spans="1:9" s="12" customFormat="1" ht="18">
      <c r="A1" s="1463" t="s">
        <v>396</v>
      </c>
      <c r="B1" s="1463"/>
      <c r="C1" s="1463"/>
      <c r="D1" s="1463"/>
      <c r="E1" s="1463"/>
      <c r="F1" s="1463"/>
    </row>
    <row r="2" spans="1:9">
      <c r="A2" s="500"/>
      <c r="F2" s="473"/>
    </row>
    <row r="3" spans="1:9" s="5" customFormat="1" ht="15">
      <c r="A3" s="1464" t="s">
        <v>547</v>
      </c>
      <c r="B3" s="1464"/>
      <c r="C3" s="1464"/>
      <c r="D3" s="1464"/>
      <c r="E3" s="1464"/>
      <c r="F3" s="1464"/>
      <c r="G3" s="470"/>
      <c r="H3" s="470"/>
      <c r="I3" s="470"/>
    </row>
    <row r="4" spans="1:9" s="471" customFormat="1" ht="15">
      <c r="A4" s="1465" t="s">
        <v>624</v>
      </c>
      <c r="B4" s="1465"/>
      <c r="C4" s="1465"/>
      <c r="D4" s="1465"/>
      <c r="E4" s="1465"/>
      <c r="F4" s="1465"/>
    </row>
    <row r="5" spans="1:9" s="471" customFormat="1" ht="14.25" customHeight="1" thickBot="1">
      <c r="A5" s="497"/>
      <c r="B5" s="472"/>
      <c r="C5" s="472"/>
      <c r="D5" s="472"/>
      <c r="E5" s="472"/>
      <c r="F5" s="472"/>
    </row>
    <row r="6" spans="1:9" ht="34.5" customHeight="1">
      <c r="A6" s="507" t="s">
        <v>69</v>
      </c>
      <c r="B6" s="1474" t="s">
        <v>47</v>
      </c>
      <c r="C6" s="978" t="s">
        <v>426</v>
      </c>
      <c r="D6" s="979"/>
      <c r="E6" s="1469" t="s">
        <v>420</v>
      </c>
      <c r="F6" s="1470"/>
      <c r="G6" s="508"/>
      <c r="H6" s="508"/>
      <c r="I6" s="475"/>
    </row>
    <row r="7" spans="1:9" ht="35.25" customHeight="1" thickBot="1">
      <c r="A7" s="969" t="s">
        <v>71</v>
      </c>
      <c r="B7" s="1357"/>
      <c r="C7" s="981" t="s">
        <v>427</v>
      </c>
      <c r="D7" s="981" t="s">
        <v>428</v>
      </c>
      <c r="E7" s="981" t="s">
        <v>422</v>
      </c>
      <c r="F7" s="982" t="s">
        <v>429</v>
      </c>
      <c r="G7" s="508"/>
      <c r="H7" s="508"/>
      <c r="I7" s="475"/>
    </row>
    <row r="8" spans="1:9" ht="31.5" customHeight="1">
      <c r="A8" s="1517" t="s">
        <v>178</v>
      </c>
      <c r="B8" s="1523">
        <v>5</v>
      </c>
      <c r="C8" s="1523">
        <v>0</v>
      </c>
      <c r="D8" s="1523">
        <v>0</v>
      </c>
      <c r="E8" s="1523">
        <v>0</v>
      </c>
      <c r="F8" s="1524">
        <v>5</v>
      </c>
      <c r="G8" s="473" t="s">
        <v>425</v>
      </c>
      <c r="H8" s="473">
        <v>205</v>
      </c>
      <c r="I8" s="475"/>
    </row>
    <row r="9" spans="1:9">
      <c r="A9" s="1514" t="s">
        <v>179</v>
      </c>
      <c r="B9" s="1521">
        <v>2</v>
      </c>
      <c r="C9" s="1521">
        <v>0</v>
      </c>
      <c r="D9" s="1521">
        <v>0</v>
      </c>
      <c r="E9" s="1521">
        <v>0</v>
      </c>
      <c r="F9" s="1525">
        <v>2</v>
      </c>
      <c r="I9" s="475"/>
    </row>
    <row r="10" spans="1:9">
      <c r="A10" s="1514" t="s">
        <v>180</v>
      </c>
      <c r="B10" s="1521">
        <v>28</v>
      </c>
      <c r="C10" s="1521">
        <v>0</v>
      </c>
      <c r="D10" s="1521">
        <v>0</v>
      </c>
      <c r="E10" s="1521">
        <v>0</v>
      </c>
      <c r="F10" s="1525">
        <v>28</v>
      </c>
      <c r="G10" s="473" t="s">
        <v>425</v>
      </c>
      <c r="H10" s="473" t="s">
        <v>425</v>
      </c>
      <c r="I10" s="475"/>
    </row>
    <row r="11" spans="1:9">
      <c r="A11" s="1514" t="s">
        <v>181</v>
      </c>
      <c r="B11" s="1521">
        <v>8</v>
      </c>
      <c r="C11" s="1521">
        <v>0</v>
      </c>
      <c r="D11" s="1521">
        <v>0</v>
      </c>
      <c r="E11" s="1521">
        <v>0</v>
      </c>
      <c r="F11" s="1525">
        <v>8</v>
      </c>
      <c r="I11" s="475"/>
    </row>
    <row r="12" spans="1:9">
      <c r="A12" s="725" t="s">
        <v>626</v>
      </c>
      <c r="B12" s="727">
        <v>43</v>
      </c>
      <c r="C12" s="729">
        <v>0</v>
      </c>
      <c r="D12" s="729">
        <v>0</v>
      </c>
      <c r="E12" s="729">
        <v>0</v>
      </c>
      <c r="F12" s="731">
        <v>43</v>
      </c>
      <c r="G12" s="473">
        <v>11.806819412742488</v>
      </c>
      <c r="H12" s="473">
        <v>35.420458238227468</v>
      </c>
      <c r="I12" s="475"/>
    </row>
    <row r="13" spans="1:9">
      <c r="A13" s="1514"/>
      <c r="B13" s="1515"/>
      <c r="C13" s="1515"/>
      <c r="D13" s="1515"/>
      <c r="E13" s="1515"/>
      <c r="F13" s="1520"/>
      <c r="G13" s="473" t="s">
        <v>425</v>
      </c>
      <c r="H13" s="473" t="s">
        <v>425</v>
      </c>
      <c r="I13" s="475"/>
    </row>
    <row r="14" spans="1:9">
      <c r="A14" s="725" t="s">
        <v>77</v>
      </c>
      <c r="B14" s="729">
        <v>1919</v>
      </c>
      <c r="C14" s="729">
        <v>0</v>
      </c>
      <c r="D14" s="729">
        <v>604</v>
      </c>
      <c r="E14" s="729">
        <v>0</v>
      </c>
      <c r="F14" s="731">
        <v>1315</v>
      </c>
      <c r="G14" s="473" t="s">
        <v>425</v>
      </c>
      <c r="H14" s="473" t="s">
        <v>425</v>
      </c>
      <c r="I14" s="475"/>
    </row>
    <row r="15" spans="1:9">
      <c r="A15" s="1514"/>
      <c r="B15" s="1515"/>
      <c r="C15" s="1515"/>
      <c r="D15" s="1515"/>
      <c r="E15" s="1515"/>
      <c r="F15" s="1520"/>
      <c r="G15" s="473">
        <v>11.806819412742488</v>
      </c>
      <c r="H15" s="473">
        <v>35.420458238227468</v>
      </c>
      <c r="I15" s="475"/>
    </row>
    <row r="16" spans="1:9">
      <c r="A16" s="725" t="s">
        <v>78</v>
      </c>
      <c r="B16" s="729">
        <v>216</v>
      </c>
      <c r="C16" s="730">
        <v>0</v>
      </c>
      <c r="D16" s="729">
        <v>0</v>
      </c>
      <c r="E16" s="730">
        <v>0</v>
      </c>
      <c r="F16" s="731">
        <v>216</v>
      </c>
      <c r="I16" s="475"/>
    </row>
    <row r="17" spans="1:9">
      <c r="A17" s="1522"/>
      <c r="B17" s="1515"/>
      <c r="C17" s="1515"/>
      <c r="D17" s="1515"/>
      <c r="E17" s="1515"/>
      <c r="F17" s="1520"/>
      <c r="G17" s="473" t="s">
        <v>425</v>
      </c>
      <c r="H17" s="473">
        <v>9.7547941988078435</v>
      </c>
      <c r="I17" s="475"/>
    </row>
    <row r="18" spans="1:9">
      <c r="A18" s="1514" t="s">
        <v>305</v>
      </c>
      <c r="B18" s="1515">
        <v>188</v>
      </c>
      <c r="C18" s="1515">
        <v>3</v>
      </c>
      <c r="D18" s="1515">
        <v>157</v>
      </c>
      <c r="E18" s="1521">
        <v>0</v>
      </c>
      <c r="F18" s="1520">
        <v>28</v>
      </c>
      <c r="I18" s="475"/>
    </row>
    <row r="19" spans="1:9">
      <c r="A19" s="1514" t="s">
        <v>182</v>
      </c>
      <c r="B19" s="1515">
        <v>103</v>
      </c>
      <c r="C19" s="1515">
        <v>1</v>
      </c>
      <c r="D19" s="1515">
        <v>102</v>
      </c>
      <c r="E19" s="1521">
        <v>0</v>
      </c>
      <c r="F19" s="1520">
        <v>0</v>
      </c>
      <c r="G19" s="473" t="s">
        <v>425</v>
      </c>
      <c r="H19" s="473">
        <v>901.56971425863412</v>
      </c>
      <c r="I19" s="475"/>
    </row>
    <row r="20" spans="1:9">
      <c r="A20" s="1514" t="s">
        <v>183</v>
      </c>
      <c r="B20" s="1515">
        <v>360</v>
      </c>
      <c r="C20" s="1515">
        <v>2</v>
      </c>
      <c r="D20" s="1515">
        <v>358</v>
      </c>
      <c r="E20" s="1521">
        <v>0</v>
      </c>
      <c r="F20" s="1520">
        <v>0</v>
      </c>
      <c r="I20" s="475"/>
    </row>
    <row r="21" spans="1:9">
      <c r="A21" s="725" t="s">
        <v>110</v>
      </c>
      <c r="B21" s="729">
        <v>651</v>
      </c>
      <c r="C21" s="729">
        <v>6</v>
      </c>
      <c r="D21" s="729">
        <v>617</v>
      </c>
      <c r="E21" s="729">
        <v>0</v>
      </c>
      <c r="F21" s="731">
        <v>28</v>
      </c>
      <c r="G21" s="473">
        <v>94.768708338088956</v>
      </c>
      <c r="H21" s="473">
        <v>74.041319149503792</v>
      </c>
      <c r="I21" s="475"/>
    </row>
    <row r="22" spans="1:9">
      <c r="A22" s="1514"/>
      <c r="B22" s="1515"/>
      <c r="C22" s="1515"/>
      <c r="D22" s="1515"/>
      <c r="E22" s="1515"/>
      <c r="F22" s="1520"/>
      <c r="G22" s="473" t="s">
        <v>425</v>
      </c>
      <c r="H22" s="473">
        <v>404.70668050645349</v>
      </c>
      <c r="I22" s="475"/>
    </row>
    <row r="23" spans="1:9">
      <c r="A23" s="725" t="s">
        <v>79</v>
      </c>
      <c r="B23" s="729">
        <v>343</v>
      </c>
      <c r="C23" s="729">
        <v>284</v>
      </c>
      <c r="D23" s="729">
        <v>0</v>
      </c>
      <c r="E23" s="729">
        <v>0</v>
      </c>
      <c r="F23" s="731">
        <v>59</v>
      </c>
      <c r="G23" s="473">
        <v>8.5941208844144317</v>
      </c>
      <c r="H23" s="473">
        <v>1262.8263490124798</v>
      </c>
    </row>
    <row r="24" spans="1:9">
      <c r="A24" s="1514"/>
      <c r="B24" s="1515"/>
      <c r="C24" s="1515"/>
      <c r="D24" s="1515"/>
      <c r="E24" s="1515"/>
      <c r="F24" s="1520"/>
      <c r="G24" s="473">
        <v>103.36282922250339</v>
      </c>
      <c r="H24" s="473">
        <v>1741.5743486684371</v>
      </c>
    </row>
    <row r="25" spans="1:9">
      <c r="A25" s="725" t="s">
        <v>80</v>
      </c>
      <c r="B25" s="729">
        <v>1242</v>
      </c>
      <c r="C25" s="729">
        <v>0</v>
      </c>
      <c r="D25" s="729">
        <v>0</v>
      </c>
      <c r="E25" s="729">
        <v>0</v>
      </c>
      <c r="F25" s="731">
        <v>1242</v>
      </c>
      <c r="I25" s="475"/>
    </row>
    <row r="26" spans="1:9">
      <c r="A26" s="1514"/>
      <c r="B26" s="1515"/>
      <c r="C26" s="1515"/>
      <c r="D26" s="1515"/>
      <c r="E26" s="1515"/>
      <c r="F26" s="1520"/>
      <c r="G26" s="473">
        <v>69.784382375472248</v>
      </c>
      <c r="H26" s="473">
        <v>2437.9936438566524</v>
      </c>
    </row>
    <row r="27" spans="1:9">
      <c r="A27" s="1514" t="s">
        <v>184</v>
      </c>
      <c r="B27" s="1515">
        <v>582</v>
      </c>
      <c r="C27" s="1521">
        <v>0</v>
      </c>
      <c r="D27" s="1515">
        <v>467</v>
      </c>
      <c r="E27" s="1521">
        <v>0</v>
      </c>
      <c r="F27" s="1520">
        <v>115</v>
      </c>
      <c r="G27" s="473" t="s">
        <v>425</v>
      </c>
      <c r="H27" s="473" t="s">
        <v>425</v>
      </c>
    </row>
    <row r="28" spans="1:9">
      <c r="A28" s="1514" t="s">
        <v>185</v>
      </c>
      <c r="B28" s="1515">
        <v>271</v>
      </c>
      <c r="C28" s="1521">
        <v>0</v>
      </c>
      <c r="D28" s="1515">
        <v>0</v>
      </c>
      <c r="E28" s="1521">
        <v>0</v>
      </c>
      <c r="F28" s="1520">
        <v>271</v>
      </c>
      <c r="G28" s="473">
        <v>9.8390161772854068</v>
      </c>
      <c r="H28" s="473">
        <v>198.74812678116524</v>
      </c>
    </row>
    <row r="29" spans="1:9">
      <c r="A29" s="1514" t="s">
        <v>186</v>
      </c>
      <c r="B29" s="1515">
        <v>521</v>
      </c>
      <c r="C29" s="1521">
        <v>0</v>
      </c>
      <c r="D29" s="1515">
        <v>0</v>
      </c>
      <c r="E29" s="1521">
        <v>0</v>
      </c>
      <c r="F29" s="1520">
        <v>521</v>
      </c>
      <c r="G29" s="473" t="s">
        <v>425</v>
      </c>
      <c r="H29" s="473">
        <v>988.82112581718354</v>
      </c>
    </row>
    <row r="30" spans="1:9">
      <c r="A30" s="725" t="s">
        <v>111</v>
      </c>
      <c r="B30" s="729">
        <v>1374</v>
      </c>
      <c r="C30" s="729">
        <v>0</v>
      </c>
      <c r="D30" s="729">
        <v>467</v>
      </c>
      <c r="E30" s="729">
        <v>0</v>
      </c>
      <c r="F30" s="731">
        <v>907</v>
      </c>
      <c r="G30" s="473">
        <v>79.623398552757649</v>
      </c>
      <c r="H30" s="473">
        <v>3625.5628964550015</v>
      </c>
    </row>
    <row r="31" spans="1:9">
      <c r="A31" s="1514"/>
      <c r="B31" s="1515"/>
      <c r="C31" s="1515"/>
      <c r="D31" s="1515"/>
      <c r="E31" s="1515"/>
      <c r="F31" s="1520"/>
      <c r="I31" s="475"/>
    </row>
    <row r="32" spans="1:9">
      <c r="A32" s="1514" t="s">
        <v>187</v>
      </c>
      <c r="B32" s="1521">
        <v>2276</v>
      </c>
      <c r="C32" s="1521">
        <v>0</v>
      </c>
      <c r="D32" s="1515">
        <v>24</v>
      </c>
      <c r="E32" s="1521">
        <v>0</v>
      </c>
      <c r="F32" s="1520">
        <v>2252</v>
      </c>
      <c r="G32" s="473" t="s">
        <v>425</v>
      </c>
      <c r="H32" s="473">
        <v>121.46576419199901</v>
      </c>
    </row>
    <row r="33" spans="1:9">
      <c r="A33" s="1514" t="s">
        <v>188</v>
      </c>
      <c r="B33" s="1521">
        <v>416</v>
      </c>
      <c r="C33" s="1521">
        <v>13</v>
      </c>
      <c r="D33" s="1515">
        <v>32</v>
      </c>
      <c r="E33" s="1521">
        <v>0</v>
      </c>
      <c r="F33" s="1520">
        <v>371</v>
      </c>
      <c r="I33" s="475"/>
    </row>
    <row r="34" spans="1:9">
      <c r="A34" s="1514" t="s">
        <v>189</v>
      </c>
      <c r="B34" s="1521">
        <v>2668</v>
      </c>
      <c r="C34" s="1521">
        <v>41</v>
      </c>
      <c r="D34" s="1521">
        <v>762</v>
      </c>
      <c r="E34" s="1521">
        <v>0</v>
      </c>
      <c r="F34" s="1525">
        <v>1865</v>
      </c>
      <c r="G34" s="473" t="s">
        <v>425</v>
      </c>
      <c r="H34" s="473">
        <v>11274.63717910484</v>
      </c>
    </row>
    <row r="35" spans="1:9">
      <c r="A35" s="1514" t="s">
        <v>190</v>
      </c>
      <c r="B35" s="1521">
        <v>1423</v>
      </c>
      <c r="C35" s="1521">
        <v>0</v>
      </c>
      <c r="D35" s="1521">
        <v>0</v>
      </c>
      <c r="E35" s="1521">
        <v>0</v>
      </c>
      <c r="F35" s="1525">
        <v>1423</v>
      </c>
      <c r="G35" s="473">
        <v>0.53925048605552772</v>
      </c>
      <c r="H35" s="473">
        <v>361.382565019298</v>
      </c>
    </row>
    <row r="36" spans="1:9">
      <c r="A36" s="725" t="s">
        <v>81</v>
      </c>
      <c r="B36" s="729">
        <v>6783</v>
      </c>
      <c r="C36" s="729">
        <v>54</v>
      </c>
      <c r="D36" s="729">
        <v>818</v>
      </c>
      <c r="E36" s="729">
        <v>0</v>
      </c>
      <c r="F36" s="731">
        <v>5911</v>
      </c>
      <c r="G36" s="473" t="s">
        <v>425</v>
      </c>
      <c r="H36" s="473">
        <v>4563.7419159275187</v>
      </c>
    </row>
    <row r="37" spans="1:9">
      <c r="A37" s="1514"/>
      <c r="B37" s="1515"/>
      <c r="C37" s="1515"/>
      <c r="D37" s="1515"/>
      <c r="E37" s="1515"/>
      <c r="F37" s="1520"/>
      <c r="G37" s="473" t="s">
        <v>425</v>
      </c>
      <c r="H37" s="473">
        <v>111.35779322992389</v>
      </c>
    </row>
    <row r="38" spans="1:9">
      <c r="A38" s="725" t="s">
        <v>82</v>
      </c>
      <c r="B38" s="729">
        <v>193</v>
      </c>
      <c r="C38" s="729">
        <v>0</v>
      </c>
      <c r="D38" s="729">
        <v>193</v>
      </c>
      <c r="E38" s="729">
        <v>0</v>
      </c>
      <c r="F38" s="731">
        <v>0</v>
      </c>
      <c r="G38" s="473">
        <v>65.052439587650966</v>
      </c>
      <c r="H38" s="473">
        <v>1509.0454078030084</v>
      </c>
    </row>
    <row r="39" spans="1:9">
      <c r="A39" s="1514"/>
      <c r="B39" s="1515"/>
      <c r="C39" s="1515"/>
      <c r="D39" s="1515"/>
      <c r="E39" s="1515"/>
      <c r="F39" s="1520"/>
      <c r="G39" s="473" t="s">
        <v>425</v>
      </c>
      <c r="H39" s="473">
        <v>1050.4027691655831</v>
      </c>
    </row>
    <row r="40" spans="1:9">
      <c r="A40" s="1514" t="s">
        <v>83</v>
      </c>
      <c r="B40" s="1515">
        <v>16466</v>
      </c>
      <c r="C40" s="1521">
        <v>118</v>
      </c>
      <c r="D40" s="1521">
        <v>0</v>
      </c>
      <c r="E40" s="1521">
        <v>0</v>
      </c>
      <c r="F40" s="1525">
        <v>16348</v>
      </c>
      <c r="G40" s="473">
        <v>1.0305675955727862</v>
      </c>
      <c r="H40" s="473">
        <v>88.911277759574403</v>
      </c>
    </row>
    <row r="41" spans="1:9">
      <c r="A41" s="1514" t="s">
        <v>191</v>
      </c>
      <c r="B41" s="1515">
        <v>1070</v>
      </c>
      <c r="C41" s="1521">
        <v>0</v>
      </c>
      <c r="D41" s="1515">
        <v>380</v>
      </c>
      <c r="E41" s="1521">
        <v>0</v>
      </c>
      <c r="F41" s="1520">
        <v>690</v>
      </c>
      <c r="G41" s="473">
        <v>0.13695250439505463</v>
      </c>
      <c r="H41" s="473">
        <v>323.86271453396779</v>
      </c>
    </row>
    <row r="42" spans="1:9">
      <c r="A42" s="1514" t="s">
        <v>192</v>
      </c>
      <c r="B42" s="1515">
        <v>5563</v>
      </c>
      <c r="C42" s="1521">
        <v>0</v>
      </c>
      <c r="D42" s="1515">
        <v>110</v>
      </c>
      <c r="E42" s="1521">
        <v>0</v>
      </c>
      <c r="F42" s="1520">
        <v>5453</v>
      </c>
      <c r="G42" s="473">
        <v>473.34209331540762</v>
      </c>
      <c r="H42" s="473">
        <v>1461.9679844172083</v>
      </c>
    </row>
    <row r="43" spans="1:9">
      <c r="A43" s="1514" t="s">
        <v>193</v>
      </c>
      <c r="B43" s="1515">
        <v>584</v>
      </c>
      <c r="C43" s="1521">
        <v>0</v>
      </c>
      <c r="D43" s="1521">
        <v>0</v>
      </c>
      <c r="E43" s="1521">
        <v>0</v>
      </c>
      <c r="F43" s="1525">
        <v>584</v>
      </c>
      <c r="G43" s="473">
        <v>540.10130348908194</v>
      </c>
      <c r="H43" s="473">
        <v>20745.30960696092</v>
      </c>
    </row>
    <row r="44" spans="1:9">
      <c r="A44" s="1514" t="s">
        <v>84</v>
      </c>
      <c r="B44" s="1515">
        <v>1160</v>
      </c>
      <c r="C44" s="1521">
        <v>31</v>
      </c>
      <c r="D44" s="1515">
        <v>80</v>
      </c>
      <c r="E44" s="1521">
        <v>0</v>
      </c>
      <c r="F44" s="1520">
        <v>1049</v>
      </c>
      <c r="I44" s="475"/>
    </row>
    <row r="45" spans="1:9">
      <c r="A45" s="1514" t="s">
        <v>194</v>
      </c>
      <c r="B45" s="1515">
        <v>637</v>
      </c>
      <c r="C45" s="1521">
        <v>0</v>
      </c>
      <c r="D45" s="1515">
        <v>97</v>
      </c>
      <c r="E45" s="1521">
        <v>0</v>
      </c>
      <c r="F45" s="1520">
        <v>540</v>
      </c>
      <c r="G45" s="473" t="s">
        <v>425</v>
      </c>
      <c r="H45" s="473">
        <v>6847.9552593906428</v>
      </c>
    </row>
    <row r="46" spans="1:9">
      <c r="A46" s="1514" t="s">
        <v>195</v>
      </c>
      <c r="B46" s="1515">
        <v>64</v>
      </c>
      <c r="C46" s="1521">
        <v>0</v>
      </c>
      <c r="D46" s="1521">
        <v>5</v>
      </c>
      <c r="E46" s="1521">
        <v>0</v>
      </c>
      <c r="F46" s="1525">
        <v>59</v>
      </c>
      <c r="I46" s="475"/>
    </row>
    <row r="47" spans="1:9">
      <c r="A47" s="1514" t="s">
        <v>196</v>
      </c>
      <c r="B47" s="1515">
        <v>968</v>
      </c>
      <c r="C47" s="1521">
        <v>0</v>
      </c>
      <c r="D47" s="1515">
        <v>0</v>
      </c>
      <c r="E47" s="1521">
        <v>0</v>
      </c>
      <c r="F47" s="1520">
        <v>968</v>
      </c>
      <c r="G47" s="473" t="s">
        <v>425</v>
      </c>
      <c r="H47" s="473">
        <v>3107.6188985487915</v>
      </c>
    </row>
    <row r="48" spans="1:9">
      <c r="A48" s="1514" t="s">
        <v>197</v>
      </c>
      <c r="B48" s="1515">
        <v>3493</v>
      </c>
      <c r="C48" s="1521">
        <v>0</v>
      </c>
      <c r="D48" s="1515">
        <v>2</v>
      </c>
      <c r="E48" s="1521">
        <v>0</v>
      </c>
      <c r="F48" s="1520">
        <v>3491</v>
      </c>
      <c r="G48" s="473" t="s">
        <v>425</v>
      </c>
      <c r="H48" s="473">
        <v>32486.238444271356</v>
      </c>
    </row>
    <row r="49" spans="1:9">
      <c r="A49" s="725" t="s">
        <v>113</v>
      </c>
      <c r="B49" s="729">
        <v>30005</v>
      </c>
      <c r="C49" s="729">
        <v>149</v>
      </c>
      <c r="D49" s="729">
        <v>674</v>
      </c>
      <c r="E49" s="729">
        <v>0</v>
      </c>
      <c r="F49" s="731">
        <v>29182</v>
      </c>
      <c r="G49" s="473">
        <v>0.9383083660158742</v>
      </c>
      <c r="H49" s="473">
        <v>3533.5041641433636</v>
      </c>
    </row>
    <row r="50" spans="1:9">
      <c r="A50" s="1514"/>
      <c r="B50" s="1515"/>
      <c r="C50" s="1515"/>
      <c r="D50" s="1515"/>
      <c r="E50" s="1515"/>
      <c r="F50" s="1520"/>
      <c r="G50" s="473" t="s">
        <v>425</v>
      </c>
      <c r="H50" s="473">
        <v>555.47104621446942</v>
      </c>
    </row>
    <row r="51" spans="1:9">
      <c r="A51" s="725" t="s">
        <v>85</v>
      </c>
      <c r="B51" s="729">
        <v>6931</v>
      </c>
      <c r="C51" s="729">
        <v>0</v>
      </c>
      <c r="D51" s="729">
        <v>0</v>
      </c>
      <c r="E51" s="729">
        <v>0</v>
      </c>
      <c r="F51" s="731">
        <v>6931</v>
      </c>
      <c r="G51" s="473">
        <v>144.86394720542316</v>
      </c>
      <c r="H51" s="473">
        <v>14341.530773336892</v>
      </c>
    </row>
    <row r="52" spans="1:9">
      <c r="A52" s="1514"/>
      <c r="B52" s="1515"/>
      <c r="C52" s="1515"/>
      <c r="D52" s="1515"/>
      <c r="E52" s="1515"/>
      <c r="F52" s="1520"/>
      <c r="G52" s="473">
        <v>145.80225557143902</v>
      </c>
      <c r="H52" s="473">
        <v>54024.363326514875</v>
      </c>
    </row>
    <row r="53" spans="1:9">
      <c r="A53" s="1514" t="s">
        <v>198</v>
      </c>
      <c r="B53" s="1515">
        <v>10753</v>
      </c>
      <c r="C53" s="1521">
        <v>0</v>
      </c>
      <c r="D53" s="1515">
        <v>0</v>
      </c>
      <c r="E53" s="1521">
        <v>0</v>
      </c>
      <c r="F53" s="1520">
        <v>10753</v>
      </c>
      <c r="I53" s="475"/>
    </row>
    <row r="54" spans="1:9">
      <c r="A54" s="1514" t="s">
        <v>86</v>
      </c>
      <c r="B54" s="1515">
        <v>30001</v>
      </c>
      <c r="C54" s="1515">
        <v>120</v>
      </c>
      <c r="D54" s="1515">
        <v>1242</v>
      </c>
      <c r="E54" s="1521">
        <v>0</v>
      </c>
      <c r="F54" s="1520">
        <v>28639</v>
      </c>
      <c r="G54" s="473" t="s">
        <v>425</v>
      </c>
      <c r="H54" s="473">
        <v>5368.0246003946631</v>
      </c>
    </row>
    <row r="55" spans="1:9">
      <c r="A55" s="1514" t="s">
        <v>199</v>
      </c>
      <c r="B55" s="1515">
        <v>0</v>
      </c>
      <c r="C55" s="1515">
        <v>0</v>
      </c>
      <c r="D55" s="1515">
        <v>0</v>
      </c>
      <c r="E55" s="1521">
        <v>0</v>
      </c>
      <c r="F55" s="1520">
        <v>0</v>
      </c>
      <c r="G55" s="473" t="s">
        <v>425</v>
      </c>
      <c r="H55" s="473">
        <v>1932.4683132664193</v>
      </c>
    </row>
    <row r="56" spans="1:9">
      <c r="A56" s="1514" t="s">
        <v>200</v>
      </c>
      <c r="B56" s="1515">
        <v>347</v>
      </c>
      <c r="C56" s="1521">
        <v>0</v>
      </c>
      <c r="D56" s="1521">
        <v>0</v>
      </c>
      <c r="E56" s="1521">
        <v>0</v>
      </c>
      <c r="F56" s="1525">
        <v>347</v>
      </c>
      <c r="G56" s="473" t="s">
        <v>425</v>
      </c>
      <c r="H56" s="473">
        <v>1907.5771955926184</v>
      </c>
    </row>
    <row r="57" spans="1:9">
      <c r="A57" s="1514" t="s">
        <v>87</v>
      </c>
      <c r="B57" s="1515">
        <v>30654</v>
      </c>
      <c r="C57" s="1515">
        <v>736</v>
      </c>
      <c r="D57" s="1515">
        <v>184</v>
      </c>
      <c r="E57" s="1521">
        <v>297</v>
      </c>
      <c r="F57" s="1520">
        <v>29437</v>
      </c>
      <c r="G57" s="473" t="s">
        <v>425</v>
      </c>
      <c r="H57" s="473">
        <v>9208.070109253702</v>
      </c>
    </row>
    <row r="58" spans="1:9">
      <c r="A58" s="725" t="s">
        <v>201</v>
      </c>
      <c r="B58" s="729">
        <v>71755</v>
      </c>
      <c r="C58" s="729">
        <v>856</v>
      </c>
      <c r="D58" s="729">
        <v>1426</v>
      </c>
      <c r="E58" s="729">
        <v>297</v>
      </c>
      <c r="F58" s="731">
        <v>69176</v>
      </c>
      <c r="I58" s="475"/>
    </row>
    <row r="59" spans="1:9">
      <c r="A59" s="1514"/>
      <c r="B59" s="1515"/>
      <c r="C59" s="1515"/>
      <c r="D59" s="1515"/>
      <c r="E59" s="1515"/>
      <c r="F59" s="1520"/>
      <c r="G59" s="473" t="s">
        <v>425</v>
      </c>
      <c r="H59" s="473">
        <v>18509.13574331002</v>
      </c>
    </row>
    <row r="60" spans="1:9">
      <c r="A60" s="1514" t="s">
        <v>202</v>
      </c>
      <c r="B60" s="1515">
        <v>10221</v>
      </c>
      <c r="C60" s="1515">
        <v>24</v>
      </c>
      <c r="D60" s="1521">
        <v>3</v>
      </c>
      <c r="E60" s="1521">
        <v>0</v>
      </c>
      <c r="F60" s="1525">
        <v>10194</v>
      </c>
      <c r="I60" s="475"/>
    </row>
    <row r="61" spans="1:9">
      <c r="A61" s="1514" t="s">
        <v>203</v>
      </c>
      <c r="B61" s="1515">
        <v>2827</v>
      </c>
      <c r="C61" s="1515">
        <v>8</v>
      </c>
      <c r="D61" s="1521">
        <v>0</v>
      </c>
      <c r="E61" s="1521">
        <v>0</v>
      </c>
      <c r="F61" s="1525">
        <v>2819</v>
      </c>
      <c r="G61" s="473" t="s">
        <v>425</v>
      </c>
      <c r="H61" s="473">
        <v>3050.9971213741965</v>
      </c>
    </row>
    <row r="62" spans="1:9">
      <c r="A62" s="1514" t="s">
        <v>204</v>
      </c>
      <c r="B62" s="1515">
        <v>1161</v>
      </c>
      <c r="C62" s="1515">
        <v>11</v>
      </c>
      <c r="D62" s="1521">
        <v>408</v>
      </c>
      <c r="E62" s="1521">
        <v>0</v>
      </c>
      <c r="F62" s="1525">
        <v>742</v>
      </c>
      <c r="G62" s="473" t="s">
        <v>425</v>
      </c>
      <c r="H62" s="473">
        <v>23774.921286360081</v>
      </c>
    </row>
    <row r="63" spans="1:9">
      <c r="A63" s="725" t="s">
        <v>88</v>
      </c>
      <c r="B63" s="729">
        <v>14209</v>
      </c>
      <c r="C63" s="729">
        <v>43</v>
      </c>
      <c r="D63" s="729">
        <v>411</v>
      </c>
      <c r="E63" s="729">
        <v>0</v>
      </c>
      <c r="F63" s="731">
        <v>13755</v>
      </c>
      <c r="G63" s="473" t="s">
        <v>425</v>
      </c>
      <c r="H63" s="473">
        <v>26825.918407734276</v>
      </c>
    </row>
    <row r="64" spans="1:9">
      <c r="A64" s="1514"/>
      <c r="B64" s="1515"/>
      <c r="C64" s="1515"/>
      <c r="D64" s="1515"/>
      <c r="E64" s="1515"/>
      <c r="F64" s="1520"/>
      <c r="I64" s="475"/>
    </row>
    <row r="65" spans="1:9">
      <c r="A65" s="725" t="s">
        <v>89</v>
      </c>
      <c r="B65" s="729">
        <v>41178</v>
      </c>
      <c r="C65" s="729">
        <v>182</v>
      </c>
      <c r="D65" s="729">
        <v>0</v>
      </c>
      <c r="E65" s="729">
        <v>0</v>
      </c>
      <c r="F65" s="731">
        <v>40996</v>
      </c>
      <c r="G65" s="473">
        <v>57.682280771407719</v>
      </c>
      <c r="H65" s="473">
        <v>25568.981912853094</v>
      </c>
    </row>
    <row r="66" spans="1:9">
      <c r="A66" s="1514"/>
      <c r="B66" s="1515"/>
      <c r="C66" s="1515"/>
      <c r="D66" s="1515"/>
      <c r="E66" s="1515"/>
      <c r="F66" s="1520"/>
      <c r="G66" s="473" t="s">
        <v>425</v>
      </c>
      <c r="H66" s="473">
        <v>15043.039857722928</v>
      </c>
    </row>
    <row r="67" spans="1:9">
      <c r="A67" s="1514" t="s">
        <v>90</v>
      </c>
      <c r="B67" s="1515">
        <v>6169</v>
      </c>
      <c r="C67" s="1521">
        <v>0</v>
      </c>
      <c r="D67" s="1515">
        <v>354</v>
      </c>
      <c r="E67" s="1521">
        <v>0</v>
      </c>
      <c r="F67" s="1520">
        <v>5815</v>
      </c>
      <c r="G67" s="473">
        <v>237.73879738603861</v>
      </c>
      <c r="H67" s="473">
        <v>17701.412451181455</v>
      </c>
    </row>
    <row r="68" spans="1:9">
      <c r="A68" s="1514" t="s">
        <v>91</v>
      </c>
      <c r="B68" s="1515">
        <v>23404</v>
      </c>
      <c r="C68" s="1521">
        <v>0</v>
      </c>
      <c r="D68" s="1515">
        <v>1424</v>
      </c>
      <c r="E68" s="1521">
        <v>0</v>
      </c>
      <c r="F68" s="1520">
        <v>21980</v>
      </c>
      <c r="G68" s="473">
        <v>48.068567309506435</v>
      </c>
      <c r="H68" s="473">
        <v>27586.987765901282</v>
      </c>
    </row>
    <row r="69" spans="1:9">
      <c r="A69" s="725" t="s">
        <v>92</v>
      </c>
      <c r="B69" s="729">
        <v>29573</v>
      </c>
      <c r="C69" s="730">
        <v>0</v>
      </c>
      <c r="D69" s="729">
        <v>1778</v>
      </c>
      <c r="E69" s="730">
        <v>0</v>
      </c>
      <c r="F69" s="731">
        <v>27795</v>
      </c>
      <c r="G69" s="473">
        <v>298.18680249989001</v>
      </c>
      <c r="H69" s="473">
        <v>6909.6179558529038</v>
      </c>
    </row>
    <row r="70" spans="1:9">
      <c r="A70" s="1514"/>
      <c r="B70" s="1515"/>
      <c r="C70" s="1515"/>
      <c r="D70" s="1515"/>
      <c r="E70" s="1515"/>
      <c r="F70" s="1520"/>
      <c r="G70" s="473">
        <v>223.73733147697538</v>
      </c>
      <c r="H70" s="473">
        <v>5351.3425024746884</v>
      </c>
    </row>
    <row r="71" spans="1:9">
      <c r="A71" s="1514" t="s">
        <v>205</v>
      </c>
      <c r="B71" s="1521">
        <v>36500</v>
      </c>
      <c r="C71" s="1521">
        <v>144</v>
      </c>
      <c r="D71" s="1521">
        <v>0</v>
      </c>
      <c r="E71" s="1521">
        <v>0</v>
      </c>
      <c r="F71" s="1525">
        <v>36356</v>
      </c>
      <c r="G71" s="473" t="s">
        <v>425</v>
      </c>
      <c r="H71" s="473">
        <v>72740.418190208497</v>
      </c>
    </row>
    <row r="72" spans="1:9">
      <c r="A72" s="1514" t="s">
        <v>93</v>
      </c>
      <c r="B72" s="1521">
        <v>18683</v>
      </c>
      <c r="C72" s="1521">
        <v>1495</v>
      </c>
      <c r="D72" s="1521">
        <v>1681</v>
      </c>
      <c r="E72" s="1521">
        <v>0</v>
      </c>
      <c r="F72" s="1525">
        <v>15507</v>
      </c>
      <c r="G72" s="473" t="s">
        <v>425</v>
      </c>
      <c r="H72" s="473">
        <v>43157.154129495633</v>
      </c>
    </row>
    <row r="73" spans="1:9">
      <c r="A73" s="1514" t="s">
        <v>94</v>
      </c>
      <c r="B73" s="1521">
        <v>10559</v>
      </c>
      <c r="C73" s="1521">
        <v>0</v>
      </c>
      <c r="D73" s="1521">
        <v>0</v>
      </c>
      <c r="E73" s="1521">
        <v>0</v>
      </c>
      <c r="F73" s="1525">
        <v>10559</v>
      </c>
      <c r="G73" s="473">
        <v>865.41377944381816</v>
      </c>
      <c r="H73" s="473">
        <v>214058.95476569046</v>
      </c>
    </row>
    <row r="74" spans="1:9">
      <c r="A74" s="1514" t="s">
        <v>206</v>
      </c>
      <c r="B74" s="1521">
        <v>22721</v>
      </c>
      <c r="C74" s="1521">
        <v>0</v>
      </c>
      <c r="D74" s="1521">
        <v>2272</v>
      </c>
      <c r="E74" s="1521">
        <v>227</v>
      </c>
      <c r="F74" s="1525">
        <v>20222</v>
      </c>
      <c r="I74" s="475"/>
    </row>
    <row r="75" spans="1:9">
      <c r="A75" s="1514" t="s">
        <v>95</v>
      </c>
      <c r="B75" s="1521">
        <v>13088</v>
      </c>
      <c r="C75" s="1521">
        <v>937</v>
      </c>
      <c r="D75" s="1515">
        <v>82</v>
      </c>
      <c r="E75" s="1521">
        <v>0</v>
      </c>
      <c r="F75" s="1520">
        <v>12069</v>
      </c>
      <c r="G75" s="473">
        <v>622.98657099088757</v>
      </c>
      <c r="H75" s="473">
        <v>34264.261404498815</v>
      </c>
    </row>
    <row r="76" spans="1:9">
      <c r="A76" s="1514" t="s">
        <v>207</v>
      </c>
      <c r="B76" s="1521">
        <v>4971</v>
      </c>
      <c r="C76" s="1521">
        <v>0</v>
      </c>
      <c r="D76" s="1521">
        <v>0</v>
      </c>
      <c r="E76" s="1521">
        <v>0</v>
      </c>
      <c r="F76" s="1525">
        <v>4971</v>
      </c>
      <c r="G76" s="473">
        <v>321.73582899723283</v>
      </c>
      <c r="H76" s="473">
        <v>26797.544460454534</v>
      </c>
    </row>
    <row r="77" spans="1:9">
      <c r="A77" s="1514" t="s">
        <v>208</v>
      </c>
      <c r="B77" s="1521">
        <v>52437</v>
      </c>
      <c r="C77" s="1521">
        <v>682</v>
      </c>
      <c r="D77" s="1521">
        <v>0</v>
      </c>
      <c r="E77" s="1521">
        <v>0</v>
      </c>
      <c r="F77" s="1525">
        <v>51755</v>
      </c>
      <c r="G77" s="473">
        <v>944.7223999881204</v>
      </c>
      <c r="H77" s="473">
        <v>61061.805864953349</v>
      </c>
    </row>
    <row r="78" spans="1:9">
      <c r="A78" s="1514" t="s">
        <v>96</v>
      </c>
      <c r="B78" s="1521">
        <v>26878</v>
      </c>
      <c r="C78" s="1521">
        <v>0</v>
      </c>
      <c r="D78" s="1521">
        <v>0</v>
      </c>
      <c r="E78" s="1521">
        <v>0</v>
      </c>
      <c r="F78" s="1525">
        <v>26878</v>
      </c>
      <c r="G78" s="473">
        <v>2690.8327856804635</v>
      </c>
      <c r="H78" s="473">
        <v>417921.86105981935</v>
      </c>
      <c r="I78" s="475"/>
    </row>
    <row r="79" spans="1:9" ht="13.5" thickBot="1">
      <c r="A79" s="725" t="s">
        <v>112</v>
      </c>
      <c r="B79" s="729">
        <v>185837</v>
      </c>
      <c r="C79" s="729">
        <v>3258</v>
      </c>
      <c r="D79" s="729">
        <v>4035</v>
      </c>
      <c r="E79" s="729">
        <v>227</v>
      </c>
      <c r="F79" s="731">
        <v>178317</v>
      </c>
      <c r="G79" s="509"/>
      <c r="H79" s="510"/>
      <c r="I79" s="475"/>
    </row>
    <row r="80" spans="1:9">
      <c r="A80" s="1514"/>
      <c r="B80" s="1515"/>
      <c r="C80" s="1515"/>
      <c r="D80" s="1515"/>
      <c r="E80" s="1515"/>
      <c r="F80" s="1520"/>
    </row>
    <row r="81" spans="1:6">
      <c r="A81" s="1514" t="s">
        <v>209</v>
      </c>
      <c r="B81" s="1515">
        <v>47810</v>
      </c>
      <c r="C81" s="1521">
        <v>1434</v>
      </c>
      <c r="D81" s="1515">
        <v>19602</v>
      </c>
      <c r="E81" s="1521">
        <v>478</v>
      </c>
      <c r="F81" s="1520">
        <v>26296</v>
      </c>
    </row>
    <row r="82" spans="1:6">
      <c r="A82" s="1514" t="s">
        <v>210</v>
      </c>
      <c r="B82" s="1515">
        <v>23032</v>
      </c>
      <c r="C82" s="1515">
        <v>279</v>
      </c>
      <c r="D82" s="1515">
        <v>14810</v>
      </c>
      <c r="E82" s="1521">
        <v>328</v>
      </c>
      <c r="F82" s="1520">
        <v>7615</v>
      </c>
    </row>
    <row r="83" spans="1:6">
      <c r="A83" s="725" t="s">
        <v>97</v>
      </c>
      <c r="B83" s="729">
        <v>70842</v>
      </c>
      <c r="C83" s="729">
        <v>1713</v>
      </c>
      <c r="D83" s="729">
        <v>34412</v>
      </c>
      <c r="E83" s="729">
        <v>806</v>
      </c>
      <c r="F83" s="731">
        <v>33911</v>
      </c>
    </row>
    <row r="84" spans="1:6">
      <c r="A84" s="1514"/>
      <c r="B84" s="1515"/>
      <c r="C84" s="1515"/>
      <c r="D84" s="1515"/>
      <c r="E84" s="1515"/>
      <c r="F84" s="1520"/>
    </row>
    <row r="85" spans="1:6" ht="13.5" thickBot="1">
      <c r="A85" s="673" t="s">
        <v>274</v>
      </c>
      <c r="B85" s="680">
        <v>463094</v>
      </c>
      <c r="C85" s="680">
        <v>6545</v>
      </c>
      <c r="D85" s="680">
        <v>45435</v>
      </c>
      <c r="E85" s="680">
        <v>1330</v>
      </c>
      <c r="F85" s="681">
        <v>409784</v>
      </c>
    </row>
  </sheetData>
  <mergeCells count="5">
    <mergeCell ref="A1:F1"/>
    <mergeCell ref="A3:F3"/>
    <mergeCell ref="A4:F4"/>
    <mergeCell ref="B6:B7"/>
    <mergeCell ref="E6:F6"/>
  </mergeCells>
  <phoneticPr fontId="15" type="noConversion"/>
  <conditionalFormatting sqref="B8:B12 D8:E11">
    <cfRule type="cellIs" dxfId="1" priority="1" stopIfTrue="1" operator="lessThan">
      <formula>0</formula>
    </cfRule>
  </conditionalFormatting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>
  <sheetPr codeName="Hoja111">
    <pageSetUpPr fitToPage="1"/>
  </sheetPr>
  <dimension ref="A1:L20"/>
  <sheetViews>
    <sheetView showGridLines="0" view="pageBreakPreview" topLeftCell="A10" zoomScale="80" zoomScaleNormal="75" zoomScaleSheetLayoutView="80" workbookViewId="0">
      <selection activeCell="E17" sqref="E17"/>
    </sheetView>
  </sheetViews>
  <sheetFormatPr baseColWidth="10" defaultRowHeight="12.75"/>
  <cols>
    <col min="1" max="1" width="16.28515625" style="514" customWidth="1"/>
    <col min="2" max="9" width="17.7109375" style="514" customWidth="1"/>
    <col min="10" max="11" width="14" style="514" customWidth="1"/>
    <col min="12" max="16384" width="11.42578125" style="514"/>
  </cols>
  <sheetData>
    <row r="1" spans="1:12" s="511" customFormat="1" ht="18">
      <c r="A1" s="1479" t="s">
        <v>396</v>
      </c>
      <c r="B1" s="1479"/>
      <c r="C1" s="1479"/>
      <c r="D1" s="1479"/>
      <c r="E1" s="1479"/>
      <c r="F1" s="1479"/>
      <c r="G1" s="1479"/>
      <c r="H1" s="1479"/>
      <c r="I1" s="1479"/>
    </row>
    <row r="3" spans="1:12" s="940" customFormat="1" ht="21.75" customHeight="1">
      <c r="A3" s="1484" t="s">
        <v>14</v>
      </c>
      <c r="B3" s="1484"/>
      <c r="C3" s="1484"/>
      <c r="D3" s="1484"/>
      <c r="E3" s="1484"/>
      <c r="F3" s="1484"/>
      <c r="G3" s="1484"/>
      <c r="H3" s="1484"/>
      <c r="I3" s="1484"/>
      <c r="J3" s="939"/>
    </row>
    <row r="4" spans="1:12" s="512" customFormat="1" ht="13.5" customHeight="1" thickBot="1">
      <c r="A4" s="1480"/>
      <c r="B4" s="1480"/>
      <c r="C4" s="1480"/>
      <c r="D4" s="1480"/>
      <c r="E4" s="1480"/>
      <c r="F4" s="1480"/>
      <c r="G4" s="1480"/>
      <c r="H4" s="1480"/>
      <c r="I4" s="1480"/>
    </row>
    <row r="5" spans="1:12" ht="21" customHeight="1">
      <c r="A5" s="941"/>
      <c r="B5" s="1481" t="s">
        <v>430</v>
      </c>
      <c r="C5" s="1482"/>
      <c r="D5" s="1483"/>
      <c r="E5" s="1481" t="s">
        <v>431</v>
      </c>
      <c r="F5" s="1483"/>
      <c r="G5" s="1481" t="s">
        <v>432</v>
      </c>
      <c r="H5" s="1482"/>
      <c r="I5" s="1482"/>
      <c r="J5" s="513"/>
    </row>
    <row r="6" spans="1:12" ht="21.75" customHeight="1">
      <c r="A6" s="942" t="s">
        <v>26</v>
      </c>
      <c r="B6" s="1475" t="s">
        <v>433</v>
      </c>
      <c r="C6" s="938" t="s">
        <v>434</v>
      </c>
      <c r="D6" s="1475" t="s">
        <v>47</v>
      </c>
      <c r="E6" s="1475" t="s">
        <v>433</v>
      </c>
      <c r="F6" s="938" t="s">
        <v>434</v>
      </c>
      <c r="G6" s="1475" t="s">
        <v>433</v>
      </c>
      <c r="H6" s="938" t="s">
        <v>434</v>
      </c>
      <c r="I6" s="1477" t="s">
        <v>47</v>
      </c>
      <c r="J6" s="584"/>
    </row>
    <row r="7" spans="1:12" ht="18.75" customHeight="1" thickBot="1">
      <c r="A7" s="943"/>
      <c r="B7" s="1476"/>
      <c r="C7" s="937" t="s">
        <v>435</v>
      </c>
      <c r="D7" s="1476" t="s">
        <v>47</v>
      </c>
      <c r="E7" s="1476" t="s">
        <v>433</v>
      </c>
      <c r="F7" s="937" t="s">
        <v>435</v>
      </c>
      <c r="G7" s="1476" t="s">
        <v>433</v>
      </c>
      <c r="H7" s="937" t="s">
        <v>435</v>
      </c>
      <c r="I7" s="1478" t="s">
        <v>47</v>
      </c>
      <c r="J7" s="584"/>
    </row>
    <row r="8" spans="1:12" s="519" customFormat="1" ht="19.5" customHeight="1">
      <c r="A8" s="515">
        <v>2003</v>
      </c>
      <c r="B8" s="516">
        <v>44884.1682</v>
      </c>
      <c r="C8" s="516">
        <v>3544.049</v>
      </c>
      <c r="D8" s="516">
        <v>48428.217199999999</v>
      </c>
      <c r="E8" s="516">
        <v>263.38</v>
      </c>
      <c r="F8" s="516">
        <v>160.9</v>
      </c>
      <c r="G8" s="518">
        <v>985.15804000000003</v>
      </c>
      <c r="H8" s="518">
        <v>47.52176</v>
      </c>
      <c r="I8" s="520">
        <v>1032.6798000000001</v>
      </c>
      <c r="L8" s="514"/>
    </row>
    <row r="9" spans="1:12" s="519" customFormat="1" ht="14.1" customHeight="1">
      <c r="A9" s="515">
        <v>2004</v>
      </c>
      <c r="B9" s="516">
        <v>49091.9827</v>
      </c>
      <c r="C9" s="516">
        <v>3340.6869999999999</v>
      </c>
      <c r="D9" s="516">
        <v>52432.669699999999</v>
      </c>
      <c r="E9" s="516">
        <v>264.35979005590252</v>
      </c>
      <c r="F9" s="516">
        <v>163.14298226682118</v>
      </c>
      <c r="G9" s="518">
        <v>1081.4955199999999</v>
      </c>
      <c r="H9" s="518">
        <v>45.417470000000002</v>
      </c>
      <c r="I9" s="520">
        <v>1126.91299</v>
      </c>
      <c r="L9" s="514"/>
    </row>
    <row r="10" spans="1:12" s="519" customFormat="1" ht="14.1" customHeight="1">
      <c r="A10" s="515">
        <v>2005</v>
      </c>
      <c r="B10" s="516">
        <v>47990.662799999998</v>
      </c>
      <c r="C10" s="516">
        <v>3150.4209599999999</v>
      </c>
      <c r="D10" s="516">
        <v>51141.083760000001</v>
      </c>
      <c r="E10" s="516">
        <v>263.13124060457864</v>
      </c>
      <c r="F10" s="516">
        <v>163.30910901506957</v>
      </c>
      <c r="G10" s="518">
        <v>1052.3202200000001</v>
      </c>
      <c r="H10" s="518">
        <v>42.874370000000006</v>
      </c>
      <c r="I10" s="520">
        <v>1095.4447399999999</v>
      </c>
      <c r="L10" s="514"/>
    </row>
    <row r="11" spans="1:12" s="519" customFormat="1" ht="14.1" customHeight="1">
      <c r="A11" s="515">
        <v>2006</v>
      </c>
      <c r="B11" s="516">
        <v>48180.231933108706</v>
      </c>
      <c r="C11" s="516">
        <v>2909.6417481563999</v>
      </c>
      <c r="D11" s="516">
        <v>51089.873681265104</v>
      </c>
      <c r="E11" s="516">
        <v>262.49433139014411</v>
      </c>
      <c r="F11" s="516">
        <v>163.28695863936673</v>
      </c>
      <c r="G11" s="518">
        <v>1053.9198139586199</v>
      </c>
      <c r="H11" s="518">
        <v>39.592212648882402</v>
      </c>
      <c r="I11" s="520">
        <v>1093.5120266074998</v>
      </c>
      <c r="L11" s="514"/>
    </row>
    <row r="12" spans="1:12" s="519" customFormat="1" ht="14.1" customHeight="1">
      <c r="A12" s="515">
        <v>2007</v>
      </c>
      <c r="B12" s="516">
        <v>47552.0125707466</v>
      </c>
      <c r="C12" s="516">
        <v>2942.9506811997403</v>
      </c>
      <c r="D12" s="516">
        <v>50494.963251946399</v>
      </c>
      <c r="E12" s="516">
        <v>265.27786745912914</v>
      </c>
      <c r="F12" s="516">
        <v>163.36975172154553</v>
      </c>
      <c r="G12" s="518">
        <v>1051.20804067978</v>
      </c>
      <c r="H12" s="518">
        <v>40.0657601763629</v>
      </c>
      <c r="I12" s="517">
        <v>1091.27380085615</v>
      </c>
      <c r="L12" s="514"/>
    </row>
    <row r="13" spans="1:12" s="519" customFormat="1" ht="14.1" customHeight="1">
      <c r="A13" s="515">
        <v>2008</v>
      </c>
      <c r="B13" s="516">
        <v>47647.1400807889</v>
      </c>
      <c r="C13" s="516">
        <v>2347.8116</v>
      </c>
      <c r="D13" s="516">
        <v>49994.951680788894</v>
      </c>
      <c r="E13" s="516">
        <v>262.61367478922614</v>
      </c>
      <c r="F13" s="516">
        <v>163.18494923102008</v>
      </c>
      <c r="G13" s="518">
        <v>1042.73254581775</v>
      </c>
      <c r="H13" s="518">
        <v>31.927293062500002</v>
      </c>
      <c r="I13" s="517">
        <v>1074.6598388802499</v>
      </c>
      <c r="L13" s="514"/>
    </row>
    <row r="14" spans="1:12" s="519" customFormat="1" ht="14.1" customHeight="1">
      <c r="A14" s="515">
        <v>2009</v>
      </c>
      <c r="B14" s="516">
        <v>48428.226000000002</v>
      </c>
      <c r="C14" s="516">
        <v>2165.0210000000002</v>
      </c>
      <c r="D14" s="516">
        <v>50593.247000000003</v>
      </c>
      <c r="E14" s="516">
        <v>264.08849037749184</v>
      </c>
      <c r="F14" s="516">
        <v>174.03952890064346</v>
      </c>
      <c r="G14" s="518">
        <v>1065.7780913333334</v>
      </c>
      <c r="H14" s="518">
        <v>31.399936241666669</v>
      </c>
      <c r="I14" s="520">
        <v>1097.1780275750002</v>
      </c>
      <c r="L14" s="514"/>
    </row>
    <row r="15" spans="1:12" s="519" customFormat="1" ht="14.1" customHeight="1">
      <c r="A15" s="515">
        <v>2010</v>
      </c>
      <c r="B15" s="516">
        <v>48974</v>
      </c>
      <c r="C15" s="516">
        <v>2134</v>
      </c>
      <c r="D15" s="516">
        <v>51108</v>
      </c>
      <c r="E15" s="516">
        <v>265</v>
      </c>
      <c r="F15" s="516">
        <v>161</v>
      </c>
      <c r="G15" s="518">
        <v>1080.0999999999999</v>
      </c>
      <c r="H15" s="521">
        <v>31.4</v>
      </c>
      <c r="I15" s="520">
        <v>1111.55</v>
      </c>
      <c r="L15" s="514"/>
    </row>
    <row r="16" spans="1:12" s="519" customFormat="1" ht="14.1" customHeight="1">
      <c r="A16" s="515">
        <v>2011</v>
      </c>
      <c r="B16" s="516">
        <v>47239.760999999999</v>
      </c>
      <c r="C16" s="516">
        <v>2254.4430000000002</v>
      </c>
      <c r="D16" s="516">
        <v>49494.203999999998</v>
      </c>
      <c r="E16" s="516">
        <v>267</v>
      </c>
      <c r="F16" s="516">
        <v>162</v>
      </c>
      <c r="G16" s="518">
        <v>1052.5129999999999</v>
      </c>
      <c r="H16" s="521">
        <v>30.434000000000001</v>
      </c>
      <c r="I16" s="520">
        <v>1082.9469999999999</v>
      </c>
      <c r="L16" s="514"/>
    </row>
    <row r="17" spans="1:12" s="519" customFormat="1" ht="14.1" customHeight="1">
      <c r="A17" s="515">
        <v>2012</v>
      </c>
      <c r="B17" s="516">
        <v>41421.692999999999</v>
      </c>
      <c r="C17" s="516">
        <v>2221.252</v>
      </c>
      <c r="D17" s="516">
        <v>43642.944000000003</v>
      </c>
      <c r="E17" s="516">
        <v>266</v>
      </c>
      <c r="F17" s="516">
        <v>168</v>
      </c>
      <c r="G17" s="518">
        <v>919.67399999999998</v>
      </c>
      <c r="H17" s="521">
        <v>31.085000000000001</v>
      </c>
      <c r="I17" s="520">
        <v>950.76</v>
      </c>
      <c r="L17" s="514"/>
    </row>
    <row r="18" spans="1:12" s="519" customFormat="1" ht="14.1" customHeight="1">
      <c r="A18" s="515">
        <v>2013</v>
      </c>
      <c r="B18" s="516">
        <v>42413.197</v>
      </c>
      <c r="C18" s="516">
        <v>2254.7072400000002</v>
      </c>
      <c r="D18" s="516">
        <v>44667.904240000003</v>
      </c>
      <c r="E18" s="516">
        <v>268.52630464051089</v>
      </c>
      <c r="F18" s="516">
        <v>176.67614587958658</v>
      </c>
      <c r="G18" s="518">
        <v>949.08825486666672</v>
      </c>
      <c r="H18" s="521">
        <v>33.19608210416667</v>
      </c>
      <c r="I18" s="520">
        <v>982.28433697083324</v>
      </c>
      <c r="L18" s="514"/>
    </row>
    <row r="19" spans="1:12" s="519" customFormat="1" ht="14.1" customHeight="1" thickBot="1">
      <c r="A19" s="522">
        <v>2014</v>
      </c>
      <c r="B19" s="523">
        <v>44465.211786409724</v>
      </c>
      <c r="C19" s="523">
        <v>2047.7872135902778</v>
      </c>
      <c r="D19" s="523">
        <v>46512.999000000003</v>
      </c>
      <c r="E19" s="523">
        <v>272.68449786764074</v>
      </c>
      <c r="F19" s="523">
        <v>182.01146331605784</v>
      </c>
      <c r="G19" s="518">
        <v>1010.4144957129529</v>
      </c>
      <c r="H19" s="524">
        <v>31.060062275456598</v>
      </c>
      <c r="I19" s="520">
        <v>1041.4745579884097</v>
      </c>
      <c r="L19" s="514"/>
    </row>
    <row r="20" spans="1:12">
      <c r="A20" s="525" t="s">
        <v>230</v>
      </c>
      <c r="B20" s="525"/>
      <c r="C20" s="525"/>
      <c r="D20" s="525"/>
      <c r="E20" s="525"/>
      <c r="F20" s="525"/>
      <c r="G20" s="525"/>
      <c r="H20" s="525"/>
      <c r="I20" s="525"/>
    </row>
  </sheetData>
  <mergeCells count="11">
    <mergeCell ref="A1:I1"/>
    <mergeCell ref="A4:I4"/>
    <mergeCell ref="B5:D5"/>
    <mergeCell ref="E5:F5"/>
    <mergeCell ref="A3:I3"/>
    <mergeCell ref="G5:I5"/>
    <mergeCell ref="G6:G7"/>
    <mergeCell ref="I6:I7"/>
    <mergeCell ref="B6:B7"/>
    <mergeCell ref="D6:D7"/>
    <mergeCell ref="E6:E7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>
    <oddFooter>&amp;C&amp;A</oddFooter>
  </headerFooter>
  <drawing r:id="rId2"/>
</worksheet>
</file>

<file path=xl/worksheets/sheet75.xml><?xml version="1.0" encoding="utf-8"?>
<worksheet xmlns="http://schemas.openxmlformats.org/spreadsheetml/2006/main" xmlns:r="http://schemas.openxmlformats.org/officeDocument/2006/relationships">
  <sheetPr codeName="Hoja112">
    <pageSetUpPr fitToPage="1"/>
  </sheetPr>
  <dimension ref="A1:H39"/>
  <sheetViews>
    <sheetView showGridLines="0" view="pageBreakPreview" topLeftCell="A28" zoomScale="80" zoomScaleNormal="75" zoomScaleSheetLayoutView="80" workbookViewId="0">
      <selection activeCell="E17" sqref="E17"/>
    </sheetView>
  </sheetViews>
  <sheetFormatPr baseColWidth="10" defaultRowHeight="12.75"/>
  <cols>
    <col min="1" max="1" width="14.85546875" style="514" customWidth="1"/>
    <col min="2" max="4" width="13.28515625" style="514" customWidth="1"/>
    <col min="5" max="6" width="19.5703125" style="514" bestFit="1" customWidth="1"/>
    <col min="7" max="7" width="18" style="514" customWidth="1"/>
    <col min="8" max="8" width="15.42578125" style="514" customWidth="1"/>
    <col min="9" max="16384" width="11.42578125" style="514"/>
  </cols>
  <sheetData>
    <row r="1" spans="1:8" s="511" customFormat="1" ht="18">
      <c r="A1" s="1479" t="s">
        <v>396</v>
      </c>
      <c r="B1" s="1479"/>
      <c r="C1" s="1479"/>
      <c r="D1" s="1479"/>
      <c r="E1" s="1479"/>
      <c r="F1" s="1479"/>
      <c r="G1" s="1479"/>
      <c r="H1" s="1479"/>
    </row>
    <row r="3" spans="1:8" s="944" customFormat="1" ht="27.75" customHeight="1">
      <c r="A3" s="1492" t="s">
        <v>514</v>
      </c>
      <c r="B3" s="1492"/>
      <c r="C3" s="1492"/>
      <c r="D3" s="1492"/>
      <c r="E3" s="1492"/>
      <c r="F3" s="1492"/>
      <c r="G3" s="1492"/>
      <c r="H3" s="1492"/>
    </row>
    <row r="4" spans="1:8" ht="13.5" thickBot="1">
      <c r="A4" s="1491"/>
      <c r="B4" s="1491"/>
      <c r="C4" s="1491"/>
      <c r="D4" s="1491"/>
      <c r="E4" s="1491"/>
      <c r="F4" s="1491"/>
      <c r="G4" s="1491"/>
      <c r="H4" s="1491"/>
    </row>
    <row r="5" spans="1:8" ht="33.75" customHeight="1">
      <c r="A5" s="941"/>
      <c r="B5" s="1481" t="s">
        <v>436</v>
      </c>
      <c r="C5" s="1482"/>
      <c r="D5" s="1482"/>
      <c r="E5" s="1483"/>
      <c r="F5" s="1481" t="s">
        <v>437</v>
      </c>
      <c r="G5" s="1482"/>
      <c r="H5" s="1482"/>
    </row>
    <row r="6" spans="1:8" ht="26.25" customHeight="1">
      <c r="A6" s="945" t="s">
        <v>26</v>
      </c>
      <c r="B6" s="1496" t="s">
        <v>438</v>
      </c>
      <c r="C6" s="1497"/>
      <c r="D6" s="1498"/>
      <c r="E6" s="1155" t="s">
        <v>407</v>
      </c>
      <c r="F6" s="1156" t="s">
        <v>407</v>
      </c>
      <c r="G6" s="1485" t="s">
        <v>439</v>
      </c>
      <c r="H6" s="1488" t="s">
        <v>478</v>
      </c>
    </row>
    <row r="7" spans="1:8" ht="21" customHeight="1">
      <c r="A7" s="945"/>
      <c r="B7" s="1493" t="s">
        <v>440</v>
      </c>
      <c r="C7" s="1494"/>
      <c r="D7" s="1495"/>
      <c r="E7" s="946" t="s">
        <v>441</v>
      </c>
      <c r="F7" s="946" t="s">
        <v>275</v>
      </c>
      <c r="G7" s="1486"/>
      <c r="H7" s="1489"/>
    </row>
    <row r="8" spans="1:8" ht="41.25" customHeight="1" thickBot="1">
      <c r="A8" s="947"/>
      <c r="B8" s="948" t="s">
        <v>442</v>
      </c>
      <c r="C8" s="948" t="s">
        <v>443</v>
      </c>
      <c r="D8" s="948" t="s">
        <v>444</v>
      </c>
      <c r="E8" s="1157" t="s">
        <v>445</v>
      </c>
      <c r="F8" s="1157" t="s">
        <v>445</v>
      </c>
      <c r="G8" s="1487"/>
      <c r="H8" s="1490"/>
    </row>
    <row r="9" spans="1:8" ht="21" customHeight="1">
      <c r="A9" s="515">
        <v>2003</v>
      </c>
      <c r="B9" s="516">
        <v>73.061000000000007</v>
      </c>
      <c r="C9" s="516">
        <v>16.471</v>
      </c>
      <c r="D9" s="516">
        <v>3.6139999999999999</v>
      </c>
      <c r="E9" s="526">
        <v>0.51900000000000002</v>
      </c>
      <c r="F9" s="526">
        <v>1033</v>
      </c>
      <c r="G9" s="527">
        <v>93.61</v>
      </c>
      <c r="H9" s="660">
        <v>966991.3</v>
      </c>
    </row>
    <row r="10" spans="1:8" ht="14.1" customHeight="1">
      <c r="A10" s="515">
        <v>2004</v>
      </c>
      <c r="B10" s="516">
        <v>35.765099999999997</v>
      </c>
      <c r="C10" s="516">
        <v>15.01376</v>
      </c>
      <c r="D10" s="516">
        <v>2.63144</v>
      </c>
      <c r="E10" s="526">
        <v>0.35831000000000002</v>
      </c>
      <c r="F10" s="526">
        <v>1127.27124</v>
      </c>
      <c r="G10" s="527">
        <v>93.064999999999998</v>
      </c>
      <c r="H10" s="660">
        <v>1049094.9795059999</v>
      </c>
    </row>
    <row r="11" spans="1:8" ht="14.1" customHeight="1">
      <c r="A11" s="515">
        <v>2005</v>
      </c>
      <c r="B11" s="516">
        <v>121.04</v>
      </c>
      <c r="C11" s="516">
        <v>123.68</v>
      </c>
      <c r="D11" s="516">
        <v>5.49</v>
      </c>
      <c r="E11" s="526">
        <v>1.09544474</v>
      </c>
      <c r="F11" s="526">
        <v>1096.5401847399999</v>
      </c>
      <c r="G11" s="527">
        <v>92.52</v>
      </c>
      <c r="H11" s="660">
        <v>1014518.9789214479</v>
      </c>
    </row>
    <row r="12" spans="1:8" ht="14.1" customHeight="1">
      <c r="A12" s="515">
        <v>2006</v>
      </c>
      <c r="B12" s="516">
        <v>25.152000000000001</v>
      </c>
      <c r="C12" s="516">
        <v>8.1440000000000001</v>
      </c>
      <c r="D12" s="516">
        <v>1.341</v>
      </c>
      <c r="E12" s="526">
        <v>0.20943816666666701</v>
      </c>
      <c r="F12" s="526">
        <v>1093.72146477416</v>
      </c>
      <c r="G12" s="527">
        <v>75.327651289823635</v>
      </c>
      <c r="H12" s="660">
        <v>823874.69106703054</v>
      </c>
    </row>
    <row r="13" spans="1:8" ht="14.1" customHeight="1">
      <c r="A13" s="515">
        <v>2007</v>
      </c>
      <c r="B13" s="516">
        <v>20.542737245475699</v>
      </c>
      <c r="C13" s="516">
        <v>6.8810000000000002</v>
      </c>
      <c r="D13" s="516">
        <v>3.52</v>
      </c>
      <c r="E13" s="526">
        <v>0.19126156362842583</v>
      </c>
      <c r="F13" s="526">
        <v>1091.46506241977</v>
      </c>
      <c r="G13" s="527">
        <v>92.8</v>
      </c>
      <c r="H13" s="660">
        <v>1012879.5779255464</v>
      </c>
    </row>
    <row r="14" spans="1:8" ht="14.1" customHeight="1">
      <c r="A14" s="515">
        <v>2008</v>
      </c>
      <c r="B14" s="516">
        <v>18.091999999999999</v>
      </c>
      <c r="C14" s="516">
        <v>6.4649999999999999</v>
      </c>
      <c r="D14" s="516">
        <v>3.5089999999999999</v>
      </c>
      <c r="E14" s="526">
        <v>0.17428274999999971</v>
      </c>
      <c r="F14" s="526">
        <v>1074.8341216302499</v>
      </c>
      <c r="G14" s="527">
        <v>92.124021299237896</v>
      </c>
      <c r="H14" s="660">
        <v>990180.41514212801</v>
      </c>
    </row>
    <row r="15" spans="1:8" ht="14.1" customHeight="1">
      <c r="A15" s="515">
        <v>2009</v>
      </c>
      <c r="B15" s="516">
        <v>19.177</v>
      </c>
      <c r="C15" s="516">
        <v>4.109</v>
      </c>
      <c r="D15" s="516">
        <v>1.0389999999999999</v>
      </c>
      <c r="E15" s="526">
        <v>0.13459000000000002</v>
      </c>
      <c r="F15" s="526">
        <v>1097.1780275750002</v>
      </c>
      <c r="G15" s="527">
        <v>101.11</v>
      </c>
      <c r="H15" s="660">
        <v>1109356.7036810827</v>
      </c>
    </row>
    <row r="16" spans="1:8" ht="14.1" customHeight="1">
      <c r="A16" s="515">
        <v>2010</v>
      </c>
      <c r="B16" s="516">
        <v>21</v>
      </c>
      <c r="C16" s="516">
        <v>4</v>
      </c>
      <c r="D16" s="516">
        <v>1</v>
      </c>
      <c r="E16" s="526">
        <v>0.1</v>
      </c>
      <c r="F16" s="526">
        <v>1097.2</v>
      </c>
      <c r="G16" s="527">
        <v>83.47</v>
      </c>
      <c r="H16" s="660">
        <v>915832.84</v>
      </c>
    </row>
    <row r="17" spans="1:8" ht="14.1" customHeight="1">
      <c r="A17" s="515">
        <v>2011</v>
      </c>
      <c r="B17" s="516">
        <v>19.256</v>
      </c>
      <c r="C17" s="516">
        <v>3.9460000000000002</v>
      </c>
      <c r="D17" s="516">
        <v>0.91700000000000004</v>
      </c>
      <c r="E17" s="526">
        <v>0.13500000000000001</v>
      </c>
      <c r="F17" s="526">
        <v>1083.0820000000001</v>
      </c>
      <c r="G17" s="587">
        <v>87.94</v>
      </c>
      <c r="H17" s="660">
        <v>952462.31080000009</v>
      </c>
    </row>
    <row r="18" spans="1:8" ht="14.1" customHeight="1">
      <c r="A18" s="515">
        <v>2012</v>
      </c>
      <c r="B18" s="516">
        <v>16.312000000000001</v>
      </c>
      <c r="C18" s="516">
        <v>2.9630000000000001</v>
      </c>
      <c r="D18" s="516">
        <v>2.577</v>
      </c>
      <c r="E18" s="526">
        <v>0.11899999999999999</v>
      </c>
      <c r="F18" s="526">
        <v>950.87900000000002</v>
      </c>
      <c r="G18" s="587">
        <v>123.37813942678299</v>
      </c>
      <c r="H18" s="660">
        <v>1173176.8184</v>
      </c>
    </row>
    <row r="19" spans="1:8" ht="14.1" customHeight="1">
      <c r="A19" s="515">
        <v>2013</v>
      </c>
      <c r="B19" s="516">
        <v>10.566000000000001</v>
      </c>
      <c r="C19" s="516">
        <v>2.7679999999999998</v>
      </c>
      <c r="D19" s="516">
        <v>3.5615000000000001</v>
      </c>
      <c r="E19" s="526">
        <v>9.0399999999999994E-2</v>
      </c>
      <c r="F19" s="526">
        <v>982.3747498875</v>
      </c>
      <c r="G19" s="587">
        <v>89.4</v>
      </c>
      <c r="H19" s="660">
        <v>878243.026399425</v>
      </c>
    </row>
    <row r="20" spans="1:8" ht="14.1" customHeight="1" thickBot="1">
      <c r="A20" s="522">
        <v>2014</v>
      </c>
      <c r="B20" s="523">
        <v>8.2319999999999993</v>
      </c>
      <c r="C20" s="523">
        <v>0.2878</v>
      </c>
      <c r="D20" s="523">
        <v>2.0739999999999998</v>
      </c>
      <c r="E20" s="528">
        <v>4.7261749999999991E-2</v>
      </c>
      <c r="F20" s="528">
        <v>1041.5218197384095</v>
      </c>
      <c r="G20" s="1173">
        <v>89.38</v>
      </c>
      <c r="H20" s="1174">
        <v>930912.20248219033</v>
      </c>
    </row>
    <row r="21" spans="1:8" ht="13.15" customHeight="1">
      <c r="A21" s="529" t="s">
        <v>470</v>
      </c>
      <c r="B21" s="530"/>
      <c r="C21" s="530"/>
      <c r="D21" s="530"/>
      <c r="E21" s="531"/>
      <c r="F21" s="531"/>
      <c r="G21" s="532"/>
      <c r="H21" s="533"/>
    </row>
    <row r="22" spans="1:8">
      <c r="A22" s="534"/>
      <c r="B22" s="534"/>
      <c r="C22" s="534"/>
      <c r="D22" s="534"/>
      <c r="E22" s="534"/>
      <c r="F22" s="534"/>
      <c r="G22" s="535"/>
      <c r="H22" s="534"/>
    </row>
    <row r="23" spans="1:8">
      <c r="A23" s="536"/>
      <c r="B23" s="536"/>
      <c r="C23" s="536"/>
      <c r="D23" s="536"/>
    </row>
    <row r="27" spans="1:8">
      <c r="E27" s="537"/>
      <c r="F27" s="538"/>
      <c r="G27" s="539"/>
      <c r="H27" s="539"/>
    </row>
    <row r="28" spans="1:8">
      <c r="E28" s="537"/>
      <c r="F28" s="538"/>
      <c r="G28" s="539"/>
      <c r="H28" s="539"/>
    </row>
    <row r="29" spans="1:8">
      <c r="E29" s="537"/>
      <c r="F29" s="538"/>
      <c r="G29" s="539"/>
      <c r="H29" s="539"/>
    </row>
    <row r="30" spans="1:8">
      <c r="F30" s="539"/>
      <c r="G30" s="539"/>
      <c r="H30" s="539"/>
    </row>
    <row r="35" spans="6:8">
      <c r="F35" s="539"/>
    </row>
    <row r="36" spans="6:8">
      <c r="G36" s="540"/>
      <c r="H36" s="541"/>
    </row>
    <row r="37" spans="6:8">
      <c r="G37" s="540"/>
      <c r="H37" s="541"/>
    </row>
    <row r="38" spans="6:8">
      <c r="G38" s="540"/>
      <c r="H38" s="541"/>
    </row>
    <row r="39" spans="6:8">
      <c r="G39" s="540"/>
      <c r="H39" s="541"/>
    </row>
  </sheetData>
  <mergeCells count="9">
    <mergeCell ref="B5:E5"/>
    <mergeCell ref="G6:G8"/>
    <mergeCell ref="H6:H8"/>
    <mergeCell ref="A1:H1"/>
    <mergeCell ref="A4:H4"/>
    <mergeCell ref="A3:H3"/>
    <mergeCell ref="B7:D7"/>
    <mergeCell ref="F5:H5"/>
    <mergeCell ref="B6:D6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>
    <oddFooter>&amp;C&amp;A</oddFooter>
  </headerFooter>
  <drawing r:id="rId2"/>
</worksheet>
</file>

<file path=xl/worksheets/sheet76.xml><?xml version="1.0" encoding="utf-8"?>
<worksheet xmlns="http://schemas.openxmlformats.org/spreadsheetml/2006/main" xmlns:r="http://schemas.openxmlformats.org/officeDocument/2006/relationships">
  <sheetPr codeName="Hoja48">
    <pageSetUpPr fitToPage="1"/>
  </sheetPr>
  <dimension ref="A1:K95"/>
  <sheetViews>
    <sheetView showGridLines="0" view="pageBreakPreview" topLeftCell="A34" zoomScale="80" zoomScaleNormal="75" zoomScaleSheetLayoutView="80" workbookViewId="0">
      <selection activeCell="E17" sqref="E17"/>
    </sheetView>
  </sheetViews>
  <sheetFormatPr baseColWidth="10" defaultRowHeight="12.75"/>
  <cols>
    <col min="1" max="1" width="28.140625" style="23" customWidth="1"/>
    <col min="2" max="8" width="15.7109375" style="23" customWidth="1"/>
    <col min="9" max="16384" width="11.42578125" style="23"/>
  </cols>
  <sheetData>
    <row r="1" spans="1:11" s="74" customFormat="1" ht="18">
      <c r="A1" s="1209" t="s">
        <v>396</v>
      </c>
      <c r="B1" s="1209"/>
      <c r="C1" s="1209"/>
      <c r="D1" s="1209"/>
      <c r="E1" s="1209"/>
      <c r="F1" s="1209"/>
      <c r="G1" s="1209"/>
      <c r="H1" s="1209"/>
    </row>
    <row r="3" spans="1:11" ht="21.75" customHeight="1">
      <c r="A3" s="1326" t="s">
        <v>618</v>
      </c>
      <c r="B3" s="1326"/>
      <c r="C3" s="1326"/>
      <c r="D3" s="1326"/>
      <c r="E3" s="1326"/>
      <c r="F3" s="1326"/>
      <c r="G3" s="1326"/>
      <c r="H3" s="1326"/>
      <c r="I3" s="53"/>
      <c r="J3" s="53"/>
      <c r="K3" s="53"/>
    </row>
    <row r="4" spans="1:11" ht="14.25" customHeight="1" thickBot="1">
      <c r="A4" s="207"/>
      <c r="B4" s="207"/>
      <c r="C4" s="207"/>
      <c r="D4" s="207"/>
      <c r="E4" s="207"/>
      <c r="F4" s="207"/>
      <c r="G4" s="207"/>
      <c r="H4" s="207"/>
      <c r="I4" s="24"/>
      <c r="J4" s="53"/>
      <c r="K4" s="53"/>
    </row>
    <row r="5" spans="1:11" s="925" customFormat="1" ht="27" customHeight="1">
      <c r="A5" s="1466" t="s">
        <v>304</v>
      </c>
      <c r="B5" s="1211" t="s">
        <v>272</v>
      </c>
      <c r="C5" s="1212"/>
      <c r="D5" s="1212"/>
      <c r="E5" s="1239" t="s">
        <v>442</v>
      </c>
      <c r="F5" s="1239" t="s">
        <v>443</v>
      </c>
      <c r="G5" s="1239" t="s">
        <v>444</v>
      </c>
      <c r="H5" s="1358" t="s">
        <v>47</v>
      </c>
      <c r="I5" s="949"/>
    </row>
    <row r="6" spans="1:11" s="925" customFormat="1" ht="22.5" customHeight="1">
      <c r="A6" s="1501"/>
      <c r="B6" s="1207" t="s">
        <v>433</v>
      </c>
      <c r="C6" s="1207" t="s">
        <v>434</v>
      </c>
      <c r="D6" s="1207" t="s">
        <v>47</v>
      </c>
      <c r="E6" s="1218"/>
      <c r="F6" s="1218"/>
      <c r="G6" s="1218"/>
      <c r="H6" s="1500"/>
      <c r="I6" s="949"/>
    </row>
    <row r="7" spans="1:11" s="925" customFormat="1" ht="22.5" customHeight="1" thickBot="1">
      <c r="A7" s="1502"/>
      <c r="B7" s="1357"/>
      <c r="C7" s="1357" t="s">
        <v>434</v>
      </c>
      <c r="D7" s="1357" t="s">
        <v>47</v>
      </c>
      <c r="E7" s="1357"/>
      <c r="F7" s="1357"/>
      <c r="G7" s="1357"/>
      <c r="H7" s="1359"/>
      <c r="I7" s="949"/>
    </row>
    <row r="8" spans="1:11" ht="24.75" customHeight="1">
      <c r="A8" s="208" t="s">
        <v>178</v>
      </c>
      <c r="B8" s="542">
        <v>370260</v>
      </c>
      <c r="C8" s="543">
        <v>312625</v>
      </c>
      <c r="D8" s="543">
        <v>682885</v>
      </c>
      <c r="E8" s="498">
        <v>0</v>
      </c>
      <c r="F8" s="498">
        <v>0</v>
      </c>
      <c r="G8" s="498">
        <v>0</v>
      </c>
      <c r="H8" s="545">
        <v>682885</v>
      </c>
      <c r="I8" s="21"/>
    </row>
    <row r="9" spans="1:11">
      <c r="A9" s="211" t="s">
        <v>179</v>
      </c>
      <c r="B9" s="546">
        <v>355126</v>
      </c>
      <c r="C9" s="547">
        <v>120037</v>
      </c>
      <c r="D9" s="547">
        <v>475163</v>
      </c>
      <c r="E9" s="498">
        <v>0</v>
      </c>
      <c r="F9" s="498">
        <v>0</v>
      </c>
      <c r="G9" s="498">
        <v>0</v>
      </c>
      <c r="H9" s="548">
        <v>475163</v>
      </c>
      <c r="I9" s="21"/>
    </row>
    <row r="10" spans="1:11">
      <c r="A10" s="211" t="s">
        <v>180</v>
      </c>
      <c r="B10" s="546">
        <v>681742</v>
      </c>
      <c r="C10" s="546">
        <v>77765</v>
      </c>
      <c r="D10" s="547">
        <v>759507</v>
      </c>
      <c r="E10" s="498">
        <v>0</v>
      </c>
      <c r="F10" s="498">
        <v>0</v>
      </c>
      <c r="G10" s="498">
        <v>0</v>
      </c>
      <c r="H10" s="548">
        <v>759507</v>
      </c>
      <c r="I10" s="21"/>
    </row>
    <row r="11" spans="1:11">
      <c r="A11" s="211" t="s">
        <v>181</v>
      </c>
      <c r="B11" s="546">
        <v>343654</v>
      </c>
      <c r="C11" s="547">
        <v>502334</v>
      </c>
      <c r="D11" s="547">
        <v>845988</v>
      </c>
      <c r="E11" s="498">
        <v>0</v>
      </c>
      <c r="F11" s="498">
        <v>0</v>
      </c>
      <c r="G11" s="498">
        <v>0</v>
      </c>
      <c r="H11" s="548">
        <v>845988</v>
      </c>
      <c r="I11" s="21"/>
    </row>
    <row r="12" spans="1:11">
      <c r="A12" s="704" t="s">
        <v>76</v>
      </c>
      <c r="B12" s="746">
        <v>1750782</v>
      </c>
      <c r="C12" s="746">
        <v>1012761</v>
      </c>
      <c r="D12" s="746">
        <v>2763543</v>
      </c>
      <c r="E12" s="728">
        <v>0</v>
      </c>
      <c r="F12" s="728">
        <v>0</v>
      </c>
      <c r="G12" s="728">
        <v>0</v>
      </c>
      <c r="H12" s="747">
        <v>2763543</v>
      </c>
      <c r="I12" s="21"/>
    </row>
    <row r="13" spans="1:11">
      <c r="A13" s="213"/>
      <c r="B13" s="550"/>
      <c r="C13" s="550"/>
      <c r="D13" s="550"/>
      <c r="E13" s="550"/>
      <c r="F13" s="550"/>
      <c r="G13" s="551"/>
      <c r="H13" s="552"/>
      <c r="I13" s="21"/>
    </row>
    <row r="14" spans="1:11">
      <c r="A14" s="704" t="s">
        <v>77</v>
      </c>
      <c r="B14" s="746">
        <v>91300</v>
      </c>
      <c r="C14" s="746">
        <v>73700</v>
      </c>
      <c r="D14" s="746">
        <v>165000</v>
      </c>
      <c r="E14" s="728">
        <v>0</v>
      </c>
      <c r="F14" s="728">
        <v>0</v>
      </c>
      <c r="G14" s="728">
        <v>0</v>
      </c>
      <c r="H14" s="747">
        <v>165000</v>
      </c>
      <c r="I14" s="21"/>
    </row>
    <row r="15" spans="1:11">
      <c r="A15" s="213"/>
      <c r="B15" s="553"/>
      <c r="C15" s="553"/>
      <c r="D15" s="550"/>
      <c r="E15" s="550"/>
      <c r="F15" s="550"/>
      <c r="G15" s="551"/>
      <c r="H15" s="552"/>
      <c r="I15" s="21"/>
    </row>
    <row r="16" spans="1:11">
      <c r="A16" s="704" t="s">
        <v>78</v>
      </c>
      <c r="B16" s="746">
        <v>29580</v>
      </c>
      <c r="C16" s="746">
        <v>4756</v>
      </c>
      <c r="D16" s="746">
        <v>34336</v>
      </c>
      <c r="E16" s="746">
        <v>68</v>
      </c>
      <c r="F16" s="746">
        <v>144.80000000000001</v>
      </c>
      <c r="G16" s="714">
        <v>57</v>
      </c>
      <c r="H16" s="747">
        <v>34605.800000000003</v>
      </c>
      <c r="I16" s="21"/>
    </row>
    <row r="17" spans="1:9">
      <c r="A17" s="213"/>
      <c r="B17" s="553"/>
      <c r="C17" s="553"/>
      <c r="D17" s="550"/>
      <c r="E17" s="550"/>
      <c r="F17" s="550"/>
      <c r="G17" s="551"/>
      <c r="H17" s="552"/>
      <c r="I17" s="21"/>
    </row>
    <row r="18" spans="1:9">
      <c r="A18" s="211" t="s">
        <v>233</v>
      </c>
      <c r="B18" s="546">
        <v>234392</v>
      </c>
      <c r="C18" s="547">
        <v>35377</v>
      </c>
      <c r="D18" s="547">
        <v>269769</v>
      </c>
      <c r="E18" s="498">
        <v>0</v>
      </c>
      <c r="F18" s="498">
        <v>0</v>
      </c>
      <c r="G18" s="498">
        <v>0</v>
      </c>
      <c r="H18" s="548">
        <v>269769</v>
      </c>
      <c r="I18" s="21"/>
    </row>
    <row r="19" spans="1:9">
      <c r="A19" s="211" t="s">
        <v>182</v>
      </c>
      <c r="B19" s="546">
        <v>294646</v>
      </c>
      <c r="C19" s="546">
        <v>33030</v>
      </c>
      <c r="D19" s="547">
        <v>327676</v>
      </c>
      <c r="E19" s="498">
        <v>0</v>
      </c>
      <c r="F19" s="498">
        <v>0</v>
      </c>
      <c r="G19" s="498">
        <v>0</v>
      </c>
      <c r="H19" s="548">
        <v>327676</v>
      </c>
      <c r="I19" s="21"/>
    </row>
    <row r="20" spans="1:9">
      <c r="A20" s="211" t="s">
        <v>183</v>
      </c>
      <c r="B20" s="546">
        <v>596430</v>
      </c>
      <c r="C20" s="546">
        <v>54490</v>
      </c>
      <c r="D20" s="547">
        <v>650920</v>
      </c>
      <c r="E20" s="498">
        <v>0</v>
      </c>
      <c r="F20" s="498">
        <v>0</v>
      </c>
      <c r="G20" s="498">
        <v>0</v>
      </c>
      <c r="H20" s="548">
        <v>650920</v>
      </c>
      <c r="I20" s="21"/>
    </row>
    <row r="21" spans="1:9">
      <c r="A21" s="704" t="s">
        <v>234</v>
      </c>
      <c r="B21" s="746">
        <v>1125468</v>
      </c>
      <c r="C21" s="746">
        <v>122897</v>
      </c>
      <c r="D21" s="746">
        <v>1248365</v>
      </c>
      <c r="E21" s="728">
        <v>0</v>
      </c>
      <c r="F21" s="728">
        <v>0</v>
      </c>
      <c r="G21" s="728">
        <v>0</v>
      </c>
      <c r="H21" s="747">
        <v>1248365</v>
      </c>
      <c r="I21" s="21"/>
    </row>
    <row r="22" spans="1:9">
      <c r="A22" s="213"/>
      <c r="B22" s="553"/>
      <c r="C22" s="550"/>
      <c r="D22" s="550"/>
      <c r="E22" s="550"/>
      <c r="F22" s="550"/>
      <c r="G22" s="551"/>
      <c r="H22" s="552"/>
      <c r="I22" s="21"/>
    </row>
    <row r="23" spans="1:9">
      <c r="A23" s="704" t="s">
        <v>79</v>
      </c>
      <c r="B23" s="746">
        <v>1140000</v>
      </c>
      <c r="C23" s="746">
        <v>28000</v>
      </c>
      <c r="D23" s="746">
        <v>1168000</v>
      </c>
      <c r="E23" s="728">
        <v>0</v>
      </c>
      <c r="F23" s="728">
        <v>0</v>
      </c>
      <c r="G23" s="728">
        <v>0</v>
      </c>
      <c r="H23" s="747">
        <v>1168000</v>
      </c>
      <c r="I23" s="21"/>
    </row>
    <row r="24" spans="1:9">
      <c r="A24" s="213"/>
      <c r="B24" s="553"/>
      <c r="C24" s="550"/>
      <c r="D24" s="550"/>
      <c r="E24" s="550"/>
      <c r="F24" s="550"/>
      <c r="G24" s="551"/>
      <c r="H24" s="552"/>
      <c r="I24" s="21"/>
    </row>
    <row r="25" spans="1:9">
      <c r="A25" s="704" t="s">
        <v>80</v>
      </c>
      <c r="B25" s="746">
        <v>108346</v>
      </c>
      <c r="C25" s="746">
        <v>16810</v>
      </c>
      <c r="D25" s="746">
        <v>125156</v>
      </c>
      <c r="E25" s="728">
        <v>0</v>
      </c>
      <c r="F25" s="728">
        <v>0</v>
      </c>
      <c r="G25" s="728">
        <v>0</v>
      </c>
      <c r="H25" s="747">
        <v>125156</v>
      </c>
      <c r="I25" s="21"/>
    </row>
    <row r="26" spans="1:9">
      <c r="A26" s="213"/>
      <c r="B26" s="550"/>
      <c r="C26" s="550"/>
      <c r="D26" s="550"/>
      <c r="E26" s="550"/>
      <c r="F26" s="550"/>
      <c r="G26" s="551"/>
      <c r="H26" s="552"/>
      <c r="I26" s="21"/>
    </row>
    <row r="27" spans="1:9">
      <c r="A27" s="211" t="s">
        <v>184</v>
      </c>
      <c r="B27" s="546">
        <v>1493424</v>
      </c>
      <c r="C27" s="498">
        <v>0</v>
      </c>
      <c r="D27" s="546">
        <v>1493424</v>
      </c>
      <c r="E27" s="498">
        <v>0</v>
      </c>
      <c r="F27" s="498">
        <v>0</v>
      </c>
      <c r="G27" s="498">
        <v>0</v>
      </c>
      <c r="H27" s="548">
        <v>1493424</v>
      </c>
      <c r="I27" s="21"/>
    </row>
    <row r="28" spans="1:9">
      <c r="A28" s="211" t="s">
        <v>185</v>
      </c>
      <c r="B28" s="547">
        <v>105900</v>
      </c>
      <c r="C28" s="498">
        <v>0</v>
      </c>
      <c r="D28" s="547">
        <v>105900</v>
      </c>
      <c r="E28" s="498">
        <v>0</v>
      </c>
      <c r="F28" s="498">
        <v>0</v>
      </c>
      <c r="G28" s="498">
        <v>0</v>
      </c>
      <c r="H28" s="548">
        <v>105900</v>
      </c>
      <c r="I28" s="21"/>
    </row>
    <row r="29" spans="1:9">
      <c r="A29" s="211" t="s">
        <v>186</v>
      </c>
      <c r="B29" s="546">
        <v>3614534</v>
      </c>
      <c r="C29" s="498">
        <v>0</v>
      </c>
      <c r="D29" s="546">
        <v>3614534</v>
      </c>
      <c r="E29" s="498">
        <v>0</v>
      </c>
      <c r="F29" s="498">
        <v>0</v>
      </c>
      <c r="G29" s="498">
        <v>0</v>
      </c>
      <c r="H29" s="548">
        <v>3614534</v>
      </c>
      <c r="I29" s="21"/>
    </row>
    <row r="30" spans="1:9">
      <c r="A30" s="704" t="s">
        <v>238</v>
      </c>
      <c r="B30" s="746">
        <v>5213858</v>
      </c>
      <c r="C30" s="728">
        <v>0</v>
      </c>
      <c r="D30" s="746">
        <v>5213858</v>
      </c>
      <c r="E30" s="728">
        <v>0</v>
      </c>
      <c r="F30" s="728">
        <v>0</v>
      </c>
      <c r="G30" s="728">
        <v>0</v>
      </c>
      <c r="H30" s="747">
        <v>5213858</v>
      </c>
      <c r="I30" s="21"/>
    </row>
    <row r="31" spans="1:9">
      <c r="A31" s="213"/>
      <c r="B31" s="550"/>
      <c r="C31" s="550"/>
      <c r="D31" s="550"/>
      <c r="E31" s="550"/>
      <c r="F31" s="550"/>
      <c r="G31" s="551"/>
      <c r="H31" s="552"/>
      <c r="I31" s="21"/>
    </row>
    <row r="32" spans="1:9">
      <c r="A32" s="211" t="s">
        <v>187</v>
      </c>
      <c r="B32" s="546">
        <v>435510</v>
      </c>
      <c r="C32" s="547">
        <v>19181</v>
      </c>
      <c r="D32" s="547">
        <v>454691</v>
      </c>
      <c r="E32" s="498">
        <v>0</v>
      </c>
      <c r="F32" s="498">
        <v>0</v>
      </c>
      <c r="G32" s="498">
        <v>0</v>
      </c>
      <c r="H32" s="548">
        <v>454691</v>
      </c>
      <c r="I32" s="21"/>
    </row>
    <row r="33" spans="1:9">
      <c r="A33" s="211" t="s">
        <v>188</v>
      </c>
      <c r="B33" s="546">
        <v>232962</v>
      </c>
      <c r="C33" s="547">
        <v>26798</v>
      </c>
      <c r="D33" s="546">
        <v>259760</v>
      </c>
      <c r="E33" s="498">
        <v>0</v>
      </c>
      <c r="F33" s="498">
        <v>0</v>
      </c>
      <c r="G33" s="498">
        <v>0</v>
      </c>
      <c r="H33" s="548">
        <v>259760</v>
      </c>
      <c r="I33" s="21"/>
    </row>
    <row r="34" spans="1:9">
      <c r="A34" s="211" t="s">
        <v>189</v>
      </c>
      <c r="B34" s="546">
        <v>1430341</v>
      </c>
      <c r="C34" s="547">
        <v>17514</v>
      </c>
      <c r="D34" s="546">
        <v>1447855</v>
      </c>
      <c r="E34" s="498">
        <v>0</v>
      </c>
      <c r="F34" s="498">
        <v>0</v>
      </c>
      <c r="G34" s="498">
        <v>0</v>
      </c>
      <c r="H34" s="548">
        <v>1447855</v>
      </c>
      <c r="I34" s="21"/>
    </row>
    <row r="35" spans="1:9">
      <c r="A35" s="211" t="s">
        <v>190</v>
      </c>
      <c r="B35" s="546">
        <v>1369039</v>
      </c>
      <c r="C35" s="547">
        <v>149989</v>
      </c>
      <c r="D35" s="547">
        <v>1519028</v>
      </c>
      <c r="E35" s="498">
        <v>0</v>
      </c>
      <c r="F35" s="498">
        <v>0</v>
      </c>
      <c r="G35" s="498">
        <v>0</v>
      </c>
      <c r="H35" s="548">
        <v>1519028</v>
      </c>
      <c r="I35" s="21"/>
    </row>
    <row r="36" spans="1:9">
      <c r="A36" s="704" t="s">
        <v>81</v>
      </c>
      <c r="B36" s="746">
        <v>3467852</v>
      </c>
      <c r="C36" s="746">
        <v>213482</v>
      </c>
      <c r="D36" s="746">
        <v>3681334</v>
      </c>
      <c r="E36" s="728">
        <v>0</v>
      </c>
      <c r="F36" s="728">
        <v>0</v>
      </c>
      <c r="G36" s="728">
        <v>0</v>
      </c>
      <c r="H36" s="747">
        <v>3681334</v>
      </c>
      <c r="I36" s="21"/>
    </row>
    <row r="37" spans="1:9">
      <c r="A37" s="213"/>
      <c r="B37" s="553"/>
      <c r="C37" s="550"/>
      <c r="D37" s="550"/>
      <c r="E37" s="550"/>
      <c r="F37" s="550"/>
      <c r="G37" s="551"/>
      <c r="H37" s="552"/>
      <c r="I37" s="21"/>
    </row>
    <row r="38" spans="1:9">
      <c r="A38" s="704" t="s">
        <v>82</v>
      </c>
      <c r="B38" s="746">
        <v>217870</v>
      </c>
      <c r="C38" s="728">
        <v>0</v>
      </c>
      <c r="D38" s="746">
        <v>217870</v>
      </c>
      <c r="E38" s="728">
        <v>0</v>
      </c>
      <c r="F38" s="728">
        <v>0</v>
      </c>
      <c r="G38" s="728">
        <v>0</v>
      </c>
      <c r="H38" s="747">
        <v>217870</v>
      </c>
      <c r="I38" s="21"/>
    </row>
    <row r="39" spans="1:9">
      <c r="A39" s="213"/>
      <c r="B39" s="553"/>
      <c r="C39" s="550"/>
      <c r="D39" s="553"/>
      <c r="E39" s="550"/>
      <c r="F39" s="553"/>
      <c r="G39" s="554"/>
      <c r="H39" s="552"/>
      <c r="I39" s="21"/>
    </row>
    <row r="40" spans="1:9">
      <c r="A40" s="211" t="s">
        <v>235</v>
      </c>
      <c r="B40" s="547">
        <v>212730</v>
      </c>
      <c r="C40" s="547">
        <v>3830</v>
      </c>
      <c r="D40" s="547">
        <v>216560</v>
      </c>
      <c r="E40" s="498">
        <v>0</v>
      </c>
      <c r="F40" s="498">
        <v>0</v>
      </c>
      <c r="G40" s="498">
        <v>0</v>
      </c>
      <c r="H40" s="548">
        <v>216560</v>
      </c>
      <c r="I40" s="21"/>
    </row>
    <row r="41" spans="1:9">
      <c r="A41" s="211" t="s">
        <v>191</v>
      </c>
      <c r="B41" s="546">
        <v>1420503</v>
      </c>
      <c r="C41" s="547">
        <v>6738</v>
      </c>
      <c r="D41" s="547">
        <v>1427241</v>
      </c>
      <c r="E41" s="498">
        <v>0</v>
      </c>
      <c r="F41" s="498">
        <v>0</v>
      </c>
      <c r="G41" s="498">
        <v>0</v>
      </c>
      <c r="H41" s="548">
        <v>1427241</v>
      </c>
      <c r="I41" s="21"/>
    </row>
    <row r="42" spans="1:9">
      <c r="A42" s="211" t="s">
        <v>192</v>
      </c>
      <c r="B42" s="547">
        <v>189325</v>
      </c>
      <c r="C42" s="547">
        <v>70000</v>
      </c>
      <c r="D42" s="547">
        <v>259325</v>
      </c>
      <c r="E42" s="498">
        <v>0</v>
      </c>
      <c r="F42" s="498">
        <v>0</v>
      </c>
      <c r="G42" s="498">
        <v>0</v>
      </c>
      <c r="H42" s="548">
        <v>259325</v>
      </c>
      <c r="I42" s="21"/>
    </row>
    <row r="43" spans="1:9">
      <c r="A43" s="211" t="s">
        <v>193</v>
      </c>
      <c r="B43" s="546">
        <v>426733</v>
      </c>
      <c r="C43" s="546">
        <v>884</v>
      </c>
      <c r="D43" s="547">
        <v>427617</v>
      </c>
      <c r="E43" s="498">
        <v>0</v>
      </c>
      <c r="F43" s="498">
        <v>0</v>
      </c>
      <c r="G43" s="498">
        <v>0</v>
      </c>
      <c r="H43" s="548">
        <v>427617</v>
      </c>
      <c r="I43" s="21"/>
    </row>
    <row r="44" spans="1:9">
      <c r="A44" s="211" t="s">
        <v>84</v>
      </c>
      <c r="B44" s="546">
        <v>13115</v>
      </c>
      <c r="C44" s="547">
        <v>441</v>
      </c>
      <c r="D44" s="547">
        <v>13556</v>
      </c>
      <c r="E44" s="498">
        <v>0</v>
      </c>
      <c r="F44" s="498">
        <v>0</v>
      </c>
      <c r="G44" s="498">
        <v>0</v>
      </c>
      <c r="H44" s="548">
        <v>13556</v>
      </c>
      <c r="I44" s="21"/>
    </row>
    <row r="45" spans="1:9">
      <c r="A45" s="211" t="s">
        <v>194</v>
      </c>
      <c r="B45" s="547">
        <v>1770000</v>
      </c>
      <c r="C45" s="547">
        <v>40000</v>
      </c>
      <c r="D45" s="547">
        <v>1810000</v>
      </c>
      <c r="E45" s="498">
        <v>0</v>
      </c>
      <c r="F45" s="498">
        <v>0</v>
      </c>
      <c r="G45" s="498">
        <v>0</v>
      </c>
      <c r="H45" s="548">
        <v>1810000</v>
      </c>
      <c r="I45" s="21"/>
    </row>
    <row r="46" spans="1:9">
      <c r="A46" s="211" t="s">
        <v>195</v>
      </c>
      <c r="B46" s="547">
        <v>63000</v>
      </c>
      <c r="C46" s="547">
        <v>3000</v>
      </c>
      <c r="D46" s="547">
        <v>66000</v>
      </c>
      <c r="E46" s="498">
        <v>0</v>
      </c>
      <c r="F46" s="498">
        <v>0</v>
      </c>
      <c r="G46" s="498">
        <v>0</v>
      </c>
      <c r="H46" s="548">
        <v>66000</v>
      </c>
      <c r="I46" s="21"/>
    </row>
    <row r="47" spans="1:9">
      <c r="A47" s="211" t="s">
        <v>196</v>
      </c>
      <c r="B47" s="546">
        <v>3893091</v>
      </c>
      <c r="C47" s="547">
        <v>712</v>
      </c>
      <c r="D47" s="547">
        <v>3893803</v>
      </c>
      <c r="E47" s="498">
        <v>0</v>
      </c>
      <c r="F47" s="498">
        <v>0</v>
      </c>
      <c r="G47" s="498">
        <v>0</v>
      </c>
      <c r="H47" s="548">
        <v>3893803</v>
      </c>
      <c r="I47" s="21"/>
    </row>
    <row r="48" spans="1:9">
      <c r="A48" s="211" t="s">
        <v>197</v>
      </c>
      <c r="B48" s="547">
        <v>900</v>
      </c>
      <c r="C48" s="547">
        <v>7000</v>
      </c>
      <c r="D48" s="547">
        <v>7900</v>
      </c>
      <c r="E48" s="498">
        <v>0</v>
      </c>
      <c r="F48" s="498">
        <v>0</v>
      </c>
      <c r="G48" s="498">
        <v>0</v>
      </c>
      <c r="H48" s="548">
        <v>7900</v>
      </c>
      <c r="I48" s="21"/>
    </row>
    <row r="49" spans="1:10">
      <c r="A49" s="704" t="s">
        <v>236</v>
      </c>
      <c r="B49" s="746">
        <v>7989397</v>
      </c>
      <c r="C49" s="746">
        <v>132605</v>
      </c>
      <c r="D49" s="746">
        <v>8122002</v>
      </c>
      <c r="E49" s="728">
        <v>0</v>
      </c>
      <c r="F49" s="728">
        <v>0</v>
      </c>
      <c r="G49" s="728">
        <v>0</v>
      </c>
      <c r="H49" s="747">
        <v>8122002</v>
      </c>
      <c r="I49" s="21"/>
    </row>
    <row r="50" spans="1:10">
      <c r="A50" s="213"/>
      <c r="B50" s="550"/>
      <c r="C50" s="550"/>
      <c r="D50" s="550"/>
      <c r="E50" s="550"/>
      <c r="F50" s="550"/>
      <c r="G50" s="551"/>
      <c r="H50" s="552"/>
      <c r="I50" s="21"/>
    </row>
    <row r="51" spans="1:10">
      <c r="A51" s="704" t="s">
        <v>85</v>
      </c>
      <c r="B51" s="746">
        <v>756415</v>
      </c>
      <c r="C51" s="728">
        <v>0</v>
      </c>
      <c r="D51" s="746">
        <v>756415</v>
      </c>
      <c r="E51" s="728">
        <v>0</v>
      </c>
      <c r="F51" s="728">
        <v>0</v>
      </c>
      <c r="G51" s="728">
        <v>0</v>
      </c>
      <c r="H51" s="747">
        <v>756415</v>
      </c>
      <c r="I51" s="21"/>
    </row>
    <row r="52" spans="1:10">
      <c r="A52" s="213"/>
      <c r="B52" s="550"/>
      <c r="C52" s="550"/>
      <c r="D52" s="550"/>
      <c r="E52" s="550"/>
      <c r="F52" s="550"/>
      <c r="G52" s="551"/>
      <c r="H52" s="552"/>
      <c r="I52" s="21"/>
    </row>
    <row r="53" spans="1:10">
      <c r="A53" s="211" t="s">
        <v>198</v>
      </c>
      <c r="B53" s="950">
        <v>77690</v>
      </c>
      <c r="C53" s="498">
        <v>0</v>
      </c>
      <c r="D53" s="546">
        <v>77690</v>
      </c>
      <c r="E53" s="498">
        <v>0</v>
      </c>
      <c r="F53" s="498">
        <v>0</v>
      </c>
      <c r="G53" s="498">
        <v>0</v>
      </c>
      <c r="H53" s="548">
        <v>77690</v>
      </c>
      <c r="I53" s="21"/>
    </row>
    <row r="54" spans="1:10">
      <c r="A54" s="211" t="s">
        <v>86</v>
      </c>
      <c r="B54" s="934">
        <v>123580</v>
      </c>
      <c r="C54" s="547">
        <v>22033</v>
      </c>
      <c r="D54" s="546">
        <v>145613</v>
      </c>
      <c r="E54" s="546">
        <v>30</v>
      </c>
      <c r="F54" s="498">
        <v>0</v>
      </c>
      <c r="G54" s="498">
        <v>0</v>
      </c>
      <c r="H54" s="548">
        <v>145643</v>
      </c>
      <c r="I54" s="21"/>
    </row>
    <row r="55" spans="1:10">
      <c r="A55" s="211" t="s">
        <v>199</v>
      </c>
      <c r="B55" s="934">
        <v>1659210</v>
      </c>
      <c r="C55" s="498">
        <v>0</v>
      </c>
      <c r="D55" s="546">
        <v>1659210</v>
      </c>
      <c r="E55" s="498">
        <v>0</v>
      </c>
      <c r="F55" s="498">
        <v>0</v>
      </c>
      <c r="G55" s="498">
        <v>0</v>
      </c>
      <c r="H55" s="548">
        <v>1659210</v>
      </c>
      <c r="I55" s="21"/>
      <c r="J55" s="21"/>
    </row>
    <row r="56" spans="1:10">
      <c r="A56" s="211" t="s">
        <v>200</v>
      </c>
      <c r="B56" s="546">
        <v>5901518</v>
      </c>
      <c r="C56" s="547">
        <v>50</v>
      </c>
      <c r="D56" s="546">
        <v>5901568</v>
      </c>
      <c r="E56" s="498">
        <v>0</v>
      </c>
      <c r="F56" s="498">
        <v>0</v>
      </c>
      <c r="G56" s="498">
        <v>0</v>
      </c>
      <c r="H56" s="548">
        <v>5901568</v>
      </c>
      <c r="I56" s="21"/>
      <c r="J56" s="21"/>
    </row>
    <row r="57" spans="1:10">
      <c r="A57" s="211" t="s">
        <v>87</v>
      </c>
      <c r="B57" s="547">
        <v>4952328</v>
      </c>
      <c r="C57" s="498">
        <v>0</v>
      </c>
      <c r="D57" s="547">
        <v>4952328</v>
      </c>
      <c r="E57" s="498">
        <v>0</v>
      </c>
      <c r="F57" s="498">
        <v>0</v>
      </c>
      <c r="G57" s="498">
        <v>0</v>
      </c>
      <c r="H57" s="548">
        <v>4952328</v>
      </c>
      <c r="I57" s="21"/>
      <c r="J57" s="21"/>
    </row>
    <row r="58" spans="1:10">
      <c r="A58" s="704" t="s">
        <v>201</v>
      </c>
      <c r="B58" s="746">
        <v>12714326</v>
      </c>
      <c r="C58" s="746">
        <v>22083</v>
      </c>
      <c r="D58" s="746">
        <v>12736409</v>
      </c>
      <c r="E58" s="746">
        <v>30</v>
      </c>
      <c r="F58" s="728">
        <v>0</v>
      </c>
      <c r="G58" s="728">
        <v>0</v>
      </c>
      <c r="H58" s="747">
        <v>12736439</v>
      </c>
      <c r="I58" s="21"/>
      <c r="J58" s="21"/>
    </row>
    <row r="59" spans="1:10">
      <c r="A59" s="213"/>
      <c r="B59" s="550"/>
      <c r="C59" s="550"/>
      <c r="D59" s="550"/>
      <c r="E59" s="550"/>
      <c r="F59" s="550"/>
      <c r="G59" s="551"/>
      <c r="H59" s="552"/>
      <c r="I59" s="21"/>
      <c r="J59" s="21"/>
    </row>
    <row r="60" spans="1:10">
      <c r="A60" s="211" t="s">
        <v>202</v>
      </c>
      <c r="B60" s="546">
        <v>330435</v>
      </c>
      <c r="C60" s="547">
        <v>8688</v>
      </c>
      <c r="D60" s="546">
        <v>339123</v>
      </c>
      <c r="E60" s="498">
        <v>0</v>
      </c>
      <c r="F60" s="498">
        <v>0</v>
      </c>
      <c r="G60" s="498">
        <v>0</v>
      </c>
      <c r="H60" s="548">
        <v>339123</v>
      </c>
      <c r="I60" s="21"/>
      <c r="J60" s="21"/>
    </row>
    <row r="61" spans="1:10">
      <c r="A61" s="211" t="s">
        <v>203</v>
      </c>
      <c r="B61" s="546">
        <v>417025</v>
      </c>
      <c r="C61" s="498">
        <v>0</v>
      </c>
      <c r="D61" s="546">
        <v>417025</v>
      </c>
      <c r="E61" s="498">
        <v>0</v>
      </c>
      <c r="F61" s="498">
        <v>0</v>
      </c>
      <c r="G61" s="498">
        <v>0</v>
      </c>
      <c r="H61" s="548">
        <v>417025</v>
      </c>
      <c r="I61" s="21"/>
      <c r="J61" s="21"/>
    </row>
    <row r="62" spans="1:10">
      <c r="A62" s="211" t="s">
        <v>204</v>
      </c>
      <c r="B62" s="547">
        <v>2674691</v>
      </c>
      <c r="C62" s="547">
        <v>154436</v>
      </c>
      <c r="D62" s="547">
        <v>2829127</v>
      </c>
      <c r="E62" s="498">
        <v>0</v>
      </c>
      <c r="F62" s="498">
        <v>0</v>
      </c>
      <c r="G62" s="498">
        <v>0</v>
      </c>
      <c r="H62" s="548">
        <v>2829127</v>
      </c>
      <c r="I62" s="21"/>
      <c r="J62" s="21"/>
    </row>
    <row r="63" spans="1:10">
      <c r="A63" s="704" t="s">
        <v>88</v>
      </c>
      <c r="B63" s="746">
        <v>3422151</v>
      </c>
      <c r="C63" s="746">
        <v>163124</v>
      </c>
      <c r="D63" s="746">
        <v>3585275</v>
      </c>
      <c r="E63" s="728">
        <v>0</v>
      </c>
      <c r="F63" s="728">
        <v>0</v>
      </c>
      <c r="G63" s="728">
        <v>0</v>
      </c>
      <c r="H63" s="747">
        <v>3585275</v>
      </c>
      <c r="I63" s="21"/>
      <c r="J63" s="21"/>
    </row>
    <row r="64" spans="1:10">
      <c r="A64" s="213"/>
      <c r="B64" s="550"/>
      <c r="C64" s="550"/>
      <c r="D64" s="550"/>
      <c r="E64" s="550"/>
      <c r="F64" s="550"/>
      <c r="G64" s="551"/>
      <c r="H64" s="552"/>
      <c r="I64" s="21"/>
      <c r="J64" s="21"/>
    </row>
    <row r="65" spans="1:10">
      <c r="A65" s="704" t="s">
        <v>89</v>
      </c>
      <c r="B65" s="746">
        <v>1047459.7864097222</v>
      </c>
      <c r="C65" s="746">
        <v>2032.2135902778314</v>
      </c>
      <c r="D65" s="746">
        <v>1049492</v>
      </c>
      <c r="E65" s="728">
        <v>0</v>
      </c>
      <c r="F65" s="728">
        <v>0</v>
      </c>
      <c r="G65" s="728">
        <v>0</v>
      </c>
      <c r="H65" s="747">
        <v>1049492</v>
      </c>
      <c r="I65" s="21"/>
      <c r="J65" s="21"/>
    </row>
    <row r="66" spans="1:10">
      <c r="A66" s="213"/>
      <c r="B66" s="553"/>
      <c r="C66" s="550"/>
      <c r="D66" s="550"/>
      <c r="E66" s="550"/>
      <c r="F66" s="550"/>
      <c r="G66" s="551"/>
      <c r="H66" s="552"/>
      <c r="I66" s="21"/>
      <c r="J66" s="21"/>
    </row>
    <row r="67" spans="1:10">
      <c r="A67" s="211" t="s">
        <v>90</v>
      </c>
      <c r="B67" s="499">
        <v>1337795</v>
      </c>
      <c r="C67" s="499">
        <v>20000</v>
      </c>
      <c r="D67" s="499">
        <v>1357795</v>
      </c>
      <c r="E67" s="499">
        <v>0</v>
      </c>
      <c r="F67" s="499">
        <v>0</v>
      </c>
      <c r="G67" s="499">
        <v>0</v>
      </c>
      <c r="H67" s="659">
        <v>1357795</v>
      </c>
      <c r="I67" s="21"/>
      <c r="J67" s="21"/>
    </row>
    <row r="68" spans="1:10">
      <c r="A68" s="211" t="s">
        <v>91</v>
      </c>
      <c r="B68" s="499">
        <v>11570</v>
      </c>
      <c r="C68" s="499">
        <v>21000</v>
      </c>
      <c r="D68" s="499">
        <v>32570</v>
      </c>
      <c r="E68" s="499">
        <v>0</v>
      </c>
      <c r="F68" s="499">
        <v>0</v>
      </c>
      <c r="G68" s="499">
        <v>0</v>
      </c>
      <c r="H68" s="659">
        <v>32570</v>
      </c>
      <c r="I68" s="21"/>
      <c r="J68" s="21"/>
    </row>
    <row r="69" spans="1:10">
      <c r="A69" s="704" t="s">
        <v>92</v>
      </c>
      <c r="B69" s="746">
        <v>1349365</v>
      </c>
      <c r="C69" s="746">
        <v>41000</v>
      </c>
      <c r="D69" s="746">
        <v>1390365</v>
      </c>
      <c r="E69" s="728">
        <v>0</v>
      </c>
      <c r="F69" s="728">
        <v>0</v>
      </c>
      <c r="G69" s="728">
        <v>0</v>
      </c>
      <c r="H69" s="747">
        <v>1390365</v>
      </c>
      <c r="I69" s="21"/>
      <c r="J69" s="21"/>
    </row>
    <row r="70" spans="1:10">
      <c r="A70" s="213"/>
      <c r="B70" s="550"/>
      <c r="C70" s="550"/>
      <c r="D70" s="550"/>
      <c r="E70" s="550"/>
      <c r="F70" s="550"/>
      <c r="G70" s="551"/>
      <c r="H70" s="555"/>
      <c r="I70" s="21"/>
      <c r="J70" s="21"/>
    </row>
    <row r="71" spans="1:10">
      <c r="A71" s="211" t="s">
        <v>205</v>
      </c>
      <c r="B71" s="547">
        <v>44909</v>
      </c>
      <c r="C71" s="547">
        <v>1500</v>
      </c>
      <c r="D71" s="547">
        <v>46409</v>
      </c>
      <c r="E71" s="1161">
        <v>0</v>
      </c>
      <c r="F71" s="1161">
        <v>0</v>
      </c>
      <c r="G71" s="1161">
        <v>0</v>
      </c>
      <c r="H71" s="548">
        <v>46409</v>
      </c>
      <c r="I71" s="21"/>
    </row>
    <row r="72" spans="1:10">
      <c r="A72" s="211" t="s">
        <v>93</v>
      </c>
      <c r="B72" s="547">
        <v>438625</v>
      </c>
      <c r="C72" s="547">
        <v>46850</v>
      </c>
      <c r="D72" s="547">
        <v>485475</v>
      </c>
      <c r="E72" s="546">
        <v>8000</v>
      </c>
      <c r="F72" s="546">
        <v>100</v>
      </c>
      <c r="G72" s="546">
        <v>20</v>
      </c>
      <c r="H72" s="548">
        <v>493595</v>
      </c>
      <c r="I72" s="21"/>
    </row>
    <row r="73" spans="1:10">
      <c r="A73" s="211" t="s">
        <v>94</v>
      </c>
      <c r="B73" s="547">
        <v>290724</v>
      </c>
      <c r="C73" s="498">
        <v>0</v>
      </c>
      <c r="D73" s="547">
        <v>290724</v>
      </c>
      <c r="E73" s="1161">
        <v>0</v>
      </c>
      <c r="F73" s="1161">
        <v>0</v>
      </c>
      <c r="G73" s="1161">
        <v>0</v>
      </c>
      <c r="H73" s="548">
        <v>290724</v>
      </c>
      <c r="I73" s="21"/>
    </row>
    <row r="74" spans="1:10">
      <c r="A74" s="211" t="s">
        <v>206</v>
      </c>
      <c r="B74" s="546">
        <v>177057</v>
      </c>
      <c r="C74" s="547">
        <v>15079</v>
      </c>
      <c r="D74" s="547">
        <v>192136</v>
      </c>
      <c r="E74" s="1161">
        <v>0</v>
      </c>
      <c r="F74" s="1161">
        <v>0</v>
      </c>
      <c r="G74" s="1161">
        <v>0</v>
      </c>
      <c r="H74" s="548">
        <v>192136</v>
      </c>
      <c r="I74" s="21"/>
    </row>
    <row r="75" spans="1:10">
      <c r="A75" s="211" t="s">
        <v>95</v>
      </c>
      <c r="B75" s="547">
        <v>173135</v>
      </c>
      <c r="C75" s="499">
        <v>25155</v>
      </c>
      <c r="D75" s="547">
        <v>198290</v>
      </c>
      <c r="E75" s="546">
        <v>134</v>
      </c>
      <c r="F75" s="546">
        <v>43</v>
      </c>
      <c r="G75" s="546">
        <v>29</v>
      </c>
      <c r="H75" s="548">
        <v>198496</v>
      </c>
      <c r="I75" s="21"/>
    </row>
    <row r="76" spans="1:10">
      <c r="A76" s="211" t="s">
        <v>207</v>
      </c>
      <c r="B76" s="547">
        <v>39657</v>
      </c>
      <c r="C76" s="498">
        <v>0</v>
      </c>
      <c r="D76" s="547">
        <v>39657</v>
      </c>
      <c r="E76" s="1161">
        <v>0</v>
      </c>
      <c r="F76" s="1161">
        <v>0</v>
      </c>
      <c r="G76" s="1161">
        <v>0</v>
      </c>
      <c r="H76" s="548">
        <v>39657</v>
      </c>
      <c r="I76" s="21"/>
    </row>
    <row r="77" spans="1:10">
      <c r="A77" s="211" t="s">
        <v>208</v>
      </c>
      <c r="B77" s="547">
        <v>420937</v>
      </c>
      <c r="C77" s="498">
        <v>0</v>
      </c>
      <c r="D77" s="547">
        <v>420937</v>
      </c>
      <c r="E77" s="1161">
        <v>0</v>
      </c>
      <c r="F77" s="1161">
        <v>0</v>
      </c>
      <c r="G77" s="1161">
        <v>0</v>
      </c>
      <c r="H77" s="548">
        <v>420937</v>
      </c>
      <c r="I77" s="21"/>
    </row>
    <row r="78" spans="1:10">
      <c r="A78" s="211" t="s">
        <v>96</v>
      </c>
      <c r="B78" s="547">
        <v>1230580</v>
      </c>
      <c r="C78" s="547">
        <v>1910</v>
      </c>
      <c r="D78" s="547">
        <v>1232490</v>
      </c>
      <c r="E78" s="1161">
        <v>0</v>
      </c>
      <c r="F78" s="1161">
        <v>0</v>
      </c>
      <c r="G78" s="546">
        <v>1968</v>
      </c>
      <c r="H78" s="548">
        <v>1234458</v>
      </c>
      <c r="I78" s="21"/>
    </row>
    <row r="79" spans="1:10">
      <c r="A79" s="704" t="s">
        <v>237</v>
      </c>
      <c r="B79" s="746">
        <v>2815624</v>
      </c>
      <c r="C79" s="746">
        <v>90494</v>
      </c>
      <c r="D79" s="746">
        <v>2906118</v>
      </c>
      <c r="E79" s="746">
        <v>8134</v>
      </c>
      <c r="F79" s="746">
        <v>143</v>
      </c>
      <c r="G79" s="714">
        <v>2017</v>
      </c>
      <c r="H79" s="747">
        <v>2916412</v>
      </c>
      <c r="I79" s="21"/>
    </row>
    <row r="80" spans="1:10">
      <c r="A80" s="213"/>
      <c r="B80" s="550"/>
      <c r="C80" s="550"/>
      <c r="D80" s="550"/>
      <c r="E80" s="550"/>
      <c r="F80" s="550"/>
      <c r="G80" s="551"/>
      <c r="H80" s="552"/>
      <c r="I80" s="21"/>
    </row>
    <row r="81" spans="1:10">
      <c r="A81" s="211" t="s">
        <v>209</v>
      </c>
      <c r="B81" s="546">
        <v>571162</v>
      </c>
      <c r="C81" s="546">
        <v>67142</v>
      </c>
      <c r="D81" s="547">
        <v>638304</v>
      </c>
      <c r="E81" s="498">
        <v>0</v>
      </c>
      <c r="F81" s="498">
        <v>0</v>
      </c>
      <c r="G81" s="498">
        <v>0</v>
      </c>
      <c r="H81" s="548">
        <v>638304</v>
      </c>
      <c r="I81" s="21"/>
    </row>
    <row r="82" spans="1:10">
      <c r="A82" s="211" t="s">
        <v>210</v>
      </c>
      <c r="B82" s="546">
        <v>654256</v>
      </c>
      <c r="C82" s="546">
        <v>56901</v>
      </c>
      <c r="D82" s="547">
        <v>711157</v>
      </c>
      <c r="E82" s="498">
        <v>0</v>
      </c>
      <c r="F82" s="498">
        <v>0</v>
      </c>
      <c r="G82" s="498">
        <v>0</v>
      </c>
      <c r="H82" s="548">
        <v>711157</v>
      </c>
      <c r="I82" s="21"/>
    </row>
    <row r="83" spans="1:10">
      <c r="A83" s="704" t="s">
        <v>97</v>
      </c>
      <c r="B83" s="746">
        <v>1225418</v>
      </c>
      <c r="C83" s="746">
        <v>124043</v>
      </c>
      <c r="D83" s="746">
        <v>1349461</v>
      </c>
      <c r="E83" s="728">
        <v>0</v>
      </c>
      <c r="F83" s="728">
        <v>0</v>
      </c>
      <c r="G83" s="728">
        <v>0</v>
      </c>
      <c r="H83" s="747">
        <v>1349461</v>
      </c>
      <c r="I83" s="21"/>
    </row>
    <row r="84" spans="1:10">
      <c r="A84" s="213"/>
      <c r="B84" s="553"/>
      <c r="C84" s="553"/>
      <c r="D84" s="550"/>
      <c r="E84" s="550"/>
      <c r="F84" s="550"/>
      <c r="G84" s="551"/>
      <c r="H84" s="552"/>
      <c r="I84" s="21"/>
    </row>
    <row r="85" spans="1:10" ht="13.5" thickBot="1">
      <c r="A85" s="617" t="s">
        <v>98</v>
      </c>
      <c r="B85" s="661">
        <v>44465211.786409721</v>
      </c>
      <c r="C85" s="661">
        <v>2047787.2135902778</v>
      </c>
      <c r="D85" s="662">
        <v>46512999</v>
      </c>
      <c r="E85" s="662">
        <v>8232</v>
      </c>
      <c r="F85" s="662">
        <v>287.8</v>
      </c>
      <c r="G85" s="663">
        <v>2074</v>
      </c>
      <c r="H85" s="664">
        <v>46523592.799999997</v>
      </c>
      <c r="I85" s="21"/>
      <c r="J85" s="586"/>
    </row>
    <row r="86" spans="1:10">
      <c r="A86" s="1499"/>
      <c r="B86" s="1499"/>
      <c r="C86" s="1499"/>
      <c r="D86" s="252"/>
      <c r="E86" s="252"/>
      <c r="F86" s="252"/>
      <c r="G86" s="252"/>
      <c r="H86" s="253"/>
      <c r="I86" s="21"/>
    </row>
    <row r="89" spans="1:10">
      <c r="F89" s="586"/>
    </row>
    <row r="92" spans="1:10">
      <c r="A92" s="21"/>
      <c r="B92" s="21"/>
      <c r="C92" s="21"/>
      <c r="D92" s="21"/>
      <c r="E92" s="21"/>
      <c r="F92" s="21"/>
      <c r="G92" s="21"/>
      <c r="H92" s="21"/>
    </row>
    <row r="93" spans="1:10">
      <c r="A93" s="22"/>
      <c r="B93" s="557"/>
      <c r="C93" s="557"/>
      <c r="D93" s="558"/>
      <c r="E93" s="558"/>
      <c r="F93" s="558"/>
      <c r="G93" s="559"/>
      <c r="H93" s="560"/>
    </row>
    <row r="94" spans="1:10">
      <c r="A94" s="21"/>
      <c r="B94" s="561"/>
      <c r="C94" s="561"/>
      <c r="D94" s="561"/>
      <c r="E94" s="561"/>
      <c r="F94" s="561"/>
      <c r="G94" s="561"/>
      <c r="H94" s="562"/>
    </row>
    <row r="95" spans="1:10">
      <c r="A95" s="21"/>
      <c r="B95" s="561"/>
      <c r="C95" s="561"/>
      <c r="D95" s="561"/>
      <c r="E95" s="561"/>
      <c r="F95" s="561"/>
      <c r="G95" s="561"/>
      <c r="H95" s="562"/>
    </row>
  </sheetData>
  <mergeCells count="12">
    <mergeCell ref="B6:B7"/>
    <mergeCell ref="C6:C7"/>
    <mergeCell ref="D6:D7"/>
    <mergeCell ref="A86:C86"/>
    <mergeCell ref="A1:H1"/>
    <mergeCell ref="A3:H3"/>
    <mergeCell ref="B5:D5"/>
    <mergeCell ref="E5:E7"/>
    <mergeCell ref="F5:F7"/>
    <mergeCell ref="G5:G7"/>
    <mergeCell ref="H5:H7"/>
    <mergeCell ref="A5:A7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58" orientation="portrait" horizontalDpi="300" verticalDpi="300" r:id="rId1"/>
  <headerFooter alignWithMargins="0">
    <oddFooter>&amp;C&amp;A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L92"/>
  <sheetViews>
    <sheetView showGridLines="0" view="pageBreakPreview" topLeftCell="A64" zoomScale="80" zoomScaleNormal="75" zoomScaleSheetLayoutView="80" workbookViewId="0">
      <selection activeCell="E17" sqref="E17"/>
    </sheetView>
  </sheetViews>
  <sheetFormatPr baseColWidth="10" defaultRowHeight="12.75"/>
  <cols>
    <col min="1" max="1" width="31.85546875" style="23" customWidth="1"/>
    <col min="2" max="8" width="13.7109375" style="23" customWidth="1"/>
    <col min="9" max="16384" width="11.42578125" style="23"/>
  </cols>
  <sheetData>
    <row r="1" spans="1:12" s="74" customFormat="1" ht="18">
      <c r="A1" s="1209" t="s">
        <v>396</v>
      </c>
      <c r="B1" s="1209"/>
      <c r="C1" s="1209"/>
      <c r="D1" s="1209"/>
      <c r="E1" s="1209"/>
      <c r="F1" s="1209"/>
      <c r="G1" s="1209"/>
      <c r="H1" s="1209"/>
    </row>
    <row r="3" spans="1:12" ht="24.75" customHeight="1">
      <c r="A3" s="1326" t="s">
        <v>619</v>
      </c>
      <c r="B3" s="1326"/>
      <c r="C3" s="1326"/>
      <c r="D3" s="1326"/>
      <c r="E3" s="1326"/>
      <c r="F3" s="1326"/>
      <c r="G3" s="1326"/>
      <c r="H3" s="1326"/>
      <c r="I3" s="53"/>
      <c r="J3" s="53"/>
      <c r="K3" s="53"/>
      <c r="L3" s="53"/>
    </row>
    <row r="4" spans="1:12" ht="14.25" customHeight="1" thickBot="1">
      <c r="A4" s="207"/>
      <c r="B4" s="207"/>
      <c r="C4" s="207"/>
      <c r="D4" s="207"/>
      <c r="E4" s="207"/>
      <c r="F4" s="207"/>
      <c r="G4" s="207"/>
      <c r="H4" s="207"/>
      <c r="I4" s="24"/>
      <c r="J4" s="53"/>
      <c r="K4" s="53"/>
      <c r="L4" s="53"/>
    </row>
    <row r="5" spans="1:12" ht="27.75" customHeight="1">
      <c r="A5" s="479" t="s">
        <v>69</v>
      </c>
      <c r="B5" s="1211" t="s">
        <v>272</v>
      </c>
      <c r="C5" s="1212"/>
      <c r="D5" s="1212"/>
      <c r="E5" s="1239" t="s">
        <v>442</v>
      </c>
      <c r="F5" s="1239" t="s">
        <v>443</v>
      </c>
      <c r="G5" s="1239" t="s">
        <v>444</v>
      </c>
      <c r="H5" s="1358" t="s">
        <v>47</v>
      </c>
      <c r="I5" s="21"/>
    </row>
    <row r="6" spans="1:12" ht="27.75" customHeight="1" thickBot="1">
      <c r="A6" s="935" t="s">
        <v>71</v>
      </c>
      <c r="B6" s="456" t="s">
        <v>433</v>
      </c>
      <c r="C6" s="456" t="s">
        <v>434</v>
      </c>
      <c r="D6" s="456" t="s">
        <v>47</v>
      </c>
      <c r="E6" s="1208"/>
      <c r="F6" s="1208"/>
      <c r="G6" s="1208"/>
      <c r="H6" s="1500"/>
      <c r="I6" s="21"/>
    </row>
    <row r="7" spans="1:12" ht="22.5" customHeight="1">
      <c r="A7" s="208" t="s">
        <v>178</v>
      </c>
      <c r="B7" s="542">
        <v>7405.2</v>
      </c>
      <c r="C7" s="542">
        <v>4363.72</v>
      </c>
      <c r="D7" s="542">
        <v>11768.92</v>
      </c>
      <c r="E7" s="498">
        <v>0</v>
      </c>
      <c r="F7" s="498">
        <v>0</v>
      </c>
      <c r="G7" s="498">
        <v>0</v>
      </c>
      <c r="H7" s="545">
        <v>11768.92</v>
      </c>
      <c r="I7" s="21"/>
    </row>
    <row r="8" spans="1:12">
      <c r="A8" s="211" t="s">
        <v>179</v>
      </c>
      <c r="B8" s="565">
        <v>8803.9</v>
      </c>
      <c r="C8" s="565">
        <v>1647.57</v>
      </c>
      <c r="D8" s="565">
        <v>10451.469999999999</v>
      </c>
      <c r="E8" s="498">
        <v>0</v>
      </c>
      <c r="F8" s="498">
        <v>0</v>
      </c>
      <c r="G8" s="498">
        <v>0</v>
      </c>
      <c r="H8" s="548">
        <v>10451.469999999999</v>
      </c>
      <c r="I8" s="21"/>
    </row>
    <row r="9" spans="1:12">
      <c r="A9" s="211" t="s">
        <v>180</v>
      </c>
      <c r="B9" s="565">
        <v>13296.2</v>
      </c>
      <c r="C9" s="565">
        <v>972.06</v>
      </c>
      <c r="D9" s="565">
        <v>14268.26</v>
      </c>
      <c r="E9" s="498">
        <v>0</v>
      </c>
      <c r="F9" s="498">
        <v>0</v>
      </c>
      <c r="G9" s="498">
        <v>0</v>
      </c>
      <c r="H9" s="548">
        <v>14268.26</v>
      </c>
      <c r="I9" s="21"/>
    </row>
    <row r="10" spans="1:12">
      <c r="A10" s="211" t="s">
        <v>181</v>
      </c>
      <c r="B10" s="565">
        <v>8006.81</v>
      </c>
      <c r="C10" s="565">
        <v>6996.81</v>
      </c>
      <c r="D10" s="565">
        <v>15003.62</v>
      </c>
      <c r="E10" s="498">
        <v>0</v>
      </c>
      <c r="F10" s="498">
        <v>0</v>
      </c>
      <c r="G10" s="498">
        <v>0</v>
      </c>
      <c r="H10" s="548">
        <v>15003.62</v>
      </c>
      <c r="I10" s="21"/>
    </row>
    <row r="11" spans="1:12">
      <c r="A11" s="704" t="s">
        <v>76</v>
      </c>
      <c r="B11" s="746">
        <v>37512.11</v>
      </c>
      <c r="C11" s="746">
        <v>13980.16</v>
      </c>
      <c r="D11" s="746">
        <v>51492.270000000004</v>
      </c>
      <c r="E11" s="728">
        <v>0</v>
      </c>
      <c r="F11" s="728">
        <v>0</v>
      </c>
      <c r="G11" s="728">
        <v>0</v>
      </c>
      <c r="H11" s="747">
        <v>51492.270000000004</v>
      </c>
      <c r="I11" s="21"/>
    </row>
    <row r="12" spans="1:12">
      <c r="A12" s="213"/>
      <c r="B12" s="1159"/>
      <c r="C12" s="1159"/>
      <c r="D12" s="1159"/>
      <c r="E12" s="550"/>
      <c r="F12" s="550"/>
      <c r="G12" s="551"/>
      <c r="H12" s="552"/>
      <c r="I12" s="21"/>
    </row>
    <row r="13" spans="1:12" s="75" customFormat="1">
      <c r="A13" s="704" t="s">
        <v>77</v>
      </c>
      <c r="B13" s="746">
        <v>1902.0833333333333</v>
      </c>
      <c r="C13" s="746">
        <v>890.54166666666663</v>
      </c>
      <c r="D13" s="746">
        <v>2792.625</v>
      </c>
      <c r="E13" s="728">
        <v>0</v>
      </c>
      <c r="F13" s="728">
        <v>0</v>
      </c>
      <c r="G13" s="728">
        <v>0</v>
      </c>
      <c r="H13" s="747">
        <v>2792.625</v>
      </c>
      <c r="I13" s="22"/>
    </row>
    <row r="14" spans="1:12">
      <c r="A14" s="213"/>
      <c r="B14" s="1160"/>
      <c r="C14" s="1160"/>
      <c r="D14" s="1159"/>
      <c r="E14" s="550"/>
      <c r="F14" s="550"/>
      <c r="G14" s="551"/>
      <c r="H14" s="552"/>
      <c r="I14" s="21"/>
    </row>
    <row r="15" spans="1:12">
      <c r="A15" s="704" t="s">
        <v>78</v>
      </c>
      <c r="B15" s="746">
        <v>665.55</v>
      </c>
      <c r="C15" s="746">
        <v>75.303333333333171</v>
      </c>
      <c r="D15" s="746">
        <v>740.85333333333313</v>
      </c>
      <c r="E15" s="1158">
        <v>0.30033333333333356</v>
      </c>
      <c r="F15" s="746">
        <v>1.9306666666666619</v>
      </c>
      <c r="G15" s="714">
        <v>0.27074999999999999</v>
      </c>
      <c r="H15" s="747">
        <v>743.35508333333314</v>
      </c>
      <c r="I15" s="21"/>
    </row>
    <row r="16" spans="1:12">
      <c r="A16" s="213"/>
      <c r="B16" s="1160"/>
      <c r="C16" s="1160"/>
      <c r="D16" s="1159"/>
      <c r="E16" s="550"/>
      <c r="F16" s="550"/>
      <c r="G16" s="551"/>
      <c r="H16" s="552"/>
      <c r="I16" s="21"/>
    </row>
    <row r="17" spans="1:9">
      <c r="A17" s="211" t="s">
        <v>233</v>
      </c>
      <c r="B17" s="565">
        <v>5625.4080000000004</v>
      </c>
      <c r="C17" s="565">
        <v>678.05916666666667</v>
      </c>
      <c r="D17" s="565">
        <v>6303.4671666666673</v>
      </c>
      <c r="E17" s="498">
        <v>0</v>
      </c>
      <c r="F17" s="498">
        <v>0</v>
      </c>
      <c r="G17" s="498">
        <v>0</v>
      </c>
      <c r="H17" s="548">
        <v>6303.4671666666673</v>
      </c>
      <c r="I17" s="21"/>
    </row>
    <row r="18" spans="1:9">
      <c r="A18" s="211" t="s">
        <v>182</v>
      </c>
      <c r="B18" s="565">
        <v>7071.5039999999999</v>
      </c>
      <c r="C18" s="565">
        <v>660.6</v>
      </c>
      <c r="D18" s="565">
        <v>7732.1040000000003</v>
      </c>
      <c r="E18" s="498">
        <v>0</v>
      </c>
      <c r="F18" s="498">
        <v>0</v>
      </c>
      <c r="G18" s="498">
        <v>0</v>
      </c>
      <c r="H18" s="548">
        <v>7732.1040000000003</v>
      </c>
      <c r="I18" s="21"/>
    </row>
    <row r="19" spans="1:9">
      <c r="A19" s="211" t="s">
        <v>183</v>
      </c>
      <c r="B19" s="565">
        <v>14314.32</v>
      </c>
      <c r="C19" s="565">
        <v>1044.3916666666667</v>
      </c>
      <c r="D19" s="565">
        <v>15358.711666666666</v>
      </c>
      <c r="E19" s="498">
        <v>0</v>
      </c>
      <c r="F19" s="498">
        <v>0</v>
      </c>
      <c r="G19" s="498">
        <v>0</v>
      </c>
      <c r="H19" s="548">
        <v>15358.711666666666</v>
      </c>
      <c r="I19" s="21"/>
    </row>
    <row r="20" spans="1:9" s="75" customFormat="1">
      <c r="A20" s="704" t="s">
        <v>234</v>
      </c>
      <c r="B20" s="746">
        <v>27011.232</v>
      </c>
      <c r="C20" s="746">
        <v>2383.0508333333337</v>
      </c>
      <c r="D20" s="746">
        <v>29394.282833333335</v>
      </c>
      <c r="E20" s="728">
        <v>0</v>
      </c>
      <c r="F20" s="728">
        <v>0</v>
      </c>
      <c r="G20" s="728">
        <v>0</v>
      </c>
      <c r="H20" s="747">
        <v>29394.282833333335</v>
      </c>
      <c r="I20" s="22"/>
    </row>
    <row r="21" spans="1:9">
      <c r="A21" s="213"/>
      <c r="B21" s="1160"/>
      <c r="C21" s="1159"/>
      <c r="D21" s="1159"/>
      <c r="E21" s="550"/>
      <c r="F21" s="550"/>
      <c r="G21" s="551"/>
      <c r="H21" s="552"/>
      <c r="I21" s="21"/>
    </row>
    <row r="22" spans="1:9" s="75" customFormat="1">
      <c r="A22" s="704" t="s">
        <v>79</v>
      </c>
      <c r="B22" s="746">
        <v>29735</v>
      </c>
      <c r="C22" s="746">
        <v>350</v>
      </c>
      <c r="D22" s="746">
        <v>30085</v>
      </c>
      <c r="E22" s="728">
        <v>0</v>
      </c>
      <c r="F22" s="728">
        <v>0</v>
      </c>
      <c r="G22" s="728">
        <v>0</v>
      </c>
      <c r="H22" s="747">
        <v>30085</v>
      </c>
      <c r="I22" s="22"/>
    </row>
    <row r="23" spans="1:9">
      <c r="A23" s="213"/>
      <c r="B23" s="1160"/>
      <c r="C23" s="1159"/>
      <c r="D23" s="1159"/>
      <c r="E23" s="550"/>
      <c r="F23" s="550"/>
      <c r="G23" s="551"/>
      <c r="H23" s="552"/>
      <c r="I23" s="21"/>
    </row>
    <row r="24" spans="1:9" s="75" customFormat="1">
      <c r="A24" s="704" t="s">
        <v>80</v>
      </c>
      <c r="B24" s="746">
        <v>2596.2410250000003</v>
      </c>
      <c r="C24" s="746">
        <v>238.14166666666668</v>
      </c>
      <c r="D24" s="746">
        <v>2834.3826916666671</v>
      </c>
      <c r="E24" s="728">
        <v>0</v>
      </c>
      <c r="F24" s="728">
        <v>0</v>
      </c>
      <c r="G24" s="728">
        <v>0</v>
      </c>
      <c r="H24" s="747">
        <v>2834.3826916666671</v>
      </c>
      <c r="I24" s="22"/>
    </row>
    <row r="25" spans="1:9">
      <c r="A25" s="213"/>
      <c r="B25" s="1159"/>
      <c r="C25" s="1159"/>
      <c r="D25" s="1159"/>
      <c r="E25" s="550"/>
      <c r="F25" s="550"/>
      <c r="G25" s="551"/>
      <c r="H25" s="552"/>
      <c r="I25" s="21"/>
    </row>
    <row r="26" spans="1:9">
      <c r="A26" s="211" t="s">
        <v>184</v>
      </c>
      <c r="B26" s="565">
        <v>33687.883999999998</v>
      </c>
      <c r="C26" s="498">
        <v>0</v>
      </c>
      <c r="D26" s="565">
        <v>33687.883999999998</v>
      </c>
      <c r="E26" s="498">
        <v>0</v>
      </c>
      <c r="F26" s="498">
        <v>0</v>
      </c>
      <c r="G26" s="498">
        <v>0</v>
      </c>
      <c r="H26" s="548">
        <v>33687.883999999998</v>
      </c>
      <c r="I26" s="21"/>
    </row>
    <row r="27" spans="1:9">
      <c r="A27" s="211" t="s">
        <v>185</v>
      </c>
      <c r="B27" s="565">
        <v>2546.875</v>
      </c>
      <c r="C27" s="498">
        <v>0</v>
      </c>
      <c r="D27" s="565">
        <v>2546.875</v>
      </c>
      <c r="E27" s="498">
        <v>0</v>
      </c>
      <c r="F27" s="498">
        <v>0</v>
      </c>
      <c r="G27" s="498">
        <v>0</v>
      </c>
      <c r="H27" s="548">
        <v>2546.875</v>
      </c>
      <c r="I27" s="21"/>
    </row>
    <row r="28" spans="1:9">
      <c r="A28" s="211" t="s">
        <v>186</v>
      </c>
      <c r="B28" s="565">
        <v>87185.980666666655</v>
      </c>
      <c r="C28" s="498">
        <v>0</v>
      </c>
      <c r="D28" s="565">
        <v>87185.980666666655</v>
      </c>
      <c r="E28" s="498">
        <v>0</v>
      </c>
      <c r="F28" s="498">
        <v>0</v>
      </c>
      <c r="G28" s="498">
        <v>0</v>
      </c>
      <c r="H28" s="548">
        <v>87185.980666666655</v>
      </c>
      <c r="I28" s="21"/>
    </row>
    <row r="29" spans="1:9" s="75" customFormat="1">
      <c r="A29" s="704" t="s">
        <v>238</v>
      </c>
      <c r="B29" s="746">
        <v>123420.73966666666</v>
      </c>
      <c r="C29" s="728">
        <v>0</v>
      </c>
      <c r="D29" s="746">
        <v>123420.73966666666</v>
      </c>
      <c r="E29" s="728">
        <v>0</v>
      </c>
      <c r="F29" s="728">
        <v>0</v>
      </c>
      <c r="G29" s="728">
        <v>0</v>
      </c>
      <c r="H29" s="747">
        <v>123420.73966666666</v>
      </c>
      <c r="I29" s="22"/>
    </row>
    <row r="30" spans="1:9">
      <c r="A30" s="213"/>
      <c r="B30" s="1159"/>
      <c r="C30" s="1159"/>
      <c r="D30" s="1159"/>
      <c r="E30" s="550"/>
      <c r="F30" s="550"/>
      <c r="G30" s="551"/>
      <c r="H30" s="552"/>
      <c r="I30" s="21"/>
    </row>
    <row r="31" spans="1:9">
      <c r="A31" s="211" t="s">
        <v>187</v>
      </c>
      <c r="B31" s="565">
        <v>10778.872499999999</v>
      </c>
      <c r="C31" s="565">
        <v>303.69916666666666</v>
      </c>
      <c r="D31" s="565">
        <v>11082.571666666667</v>
      </c>
      <c r="E31" s="498">
        <v>0</v>
      </c>
      <c r="F31" s="498">
        <v>0</v>
      </c>
      <c r="G31" s="498">
        <v>0</v>
      </c>
      <c r="H31" s="548">
        <v>11082.571666666667</v>
      </c>
      <c r="I31" s="21"/>
    </row>
    <row r="32" spans="1:9">
      <c r="A32" s="211" t="s">
        <v>188</v>
      </c>
      <c r="B32" s="565">
        <v>5765.8095000000003</v>
      </c>
      <c r="C32" s="565">
        <v>424.30166666666668</v>
      </c>
      <c r="D32" s="565">
        <v>6190.1111666666666</v>
      </c>
      <c r="E32" s="498">
        <v>0</v>
      </c>
      <c r="F32" s="498">
        <v>0</v>
      </c>
      <c r="G32" s="498">
        <v>0</v>
      </c>
      <c r="H32" s="548">
        <v>6190.1111666666666</v>
      </c>
      <c r="I32" s="21"/>
    </row>
    <row r="33" spans="1:9">
      <c r="A33" s="211" t="s">
        <v>189</v>
      </c>
      <c r="B33" s="565">
        <v>35400.939749999998</v>
      </c>
      <c r="C33" s="565">
        <v>277.30500000000001</v>
      </c>
      <c r="D33" s="565">
        <v>35678.244749999998</v>
      </c>
      <c r="E33" s="498">
        <v>0</v>
      </c>
      <c r="F33" s="498">
        <v>0</v>
      </c>
      <c r="G33" s="498">
        <v>0</v>
      </c>
      <c r="H33" s="548">
        <v>35678.244749999998</v>
      </c>
      <c r="I33" s="21"/>
    </row>
    <row r="34" spans="1:9">
      <c r="A34" s="211" t="s">
        <v>190</v>
      </c>
      <c r="B34" s="565">
        <v>33883.715250000001</v>
      </c>
      <c r="C34" s="565">
        <v>2374.8258333333333</v>
      </c>
      <c r="D34" s="565">
        <v>36258.541083333337</v>
      </c>
      <c r="E34" s="498">
        <v>0</v>
      </c>
      <c r="F34" s="498">
        <v>0</v>
      </c>
      <c r="G34" s="498">
        <v>0</v>
      </c>
      <c r="H34" s="548">
        <v>36258.541083333337</v>
      </c>
      <c r="I34" s="21"/>
    </row>
    <row r="35" spans="1:9" s="75" customFormat="1">
      <c r="A35" s="704" t="s">
        <v>81</v>
      </c>
      <c r="B35" s="746">
        <v>85829.337</v>
      </c>
      <c r="C35" s="746">
        <v>3380.1316666666667</v>
      </c>
      <c r="D35" s="746">
        <v>89209.468666666668</v>
      </c>
      <c r="E35" s="728">
        <v>0</v>
      </c>
      <c r="F35" s="728">
        <v>0</v>
      </c>
      <c r="G35" s="728">
        <v>0</v>
      </c>
      <c r="H35" s="747">
        <v>89209.468666666668</v>
      </c>
      <c r="I35" s="22"/>
    </row>
    <row r="36" spans="1:9">
      <c r="A36" s="213"/>
      <c r="B36" s="1160"/>
      <c r="C36" s="1159"/>
      <c r="D36" s="1159"/>
      <c r="E36" s="550"/>
      <c r="F36" s="550"/>
      <c r="G36" s="551"/>
      <c r="H36" s="552"/>
      <c r="I36" s="21"/>
    </row>
    <row r="37" spans="1:9" s="75" customFormat="1">
      <c r="A37" s="704" t="s">
        <v>82</v>
      </c>
      <c r="B37" s="746">
        <v>5126.2125026016674</v>
      </c>
      <c r="C37" s="728">
        <v>0</v>
      </c>
      <c r="D37" s="746">
        <v>5126.2125026016674</v>
      </c>
      <c r="E37" s="728">
        <v>0</v>
      </c>
      <c r="F37" s="728">
        <v>0</v>
      </c>
      <c r="G37" s="728">
        <v>0</v>
      </c>
      <c r="H37" s="747">
        <v>5126.2125026016674</v>
      </c>
      <c r="I37" s="22"/>
    </row>
    <row r="38" spans="1:9">
      <c r="A38" s="213"/>
      <c r="B38" s="1160"/>
      <c r="C38" s="1159"/>
      <c r="D38" s="1160"/>
      <c r="E38" s="550"/>
      <c r="F38" s="553"/>
      <c r="G38" s="554"/>
      <c r="H38" s="552"/>
      <c r="I38" s="21"/>
    </row>
    <row r="39" spans="1:9">
      <c r="A39" s="211" t="s">
        <v>235</v>
      </c>
      <c r="B39" s="565">
        <v>4750.97</v>
      </c>
      <c r="C39" s="565">
        <v>56.173333333333332</v>
      </c>
      <c r="D39" s="565">
        <v>4807.1433333333334</v>
      </c>
      <c r="E39" s="498">
        <v>0</v>
      </c>
      <c r="F39" s="498">
        <v>0</v>
      </c>
      <c r="G39" s="498">
        <v>0</v>
      </c>
      <c r="H39" s="548">
        <v>4807.1433333333334</v>
      </c>
      <c r="I39" s="21"/>
    </row>
    <row r="40" spans="1:9">
      <c r="A40" s="211" t="s">
        <v>191</v>
      </c>
      <c r="B40" s="565">
        <v>31961.317500000001</v>
      </c>
      <c r="C40" s="565">
        <v>95.454999999999998</v>
      </c>
      <c r="D40" s="565">
        <v>32056.772500000003</v>
      </c>
      <c r="E40" s="498">
        <v>0</v>
      </c>
      <c r="F40" s="498">
        <v>0</v>
      </c>
      <c r="G40" s="498">
        <v>0</v>
      </c>
      <c r="H40" s="548">
        <v>32056.772500000003</v>
      </c>
      <c r="I40" s="21"/>
    </row>
    <row r="41" spans="1:9">
      <c r="A41" s="211" t="s">
        <v>192</v>
      </c>
      <c r="B41" s="565">
        <v>4259.8125</v>
      </c>
      <c r="C41" s="565">
        <v>991.66666666666663</v>
      </c>
      <c r="D41" s="565">
        <v>5251.479166666667</v>
      </c>
      <c r="E41" s="498">
        <v>0</v>
      </c>
      <c r="F41" s="498">
        <v>0</v>
      </c>
      <c r="G41" s="498">
        <v>0</v>
      </c>
      <c r="H41" s="548">
        <v>5251.479166666667</v>
      </c>
      <c r="I41" s="21"/>
    </row>
    <row r="42" spans="1:9">
      <c r="A42" s="211" t="s">
        <v>193</v>
      </c>
      <c r="B42" s="565">
        <v>9601.4925000000003</v>
      </c>
      <c r="C42" s="565">
        <v>12.523333333333333</v>
      </c>
      <c r="D42" s="565">
        <v>9614.0158333333329</v>
      </c>
      <c r="E42" s="498">
        <v>0</v>
      </c>
      <c r="F42" s="498">
        <v>0</v>
      </c>
      <c r="G42" s="498">
        <v>0</v>
      </c>
      <c r="H42" s="548">
        <v>9614.0158333333329</v>
      </c>
      <c r="I42" s="21"/>
    </row>
    <row r="43" spans="1:9">
      <c r="A43" s="211" t="s">
        <v>84</v>
      </c>
      <c r="B43" s="565">
        <v>289.62291666666664</v>
      </c>
      <c r="C43" s="565">
        <v>6.9824999999999999</v>
      </c>
      <c r="D43" s="565">
        <v>296.60541666666666</v>
      </c>
      <c r="E43" s="498">
        <v>0</v>
      </c>
      <c r="F43" s="498">
        <v>0</v>
      </c>
      <c r="G43" s="498">
        <v>0</v>
      </c>
      <c r="H43" s="548">
        <v>296.60541666666666</v>
      </c>
      <c r="I43" s="21"/>
    </row>
    <row r="44" spans="1:9">
      <c r="A44" s="211" t="s">
        <v>194</v>
      </c>
      <c r="B44" s="565">
        <v>39087.5</v>
      </c>
      <c r="C44" s="565">
        <v>533.33333333333337</v>
      </c>
      <c r="D44" s="565">
        <v>39620.833333333336</v>
      </c>
      <c r="E44" s="498">
        <v>0</v>
      </c>
      <c r="F44" s="498">
        <v>0</v>
      </c>
      <c r="G44" s="498">
        <v>0</v>
      </c>
      <c r="H44" s="548">
        <v>39620.833333333336</v>
      </c>
      <c r="I44" s="21"/>
    </row>
    <row r="45" spans="1:9">
      <c r="A45" s="211" t="s">
        <v>195</v>
      </c>
      <c r="B45" s="565">
        <v>1417.5</v>
      </c>
      <c r="C45" s="565">
        <v>46.25</v>
      </c>
      <c r="D45" s="565">
        <v>1463.75</v>
      </c>
      <c r="E45" s="498">
        <v>0</v>
      </c>
      <c r="F45" s="498">
        <v>0</v>
      </c>
      <c r="G45" s="498">
        <v>0</v>
      </c>
      <c r="H45" s="548">
        <v>1463.75</v>
      </c>
      <c r="I45" s="21"/>
    </row>
    <row r="46" spans="1:9">
      <c r="A46" s="211" t="s">
        <v>196</v>
      </c>
      <c r="B46" s="565">
        <v>85972.426250000004</v>
      </c>
      <c r="C46" s="565">
        <v>8.9</v>
      </c>
      <c r="D46" s="565">
        <v>85981.326249999998</v>
      </c>
      <c r="E46" s="498">
        <v>0</v>
      </c>
      <c r="F46" s="498">
        <v>0</v>
      </c>
      <c r="G46" s="498">
        <v>0</v>
      </c>
      <c r="H46" s="548">
        <v>85981.326249999998</v>
      </c>
      <c r="I46" s="21"/>
    </row>
    <row r="47" spans="1:9">
      <c r="A47" s="211" t="s">
        <v>197</v>
      </c>
      <c r="B47" s="565">
        <v>19.5</v>
      </c>
      <c r="C47" s="565">
        <v>116.66666666666667</v>
      </c>
      <c r="D47" s="565">
        <v>136.16666666666669</v>
      </c>
      <c r="E47" s="498">
        <v>0</v>
      </c>
      <c r="F47" s="498">
        <v>0</v>
      </c>
      <c r="G47" s="498">
        <v>0</v>
      </c>
      <c r="H47" s="548">
        <v>136.16666666666669</v>
      </c>
      <c r="I47" s="21"/>
    </row>
    <row r="48" spans="1:9" s="75" customFormat="1">
      <c r="A48" s="704" t="s">
        <v>236</v>
      </c>
      <c r="B48" s="746">
        <v>177360.14166666666</v>
      </c>
      <c r="C48" s="746">
        <v>1867.9508333333335</v>
      </c>
      <c r="D48" s="746">
        <v>179228.0925</v>
      </c>
      <c r="E48" s="728">
        <v>0</v>
      </c>
      <c r="F48" s="728">
        <v>0</v>
      </c>
      <c r="G48" s="728">
        <v>0</v>
      </c>
      <c r="H48" s="747">
        <v>179228.0925</v>
      </c>
      <c r="I48" s="22"/>
    </row>
    <row r="49" spans="1:9">
      <c r="A49" s="213"/>
      <c r="B49" s="1159"/>
      <c r="C49" s="1159"/>
      <c r="D49" s="1159"/>
      <c r="E49" s="550"/>
      <c r="F49" s="550"/>
      <c r="G49" s="551"/>
      <c r="H49" s="552"/>
      <c r="I49" s="21"/>
    </row>
    <row r="50" spans="1:9" s="75" customFormat="1">
      <c r="A50" s="704" t="s">
        <v>85</v>
      </c>
      <c r="B50" s="746">
        <v>16704.164583333335</v>
      </c>
      <c r="C50" s="728">
        <v>0</v>
      </c>
      <c r="D50" s="746">
        <v>16704.164583333335</v>
      </c>
      <c r="E50" s="728">
        <v>0</v>
      </c>
      <c r="F50" s="728">
        <v>0</v>
      </c>
      <c r="G50" s="728">
        <v>0</v>
      </c>
      <c r="H50" s="747">
        <v>16704.164583333335</v>
      </c>
      <c r="I50" s="22"/>
    </row>
    <row r="51" spans="1:9">
      <c r="A51" s="213"/>
      <c r="B51" s="1159"/>
      <c r="C51" s="1159"/>
      <c r="D51" s="1159"/>
      <c r="E51" s="550"/>
      <c r="F51" s="550"/>
      <c r="G51" s="551"/>
      <c r="H51" s="552"/>
      <c r="I51" s="21"/>
    </row>
    <row r="52" spans="1:9">
      <c r="A52" s="211" t="s">
        <v>198</v>
      </c>
      <c r="B52" s="565">
        <v>1683.2833333333333</v>
      </c>
      <c r="C52" s="498">
        <v>0</v>
      </c>
      <c r="D52" s="565">
        <v>1683.2833333333333</v>
      </c>
      <c r="E52" s="498">
        <v>0</v>
      </c>
      <c r="F52" s="498">
        <v>0</v>
      </c>
      <c r="G52" s="498">
        <v>0</v>
      </c>
      <c r="H52" s="548">
        <v>1683.2833333333333</v>
      </c>
      <c r="I52" s="21"/>
    </row>
    <row r="53" spans="1:9">
      <c r="A53" s="211" t="s">
        <v>86</v>
      </c>
      <c r="B53" s="565">
        <v>2677.5666666666666</v>
      </c>
      <c r="C53" s="565">
        <v>220.33</v>
      </c>
      <c r="D53" s="565">
        <v>2897.8966666666665</v>
      </c>
      <c r="E53" s="546">
        <v>0.125</v>
      </c>
      <c r="F53" s="498">
        <v>0</v>
      </c>
      <c r="G53" s="498">
        <v>0</v>
      </c>
      <c r="H53" s="548">
        <v>2898.0216666666665</v>
      </c>
      <c r="I53" s="21"/>
    </row>
    <row r="54" spans="1:9">
      <c r="A54" s="211" t="s">
        <v>199</v>
      </c>
      <c r="B54" s="565">
        <v>35949.550000000003</v>
      </c>
      <c r="C54" s="498">
        <v>0</v>
      </c>
      <c r="D54" s="565">
        <v>35949.550000000003</v>
      </c>
      <c r="E54" s="498">
        <v>0</v>
      </c>
      <c r="F54" s="498">
        <v>0</v>
      </c>
      <c r="G54" s="498">
        <v>0</v>
      </c>
      <c r="H54" s="548">
        <v>35949.550000000003</v>
      </c>
      <c r="I54" s="21"/>
    </row>
    <row r="55" spans="1:9">
      <c r="A55" s="211" t="s">
        <v>200</v>
      </c>
      <c r="B55" s="565">
        <v>129223.57247333332</v>
      </c>
      <c r="C55" s="565">
        <v>0.8125</v>
      </c>
      <c r="D55" s="565">
        <v>129224.38497333332</v>
      </c>
      <c r="E55" s="498">
        <v>0</v>
      </c>
      <c r="F55" s="498">
        <v>0</v>
      </c>
      <c r="G55" s="498">
        <v>0</v>
      </c>
      <c r="H55" s="548">
        <v>129224.38497333332</v>
      </c>
      <c r="I55" s="21"/>
    </row>
    <row r="56" spans="1:9">
      <c r="A56" s="211" t="s">
        <v>87</v>
      </c>
      <c r="B56" s="565">
        <v>108951.216</v>
      </c>
      <c r="C56" s="498">
        <v>0</v>
      </c>
      <c r="D56" s="565">
        <v>108951.216</v>
      </c>
      <c r="E56" s="498">
        <v>0</v>
      </c>
      <c r="F56" s="498">
        <v>0</v>
      </c>
      <c r="G56" s="498">
        <v>0</v>
      </c>
      <c r="H56" s="548">
        <v>108951.216</v>
      </c>
      <c r="I56" s="21"/>
    </row>
    <row r="57" spans="1:9" s="75" customFormat="1">
      <c r="A57" s="704" t="s">
        <v>201</v>
      </c>
      <c r="B57" s="746">
        <v>278485.18847333331</v>
      </c>
      <c r="C57" s="746">
        <v>221.14250000000001</v>
      </c>
      <c r="D57" s="746">
        <v>278706.33097333333</v>
      </c>
      <c r="E57" s="746">
        <v>0.125</v>
      </c>
      <c r="F57" s="728">
        <v>0</v>
      </c>
      <c r="G57" s="728">
        <v>0</v>
      </c>
      <c r="H57" s="747">
        <v>278706.45597333333</v>
      </c>
      <c r="I57" s="22"/>
    </row>
    <row r="58" spans="1:9">
      <c r="A58" s="213"/>
      <c r="B58" s="1159"/>
      <c r="C58" s="1159"/>
      <c r="D58" s="1159"/>
      <c r="E58" s="550"/>
      <c r="F58" s="550"/>
      <c r="G58" s="551"/>
      <c r="H58" s="552"/>
      <c r="I58" s="21"/>
    </row>
    <row r="59" spans="1:9">
      <c r="A59" s="211" t="s">
        <v>202</v>
      </c>
      <c r="B59" s="565">
        <v>6333.3374999999996</v>
      </c>
      <c r="C59" s="565">
        <v>86.88</v>
      </c>
      <c r="D59" s="565">
        <v>6420.2174999999997</v>
      </c>
      <c r="E59" s="498">
        <v>0</v>
      </c>
      <c r="F59" s="498">
        <v>0</v>
      </c>
      <c r="G59" s="498">
        <v>0</v>
      </c>
      <c r="H59" s="548">
        <v>6420.2174999999997</v>
      </c>
      <c r="I59" s="21"/>
    </row>
    <row r="60" spans="1:9">
      <c r="A60" s="211" t="s">
        <v>203</v>
      </c>
      <c r="B60" s="565">
        <v>10147.608333333334</v>
      </c>
      <c r="C60" s="498">
        <v>0</v>
      </c>
      <c r="D60" s="565">
        <v>10147.608333333334</v>
      </c>
      <c r="E60" s="498">
        <v>0</v>
      </c>
      <c r="F60" s="498">
        <v>0</v>
      </c>
      <c r="G60" s="498">
        <v>0</v>
      </c>
      <c r="H60" s="548">
        <v>10147.608333333334</v>
      </c>
      <c r="I60" s="21"/>
    </row>
    <row r="61" spans="1:9">
      <c r="A61" s="211" t="s">
        <v>204</v>
      </c>
      <c r="B61" s="565">
        <v>61601.087499999987</v>
      </c>
      <c r="C61" s="565">
        <v>3765.4333333333334</v>
      </c>
      <c r="D61" s="565">
        <v>65366.520833333321</v>
      </c>
      <c r="E61" s="498">
        <v>0</v>
      </c>
      <c r="F61" s="498">
        <v>0</v>
      </c>
      <c r="G61" s="498">
        <v>0</v>
      </c>
      <c r="H61" s="548">
        <v>65366.520833333321</v>
      </c>
      <c r="I61" s="21"/>
    </row>
    <row r="62" spans="1:9" s="75" customFormat="1">
      <c r="A62" s="704" t="s">
        <v>88</v>
      </c>
      <c r="B62" s="746">
        <v>78082.033333333326</v>
      </c>
      <c r="C62" s="746">
        <v>3852.3133333333335</v>
      </c>
      <c r="D62" s="746">
        <v>81934.34666666665</v>
      </c>
      <c r="E62" s="728">
        <v>0</v>
      </c>
      <c r="F62" s="728">
        <v>0</v>
      </c>
      <c r="G62" s="728">
        <v>0</v>
      </c>
      <c r="H62" s="747">
        <v>81934.34666666665</v>
      </c>
      <c r="I62" s="22"/>
    </row>
    <row r="63" spans="1:9">
      <c r="A63" s="213"/>
      <c r="B63" s="1159"/>
      <c r="C63" s="1159"/>
      <c r="D63" s="1159"/>
      <c r="E63" s="550"/>
      <c r="F63" s="550"/>
      <c r="G63" s="551"/>
      <c r="H63" s="552"/>
      <c r="I63" s="21"/>
    </row>
    <row r="64" spans="1:9" s="75" customFormat="1">
      <c r="A64" s="704" t="s">
        <v>89</v>
      </c>
      <c r="B64" s="746">
        <v>23480.556878684605</v>
      </c>
      <c r="C64" s="746">
        <v>29.975150456598016</v>
      </c>
      <c r="D64" s="746">
        <v>23510.532029141203</v>
      </c>
      <c r="E64" s="746">
        <v>0</v>
      </c>
      <c r="F64" s="728">
        <v>0</v>
      </c>
      <c r="G64" s="728">
        <v>0</v>
      </c>
      <c r="H64" s="747">
        <v>23510.532029141203</v>
      </c>
      <c r="I64" s="22"/>
    </row>
    <row r="65" spans="1:9">
      <c r="A65" s="213"/>
      <c r="B65" s="1160"/>
      <c r="C65" s="1159"/>
      <c r="D65" s="1159"/>
      <c r="E65" s="550"/>
      <c r="F65" s="550"/>
      <c r="G65" s="551"/>
      <c r="H65" s="552"/>
      <c r="I65" s="21"/>
    </row>
    <row r="66" spans="1:9">
      <c r="A66" s="211" t="s">
        <v>90</v>
      </c>
      <c r="B66" s="565">
        <v>29877.421666666665</v>
      </c>
      <c r="C66" s="565">
        <v>200</v>
      </c>
      <c r="D66" s="565">
        <v>30077.421666666665</v>
      </c>
      <c r="E66" s="499">
        <v>0</v>
      </c>
      <c r="F66" s="499">
        <v>0</v>
      </c>
      <c r="G66" s="499">
        <v>0</v>
      </c>
      <c r="H66" s="659">
        <v>30077.421666666665</v>
      </c>
      <c r="I66" s="21"/>
    </row>
    <row r="67" spans="1:9">
      <c r="A67" s="211" t="s">
        <v>91</v>
      </c>
      <c r="B67" s="565">
        <v>241.04166666666666</v>
      </c>
      <c r="C67" s="565">
        <v>210</v>
      </c>
      <c r="D67" s="565">
        <v>451.04166666666663</v>
      </c>
      <c r="E67" s="499">
        <v>0</v>
      </c>
      <c r="F67" s="499">
        <v>0</v>
      </c>
      <c r="G67" s="499">
        <v>0</v>
      </c>
      <c r="H67" s="659">
        <v>451.04166666666663</v>
      </c>
      <c r="I67" s="21"/>
    </row>
    <row r="68" spans="1:9" s="75" customFormat="1">
      <c r="A68" s="704" t="s">
        <v>92</v>
      </c>
      <c r="B68" s="746">
        <v>30118.463333333333</v>
      </c>
      <c r="C68" s="746">
        <v>410</v>
      </c>
      <c r="D68" s="746">
        <v>30528.463333333333</v>
      </c>
      <c r="E68" s="728">
        <v>0</v>
      </c>
      <c r="F68" s="728">
        <v>0</v>
      </c>
      <c r="G68" s="728">
        <v>0</v>
      </c>
      <c r="H68" s="747">
        <v>30528.463333333333</v>
      </c>
      <c r="I68" s="22"/>
    </row>
    <row r="69" spans="1:9">
      <c r="A69" s="213"/>
      <c r="B69" s="1159"/>
      <c r="C69" s="1159"/>
      <c r="D69" s="1159"/>
      <c r="E69" s="550"/>
      <c r="F69" s="550"/>
      <c r="G69" s="551"/>
      <c r="H69" s="555"/>
      <c r="I69" s="21"/>
    </row>
    <row r="70" spans="1:9">
      <c r="A70" s="211" t="s">
        <v>205</v>
      </c>
      <c r="B70" s="565">
        <v>973.02833333333331</v>
      </c>
      <c r="C70" s="565">
        <v>15</v>
      </c>
      <c r="D70" s="565">
        <v>988.02833333333331</v>
      </c>
      <c r="E70" s="498">
        <v>0</v>
      </c>
      <c r="F70" s="1161">
        <v>0</v>
      </c>
      <c r="G70" s="1161">
        <v>0</v>
      </c>
      <c r="H70" s="548">
        <v>988.02833333333331</v>
      </c>
      <c r="I70" s="21"/>
    </row>
    <row r="71" spans="1:9">
      <c r="A71" s="211" t="s">
        <v>93</v>
      </c>
      <c r="B71" s="565">
        <v>9869.0625</v>
      </c>
      <c r="C71" s="565">
        <v>514.37395833333335</v>
      </c>
      <c r="D71" s="565">
        <v>10383.436458333334</v>
      </c>
      <c r="E71" s="547">
        <v>33.700000000000003</v>
      </c>
      <c r="F71" s="547">
        <v>1.0083333333333333</v>
      </c>
      <c r="G71" s="499">
        <v>8.666666666666667E-2</v>
      </c>
      <c r="H71" s="548">
        <v>10418.231458333334</v>
      </c>
      <c r="I71" s="21"/>
    </row>
    <row r="72" spans="1:9">
      <c r="A72" s="211" t="s">
        <v>94</v>
      </c>
      <c r="B72" s="565">
        <v>6299.02</v>
      </c>
      <c r="C72" s="498">
        <v>0</v>
      </c>
      <c r="D72" s="565">
        <v>6299.02</v>
      </c>
      <c r="E72" s="1161">
        <v>0</v>
      </c>
      <c r="F72" s="1161">
        <v>0</v>
      </c>
      <c r="G72" s="1161">
        <v>0</v>
      </c>
      <c r="H72" s="548">
        <v>6299.02</v>
      </c>
      <c r="I72" s="21"/>
    </row>
    <row r="73" spans="1:9">
      <c r="A73" s="211" t="s">
        <v>206</v>
      </c>
      <c r="B73" s="565">
        <v>3939.5182500000001</v>
      </c>
      <c r="C73" s="565">
        <v>228.69816666666668</v>
      </c>
      <c r="D73" s="565">
        <v>4168.2164166666671</v>
      </c>
      <c r="E73" s="1161">
        <v>0</v>
      </c>
      <c r="F73" s="1161">
        <v>0</v>
      </c>
      <c r="G73" s="1161">
        <v>0</v>
      </c>
      <c r="H73" s="548">
        <v>4168.2164166666671</v>
      </c>
      <c r="I73" s="21"/>
    </row>
    <row r="74" spans="1:9">
      <c r="A74" s="211" t="s">
        <v>95</v>
      </c>
      <c r="B74" s="565">
        <v>3751.2583333333332</v>
      </c>
      <c r="C74" s="565">
        <v>524.0625</v>
      </c>
      <c r="D74" s="565">
        <v>4275.3208333333332</v>
      </c>
      <c r="E74" s="498">
        <v>0</v>
      </c>
      <c r="F74" s="498">
        <v>0</v>
      </c>
      <c r="G74" s="498">
        <v>0</v>
      </c>
      <c r="H74" s="548">
        <v>4275.3208333333332</v>
      </c>
      <c r="I74" s="21"/>
    </row>
    <row r="75" spans="1:9">
      <c r="A75" s="211" t="s">
        <v>207</v>
      </c>
      <c r="B75" s="565">
        <v>892.28250000000003</v>
      </c>
      <c r="C75" s="498">
        <v>0</v>
      </c>
      <c r="D75" s="565">
        <v>892.28250000000003</v>
      </c>
      <c r="E75" s="547">
        <v>0</v>
      </c>
      <c r="F75" s="498">
        <v>0</v>
      </c>
      <c r="G75" s="498">
        <v>0</v>
      </c>
      <c r="H75" s="548">
        <v>892.28250000000003</v>
      </c>
      <c r="I75" s="21"/>
    </row>
    <row r="76" spans="1:9">
      <c r="A76" s="211" t="s">
        <v>208</v>
      </c>
      <c r="B76" s="565">
        <v>9120.3016666666663</v>
      </c>
      <c r="C76" s="498">
        <v>0</v>
      </c>
      <c r="D76" s="565">
        <v>9120.3016666666663</v>
      </c>
      <c r="E76" s="498">
        <v>0</v>
      </c>
      <c r="F76" s="498">
        <v>0</v>
      </c>
      <c r="G76" s="498">
        <v>0</v>
      </c>
      <c r="H76" s="548">
        <v>9120.3016666666663</v>
      </c>
      <c r="I76" s="21"/>
    </row>
    <row r="77" spans="1:9">
      <c r="A77" s="211" t="s">
        <v>96</v>
      </c>
      <c r="B77" s="565">
        <v>29662.710833333327</v>
      </c>
      <c r="C77" s="565">
        <v>31.833333333333332</v>
      </c>
      <c r="D77" s="565">
        <v>29694.544166666659</v>
      </c>
      <c r="E77" s="498">
        <v>0</v>
      </c>
      <c r="F77" s="498">
        <v>0</v>
      </c>
      <c r="G77" s="546">
        <v>9.84</v>
      </c>
      <c r="H77" s="548">
        <v>29704.384166666659</v>
      </c>
      <c r="I77" s="21"/>
    </row>
    <row r="78" spans="1:9" s="75" customFormat="1">
      <c r="A78" s="704" t="s">
        <v>237</v>
      </c>
      <c r="B78" s="746">
        <v>64507.182416666663</v>
      </c>
      <c r="C78" s="746">
        <v>1313.9679583333334</v>
      </c>
      <c r="D78" s="746">
        <v>65821.150374999997</v>
      </c>
      <c r="E78" s="746">
        <v>33.700000000000003</v>
      </c>
      <c r="F78" s="746">
        <v>1.0083333333333333</v>
      </c>
      <c r="G78" s="746">
        <v>9.9266666666666659</v>
      </c>
      <c r="H78" s="747">
        <v>65865.785374999992</v>
      </c>
      <c r="I78" s="22"/>
    </row>
    <row r="79" spans="1:9">
      <c r="A79" s="213"/>
      <c r="B79" s="1159"/>
      <c r="C79" s="1159"/>
      <c r="D79" s="1159"/>
      <c r="E79" s="550"/>
      <c r="F79" s="550"/>
      <c r="G79" s="498"/>
      <c r="H79" s="552"/>
      <c r="I79" s="21"/>
    </row>
    <row r="80" spans="1:9">
      <c r="A80" s="211" t="s">
        <v>209</v>
      </c>
      <c r="B80" s="565">
        <v>12993.9355</v>
      </c>
      <c r="C80" s="565">
        <v>1119.0333333333333</v>
      </c>
      <c r="D80" s="565">
        <v>14112.968833333332</v>
      </c>
      <c r="E80" s="498">
        <v>0</v>
      </c>
      <c r="F80" s="498">
        <v>0</v>
      </c>
      <c r="G80" s="498">
        <v>0</v>
      </c>
      <c r="H80" s="548">
        <v>14112.968833333332</v>
      </c>
      <c r="I80" s="21"/>
    </row>
    <row r="81" spans="1:10">
      <c r="A81" s="211" t="s">
        <v>210</v>
      </c>
      <c r="B81" s="565">
        <v>14884.324000000001</v>
      </c>
      <c r="C81" s="565">
        <v>948.35</v>
      </c>
      <c r="D81" s="565">
        <v>15832.674000000001</v>
      </c>
      <c r="E81" s="498">
        <v>0</v>
      </c>
      <c r="F81" s="498">
        <v>0</v>
      </c>
      <c r="G81" s="498">
        <v>0</v>
      </c>
      <c r="H81" s="548">
        <v>15832.674000000001</v>
      </c>
      <c r="I81" s="21"/>
    </row>
    <row r="82" spans="1:10" s="75" customFormat="1">
      <c r="A82" s="704" t="s">
        <v>97</v>
      </c>
      <c r="B82" s="746">
        <v>27878.2595</v>
      </c>
      <c r="C82" s="746">
        <v>2067.3833333333332</v>
      </c>
      <c r="D82" s="746">
        <v>29945.642833333332</v>
      </c>
      <c r="E82" s="728">
        <v>0</v>
      </c>
      <c r="F82" s="728">
        <v>0</v>
      </c>
      <c r="G82" s="728">
        <v>0</v>
      </c>
      <c r="H82" s="747">
        <v>29945.642833333332</v>
      </c>
      <c r="I82" s="22"/>
    </row>
    <row r="83" spans="1:10">
      <c r="A83" s="213"/>
      <c r="B83" s="1160"/>
      <c r="C83" s="1160"/>
      <c r="D83" s="1159"/>
      <c r="E83" s="550"/>
      <c r="F83" s="550"/>
      <c r="G83" s="551"/>
      <c r="H83" s="552"/>
      <c r="I83" s="21"/>
    </row>
    <row r="84" spans="1:10" ht="13.5" thickBot="1">
      <c r="A84" s="617" t="s">
        <v>98</v>
      </c>
      <c r="B84" s="662">
        <v>1010414.4957129529</v>
      </c>
      <c r="C84" s="662">
        <v>31060.062275456599</v>
      </c>
      <c r="D84" s="662">
        <v>1041474.5579884098</v>
      </c>
      <c r="E84" s="662">
        <v>34.125333333333337</v>
      </c>
      <c r="F84" s="662">
        <v>2.9389999999999952</v>
      </c>
      <c r="G84" s="663">
        <v>10.197416666666665</v>
      </c>
      <c r="H84" s="664">
        <v>1041521.8197384095</v>
      </c>
      <c r="I84" s="21"/>
      <c r="J84" s="586"/>
    </row>
    <row r="85" spans="1:10">
      <c r="A85" s="1499"/>
      <c r="B85" s="1499"/>
      <c r="C85" s="1499"/>
      <c r="D85" s="252"/>
      <c r="E85" s="252"/>
      <c r="F85" s="252"/>
      <c r="G85" s="252"/>
      <c r="H85" s="253"/>
      <c r="I85" s="21"/>
    </row>
    <row r="86" spans="1:10">
      <c r="E86" s="586"/>
    </row>
    <row r="87" spans="1:10">
      <c r="B87" s="586"/>
      <c r="D87" s="586"/>
    </row>
    <row r="88" spans="1:10">
      <c r="A88" s="22"/>
      <c r="B88" s="557"/>
      <c r="C88" s="557"/>
      <c r="D88" s="558"/>
      <c r="E88" s="558"/>
      <c r="F88" s="558"/>
      <c r="G88" s="559"/>
      <c r="H88" s="560"/>
      <c r="I88" s="21"/>
    </row>
    <row r="89" spans="1:10">
      <c r="A89" s="21"/>
      <c r="B89" s="561"/>
      <c r="C89" s="561"/>
      <c r="D89" s="558"/>
      <c r="E89" s="561"/>
      <c r="F89" s="561"/>
      <c r="G89" s="561"/>
      <c r="H89" s="560"/>
      <c r="I89" s="21"/>
    </row>
    <row r="90" spans="1:10">
      <c r="A90" s="21"/>
      <c r="B90" s="561"/>
      <c r="C90" s="561"/>
      <c r="D90" s="558"/>
      <c r="E90" s="561"/>
      <c r="F90" s="561"/>
      <c r="G90" s="561"/>
      <c r="H90" s="560"/>
      <c r="I90" s="21"/>
    </row>
    <row r="91" spans="1:10">
      <c r="A91" s="21"/>
      <c r="B91" s="21"/>
      <c r="C91" s="21"/>
      <c r="D91" s="21"/>
      <c r="E91" s="21"/>
      <c r="F91" s="21"/>
      <c r="G91" s="21"/>
      <c r="H91" s="21"/>
      <c r="I91" s="21"/>
    </row>
    <row r="92" spans="1:10">
      <c r="A92" s="21"/>
      <c r="B92" s="21"/>
      <c r="C92" s="21"/>
      <c r="D92" s="21"/>
      <c r="E92" s="21"/>
      <c r="F92" s="21"/>
      <c r="G92" s="21"/>
      <c r="H92" s="21"/>
      <c r="I92" s="21"/>
    </row>
  </sheetData>
  <mergeCells count="8">
    <mergeCell ref="A85:C85"/>
    <mergeCell ref="A3:H3"/>
    <mergeCell ref="A1:H1"/>
    <mergeCell ref="B5:D5"/>
    <mergeCell ref="E5:E6"/>
    <mergeCell ref="F5:F6"/>
    <mergeCell ref="G5:G6"/>
    <mergeCell ref="H5:H6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64" orientation="portrait" horizontalDpi="300" verticalDpi="300" r:id="rId1"/>
  <headerFooter alignWithMargins="0">
    <oddFooter>&amp;C&amp;A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>
  <sheetPr codeName="Hoja52">
    <pageSetUpPr fitToPage="1"/>
  </sheetPr>
  <dimension ref="A1:K22"/>
  <sheetViews>
    <sheetView showGridLines="0" view="pageBreakPreview" topLeftCell="A49" zoomScale="80" zoomScaleNormal="75" zoomScaleSheetLayoutView="80" workbookViewId="0">
      <selection activeCell="E17" sqref="E17"/>
    </sheetView>
  </sheetViews>
  <sheetFormatPr baseColWidth="10" defaultRowHeight="12.75"/>
  <cols>
    <col min="1" max="1" width="12.7109375" style="3" customWidth="1"/>
    <col min="2" max="11" width="15.7109375" style="3" customWidth="1"/>
    <col min="12" max="12" width="4.28515625" style="3" customWidth="1"/>
    <col min="13" max="15" width="11.140625" style="3" customWidth="1"/>
    <col min="16" max="16384" width="11.42578125" style="3"/>
  </cols>
  <sheetData>
    <row r="1" spans="1:11" s="12" customFormat="1" ht="18">
      <c r="A1" s="1463" t="s">
        <v>396</v>
      </c>
      <c r="B1" s="1463"/>
      <c r="C1" s="1463"/>
      <c r="D1" s="1463"/>
      <c r="E1" s="1463"/>
      <c r="F1" s="1463"/>
      <c r="G1" s="1463"/>
      <c r="H1" s="1463"/>
      <c r="I1" s="1463"/>
      <c r="J1" s="1463"/>
      <c r="K1" s="1463"/>
    </row>
    <row r="3" spans="1:11" s="951" customFormat="1" ht="18.75" customHeight="1">
      <c r="A3" s="1503" t="s">
        <v>15</v>
      </c>
      <c r="B3" s="1503"/>
      <c r="C3" s="1503"/>
      <c r="D3" s="1503"/>
      <c r="E3" s="1503"/>
      <c r="F3" s="1503"/>
      <c r="G3" s="1503"/>
      <c r="H3" s="1503"/>
      <c r="I3" s="1503"/>
      <c r="J3" s="1503"/>
      <c r="K3" s="1503"/>
    </row>
    <row r="4" spans="1:11" ht="13.5" customHeight="1" thickBot="1">
      <c r="A4" s="1287"/>
      <c r="B4" s="1287"/>
      <c r="C4" s="1287"/>
      <c r="D4" s="1287"/>
      <c r="E4" s="1287"/>
      <c r="F4" s="1287"/>
    </row>
    <row r="5" spans="1:11" s="951" customFormat="1" ht="21.75" customHeight="1">
      <c r="A5" s="890"/>
      <c r="B5" s="1211" t="s">
        <v>446</v>
      </c>
      <c r="C5" s="1212"/>
      <c r="D5" s="1212"/>
      <c r="E5" s="1212"/>
      <c r="F5" s="1212"/>
      <c r="G5" s="1504" t="s">
        <v>452</v>
      </c>
      <c r="H5" s="1212"/>
      <c r="I5" s="1212"/>
      <c r="J5" s="1212"/>
      <c r="K5" s="1212"/>
    </row>
    <row r="6" spans="1:11" s="951" customFormat="1" ht="18.75" customHeight="1">
      <c r="A6" s="936" t="s">
        <v>26</v>
      </c>
      <c r="B6" s="1205" t="s">
        <v>447</v>
      </c>
      <c r="C6" s="1206"/>
      <c r="D6" s="1206"/>
      <c r="E6" s="1207" t="s">
        <v>448</v>
      </c>
      <c r="F6" s="1360" t="s">
        <v>47</v>
      </c>
      <c r="G6" s="1505" t="s">
        <v>447</v>
      </c>
      <c r="H6" s="1206"/>
      <c r="I6" s="1206"/>
      <c r="J6" s="1207" t="s">
        <v>448</v>
      </c>
      <c r="K6" s="1360" t="s">
        <v>47</v>
      </c>
    </row>
    <row r="7" spans="1:11" s="951" customFormat="1" ht="20.25" customHeight="1" thickBot="1">
      <c r="A7" s="952"/>
      <c r="B7" s="571" t="s">
        <v>449</v>
      </c>
      <c r="C7" s="571" t="s">
        <v>450</v>
      </c>
      <c r="D7" s="571" t="s">
        <v>451</v>
      </c>
      <c r="E7" s="1208"/>
      <c r="F7" s="1435"/>
      <c r="G7" s="953" t="s">
        <v>449</v>
      </c>
      <c r="H7" s="571" t="s">
        <v>450</v>
      </c>
      <c r="I7" s="571" t="s">
        <v>451</v>
      </c>
      <c r="J7" s="1208"/>
      <c r="K7" s="1435"/>
    </row>
    <row r="8" spans="1:11" ht="21" customHeight="1">
      <c r="A8" s="349">
        <v>2003</v>
      </c>
      <c r="B8" s="196">
        <v>2723.1889999999999</v>
      </c>
      <c r="C8" s="196">
        <v>10588.066080000001</v>
      </c>
      <c r="D8" s="564">
        <v>4267.86348</v>
      </c>
      <c r="E8" s="564">
        <v>165.63499999999999</v>
      </c>
      <c r="F8" s="321">
        <v>17744.753550000001</v>
      </c>
      <c r="G8" s="954">
        <v>5806.71</v>
      </c>
      <c r="H8" s="196">
        <v>17115.3</v>
      </c>
      <c r="I8" s="196">
        <v>7175.84</v>
      </c>
      <c r="J8" s="196">
        <v>242.81</v>
      </c>
      <c r="K8" s="321">
        <v>30340.639999999999</v>
      </c>
    </row>
    <row r="9" spans="1:11" s="14" customFormat="1">
      <c r="A9" s="349">
        <v>2004</v>
      </c>
      <c r="B9" s="196">
        <v>3088.462</v>
      </c>
      <c r="C9" s="196">
        <v>10563.918379999999</v>
      </c>
      <c r="D9" s="564">
        <v>4563.5869300000004</v>
      </c>
      <c r="E9" s="564">
        <v>157.74169000000001</v>
      </c>
      <c r="F9" s="321">
        <v>18373.708999999999</v>
      </c>
      <c r="G9" s="954">
        <v>6431.03</v>
      </c>
      <c r="H9" s="196">
        <v>17548.8</v>
      </c>
      <c r="I9" s="564">
        <v>7578.22</v>
      </c>
      <c r="J9" s="564">
        <v>238.67</v>
      </c>
      <c r="K9" s="321">
        <v>31796.74</v>
      </c>
    </row>
    <row r="10" spans="1:11" s="14" customFormat="1">
      <c r="A10" s="349">
        <v>2005</v>
      </c>
      <c r="B10" s="196">
        <v>3057.3510000000001</v>
      </c>
      <c r="C10" s="196">
        <v>10709.95141</v>
      </c>
      <c r="D10" s="564">
        <v>4215.56862</v>
      </c>
      <c r="E10" s="564">
        <v>136.23820999999998</v>
      </c>
      <c r="F10" s="321">
        <v>18119.109239999998</v>
      </c>
      <c r="G10" s="954">
        <v>6336.12</v>
      </c>
      <c r="H10" s="196">
        <v>17347.05</v>
      </c>
      <c r="I10" s="564">
        <v>7008.05</v>
      </c>
      <c r="J10" s="564">
        <v>197.2</v>
      </c>
      <c r="K10" s="321">
        <v>30888.43</v>
      </c>
    </row>
    <row r="11" spans="1:11" s="14" customFormat="1">
      <c r="A11" s="349">
        <v>2006</v>
      </c>
      <c r="B11" s="196">
        <v>3169.1484431134099</v>
      </c>
      <c r="C11" s="196">
        <v>9988.1374524654202</v>
      </c>
      <c r="D11" s="564">
        <v>4066.6952825254298</v>
      </c>
      <c r="E11" s="564">
        <v>136.59082189573999</v>
      </c>
      <c r="F11" s="321">
        <v>17360.572</v>
      </c>
      <c r="G11" s="955">
        <v>6506.408714845591</v>
      </c>
      <c r="H11" s="569">
        <v>16696.06895974914</v>
      </c>
      <c r="I11" s="569">
        <v>6969.6902248667548</v>
      </c>
      <c r="J11" s="569">
        <v>214.977529516592</v>
      </c>
      <c r="K11" s="570">
        <v>30387.145428978081</v>
      </c>
    </row>
    <row r="12" spans="1:11" s="14" customFormat="1">
      <c r="A12" s="349">
        <v>2007</v>
      </c>
      <c r="B12" s="565">
        <v>2782.694</v>
      </c>
      <c r="C12" s="565">
        <v>10192.334220986701</v>
      </c>
      <c r="D12" s="565">
        <v>3565.1509586844004</v>
      </c>
      <c r="E12" s="325">
        <v>120.467820328909</v>
      </c>
      <c r="F12" s="548">
        <v>16660.647000000001</v>
      </c>
      <c r="G12" s="956">
        <v>5718.1422640000001</v>
      </c>
      <c r="H12" s="565">
        <v>16531.484440799999</v>
      </c>
      <c r="I12" s="565">
        <v>6302.7705742354374</v>
      </c>
      <c r="J12" s="325">
        <v>184.0982868631269</v>
      </c>
      <c r="K12" s="548">
        <v>28736.49556589856</v>
      </c>
    </row>
    <row r="13" spans="1:11" s="14" customFormat="1">
      <c r="A13" s="349">
        <v>2008</v>
      </c>
      <c r="B13" s="565">
        <v>2683.1624400000001</v>
      </c>
      <c r="C13" s="565">
        <v>9436.8077947473394</v>
      </c>
      <c r="D13" s="565">
        <v>3873.009008</v>
      </c>
      <c r="E13" s="325">
        <v>112.496213252659</v>
      </c>
      <c r="F13" s="548">
        <v>16105.475456</v>
      </c>
      <c r="G13" s="954">
        <v>5595.6071588000004</v>
      </c>
      <c r="H13" s="196">
        <v>15037.405254302994</v>
      </c>
      <c r="I13" s="564">
        <v>6907.1618095615668</v>
      </c>
      <c r="J13" s="564">
        <v>165.19691947966405</v>
      </c>
      <c r="K13" s="321">
        <v>27705.371142144228</v>
      </c>
    </row>
    <row r="14" spans="1:11" s="14" customFormat="1">
      <c r="A14" s="349">
        <v>2009</v>
      </c>
      <c r="B14" s="196">
        <v>3403.71812</v>
      </c>
      <c r="C14" s="196">
        <v>8614.4200971999981</v>
      </c>
      <c r="D14" s="564">
        <v>3188.5320707999999</v>
      </c>
      <c r="E14" s="564">
        <v>124.18351200000001</v>
      </c>
      <c r="F14" s="321">
        <v>15330.853800000001</v>
      </c>
      <c r="G14" s="954">
        <v>6794.6481699999995</v>
      </c>
      <c r="H14" s="196">
        <v>14261.910732048002</v>
      </c>
      <c r="I14" s="564">
        <v>5798.4986283746675</v>
      </c>
      <c r="J14" s="564">
        <v>193.63500104000002</v>
      </c>
      <c r="K14" s="321">
        <v>27048.692531462661</v>
      </c>
    </row>
    <row r="15" spans="1:11" s="14" customFormat="1">
      <c r="A15" s="349">
        <v>2010</v>
      </c>
      <c r="B15" s="196">
        <v>2460</v>
      </c>
      <c r="C15" s="196">
        <v>9083</v>
      </c>
      <c r="D15" s="564">
        <v>3116</v>
      </c>
      <c r="E15" s="564">
        <v>126</v>
      </c>
      <c r="F15" s="321">
        <v>14786</v>
      </c>
      <c r="G15" s="954">
        <v>5063.5</v>
      </c>
      <c r="H15" s="196">
        <v>14962</v>
      </c>
      <c r="I15" s="564">
        <v>5608</v>
      </c>
      <c r="J15" s="564">
        <v>193</v>
      </c>
      <c r="K15" s="321">
        <v>25825</v>
      </c>
    </row>
    <row r="16" spans="1:11" s="14" customFormat="1">
      <c r="A16" s="349">
        <v>2011</v>
      </c>
      <c r="B16" s="196">
        <v>2408.9110000000001</v>
      </c>
      <c r="C16" s="196">
        <v>8217.5540000000001</v>
      </c>
      <c r="D16" s="564">
        <v>3083.5430000000001</v>
      </c>
      <c r="E16" s="564">
        <v>120.479</v>
      </c>
      <c r="F16" s="321">
        <v>13830.487999999999</v>
      </c>
      <c r="G16" s="954">
        <v>4979.3</v>
      </c>
      <c r="H16" s="196">
        <v>11575.2</v>
      </c>
      <c r="I16" s="564">
        <v>5608.9</v>
      </c>
      <c r="J16" s="564">
        <v>170</v>
      </c>
      <c r="K16" s="321">
        <v>22333.5</v>
      </c>
    </row>
    <row r="17" spans="1:11" s="14" customFormat="1">
      <c r="A17" s="349">
        <v>2012</v>
      </c>
      <c r="B17" s="565">
        <v>2143.7669999999998</v>
      </c>
      <c r="C17" s="565">
        <v>7899.7380000000003</v>
      </c>
      <c r="D17" s="565">
        <v>2825.9830000000002</v>
      </c>
      <c r="E17" s="325">
        <v>117.194</v>
      </c>
      <c r="F17" s="548">
        <v>12986.682000000001</v>
      </c>
      <c r="G17" s="956">
        <v>4341.1000000000004</v>
      </c>
      <c r="H17" s="565">
        <v>12962.5</v>
      </c>
      <c r="I17" s="565">
        <v>5101.6000000000004</v>
      </c>
      <c r="J17" s="325">
        <v>178.1</v>
      </c>
      <c r="K17" s="548">
        <v>22583.200000000001</v>
      </c>
    </row>
    <row r="18" spans="1:11" s="14" customFormat="1">
      <c r="A18" s="349">
        <v>2013</v>
      </c>
      <c r="B18" s="565">
        <v>2072.1395600000001</v>
      </c>
      <c r="C18" s="565">
        <v>7950.224835</v>
      </c>
      <c r="D18" s="565">
        <v>2711.2023899999999</v>
      </c>
      <c r="E18" s="325">
        <v>115.618195</v>
      </c>
      <c r="F18" s="548">
        <v>12849.18498</v>
      </c>
      <c r="G18" s="956">
        <v>4206.2621819999995</v>
      </c>
      <c r="H18" s="565">
        <v>13174.11241175</v>
      </c>
      <c r="I18" s="565">
        <v>4914.3810109999995</v>
      </c>
      <c r="J18" s="325">
        <v>181.82707013931</v>
      </c>
      <c r="K18" s="548">
        <v>22476.582674889312</v>
      </c>
    </row>
    <row r="19" spans="1:11" s="14" customFormat="1" ht="13.5" thickBot="1">
      <c r="A19" s="1129">
        <v>2014</v>
      </c>
      <c r="B19" s="566">
        <v>2084.88933</v>
      </c>
      <c r="C19" s="566">
        <v>7543.4323488428199</v>
      </c>
      <c r="D19" s="566">
        <v>2630.0789252289983</v>
      </c>
      <c r="E19" s="567">
        <v>110.99844592818202</v>
      </c>
      <c r="F19" s="568">
        <v>12369.39905</v>
      </c>
      <c r="G19" s="957">
        <v>4179.2339094999998</v>
      </c>
      <c r="H19" s="566">
        <v>12784.481110144632</v>
      </c>
      <c r="I19" s="566">
        <v>4791.6271592786188</v>
      </c>
      <c r="J19" s="567">
        <v>174.30405736110927</v>
      </c>
      <c r="K19" s="568">
        <v>21929.646236284363</v>
      </c>
    </row>
    <row r="20" spans="1:11">
      <c r="A20" s="21"/>
      <c r="B20" s="21"/>
      <c r="C20" s="21"/>
      <c r="D20" s="21"/>
      <c r="E20" s="21"/>
      <c r="F20" s="21"/>
      <c r="H20" s="21"/>
    </row>
    <row r="21" spans="1:11" ht="13.15" customHeight="1">
      <c r="A21" s="21"/>
      <c r="C21" s="21"/>
      <c r="D21" s="21"/>
      <c r="E21" s="104"/>
      <c r="F21" s="958"/>
      <c r="H21" s="21"/>
    </row>
    <row r="22" spans="1:11" ht="13.15" customHeight="1">
      <c r="C22" s="21"/>
      <c r="D22" s="21"/>
      <c r="E22" s="21"/>
      <c r="F22" s="21"/>
    </row>
  </sheetData>
  <mergeCells count="11">
    <mergeCell ref="F6:F7"/>
    <mergeCell ref="B5:F5"/>
    <mergeCell ref="A1:K1"/>
    <mergeCell ref="A3:K3"/>
    <mergeCell ref="G5:K5"/>
    <mergeCell ref="A4:F4"/>
    <mergeCell ref="G6:I6"/>
    <mergeCell ref="J6:J7"/>
    <mergeCell ref="K6:K7"/>
    <mergeCell ref="B6:D6"/>
    <mergeCell ref="E6:E7"/>
  </mergeCells>
  <phoneticPr fontId="15" type="noConversion"/>
  <printOptions horizontalCentered="1" gridLinesSet="0"/>
  <pageMargins left="0.78740157480314965" right="0.78740157480314965" top="0.59055118110236227" bottom="0.98425196850393704" header="0" footer="0"/>
  <pageSetup paperSize="9" scale="49" orientation="portrait" r:id="rId1"/>
  <headerFooter alignWithMargins="0">
    <oddFooter>&amp;C&amp;A</oddFooter>
  </headerFooter>
  <drawing r:id="rId2"/>
</worksheet>
</file>

<file path=xl/worksheets/sheet79.xml><?xml version="1.0" encoding="utf-8"?>
<worksheet xmlns="http://schemas.openxmlformats.org/spreadsheetml/2006/main" xmlns:r="http://schemas.openxmlformats.org/officeDocument/2006/relationships">
  <sheetPr codeName="Hoja54">
    <pageSetUpPr fitToPage="1"/>
  </sheetPr>
  <dimension ref="A1:J101"/>
  <sheetViews>
    <sheetView showGridLines="0" view="pageBreakPreview" zoomScale="80" zoomScaleNormal="75" zoomScaleSheetLayoutView="80" workbookViewId="0">
      <selection activeCell="E17" sqref="E17"/>
    </sheetView>
  </sheetViews>
  <sheetFormatPr baseColWidth="10" defaultRowHeight="12.75"/>
  <cols>
    <col min="1" max="1" width="35.7109375" style="23" customWidth="1"/>
    <col min="2" max="6" width="17.7109375" style="23" customWidth="1"/>
    <col min="7" max="16384" width="11.42578125" style="23"/>
  </cols>
  <sheetData>
    <row r="1" spans="1:10" s="74" customFormat="1" ht="18">
      <c r="A1" s="1209" t="s">
        <v>396</v>
      </c>
      <c r="B1" s="1209"/>
      <c r="C1" s="1209"/>
      <c r="D1" s="1209"/>
      <c r="E1" s="1209"/>
      <c r="F1" s="1209"/>
    </row>
    <row r="3" spans="1:10" s="925" customFormat="1" ht="21.75" customHeight="1">
      <c r="A3" s="1326" t="s">
        <v>620</v>
      </c>
      <c r="B3" s="1326"/>
      <c r="C3" s="1326"/>
      <c r="D3" s="1326"/>
      <c r="E3" s="1326"/>
      <c r="F3" s="1326"/>
      <c r="G3" s="959"/>
      <c r="H3" s="959"/>
      <c r="I3" s="893"/>
      <c r="J3" s="893"/>
    </row>
    <row r="4" spans="1:10" ht="14.25" customHeight="1" thickBot="1">
      <c r="A4" s="207"/>
      <c r="B4" s="207"/>
      <c r="C4" s="207"/>
      <c r="D4" s="207"/>
      <c r="E4" s="207"/>
      <c r="F4" s="207"/>
      <c r="G4" s="24"/>
      <c r="H4" s="24"/>
      <c r="I4" s="53"/>
      <c r="J4" s="53"/>
    </row>
    <row r="5" spans="1:10" s="925" customFormat="1" ht="24" customHeight="1">
      <c r="A5" s="361" t="s">
        <v>69</v>
      </c>
      <c r="B5" s="1211" t="s">
        <v>453</v>
      </c>
      <c r="C5" s="1212"/>
      <c r="D5" s="1212"/>
      <c r="E5" s="1239" t="s">
        <v>454</v>
      </c>
      <c r="F5" s="1358" t="s">
        <v>47</v>
      </c>
      <c r="G5" s="949"/>
      <c r="H5" s="949"/>
    </row>
    <row r="6" spans="1:10" s="925" customFormat="1" ht="24" customHeight="1" thickBot="1">
      <c r="A6" s="366" t="s">
        <v>71</v>
      </c>
      <c r="B6" s="571" t="s">
        <v>455</v>
      </c>
      <c r="C6" s="571" t="s">
        <v>456</v>
      </c>
      <c r="D6" s="571" t="s">
        <v>457</v>
      </c>
      <c r="E6" s="1208"/>
      <c r="F6" s="1435"/>
      <c r="G6" s="949"/>
      <c r="H6" s="949"/>
    </row>
    <row r="7" spans="1:10" ht="30" customHeight="1">
      <c r="A7" s="208" t="s">
        <v>178</v>
      </c>
      <c r="B7" s="498">
        <v>0</v>
      </c>
      <c r="C7" s="498">
        <v>0</v>
      </c>
      <c r="D7" s="572">
        <v>35326</v>
      </c>
      <c r="E7" s="498">
        <v>0</v>
      </c>
      <c r="F7" s="573">
        <v>35326</v>
      </c>
      <c r="G7" s="21"/>
      <c r="H7" s="21"/>
    </row>
    <row r="8" spans="1:10">
      <c r="A8" s="211" t="s">
        <v>179</v>
      </c>
      <c r="B8" s="498">
        <v>0</v>
      </c>
      <c r="C8" s="498">
        <v>0</v>
      </c>
      <c r="D8" s="546">
        <v>70568</v>
      </c>
      <c r="E8" s="498">
        <v>0</v>
      </c>
      <c r="F8" s="574">
        <v>70568</v>
      </c>
      <c r="G8" s="21"/>
      <c r="H8" s="21"/>
    </row>
    <row r="9" spans="1:10">
      <c r="A9" s="211" t="s">
        <v>180</v>
      </c>
      <c r="B9" s="498">
        <v>0</v>
      </c>
      <c r="C9" s="498">
        <v>0</v>
      </c>
      <c r="D9" s="546">
        <v>87738</v>
      </c>
      <c r="E9" s="498">
        <v>0</v>
      </c>
      <c r="F9" s="574">
        <v>87738</v>
      </c>
      <c r="G9" s="21"/>
      <c r="H9" s="21"/>
    </row>
    <row r="10" spans="1:10">
      <c r="A10" s="211" t="s">
        <v>181</v>
      </c>
      <c r="B10" s="498">
        <v>0</v>
      </c>
      <c r="C10" s="546">
        <v>36343</v>
      </c>
      <c r="D10" s="546">
        <v>746</v>
      </c>
      <c r="E10" s="498">
        <v>0</v>
      </c>
      <c r="F10" s="574">
        <v>37089</v>
      </c>
      <c r="G10" s="21"/>
      <c r="H10" s="21"/>
    </row>
    <row r="11" spans="1:10" s="75" customFormat="1">
      <c r="A11" s="704" t="s">
        <v>76</v>
      </c>
      <c r="B11" s="728">
        <v>0</v>
      </c>
      <c r="C11" s="748">
        <v>36343</v>
      </c>
      <c r="D11" s="748">
        <v>194378</v>
      </c>
      <c r="E11" s="728">
        <v>0</v>
      </c>
      <c r="F11" s="749">
        <v>230721</v>
      </c>
      <c r="G11" s="22"/>
      <c r="H11" s="22"/>
    </row>
    <row r="12" spans="1:10">
      <c r="A12" s="213"/>
      <c r="B12" s="546"/>
      <c r="C12" s="546"/>
      <c r="D12" s="546"/>
      <c r="E12" s="546"/>
      <c r="F12" s="574"/>
      <c r="G12" s="21"/>
      <c r="H12" s="21"/>
    </row>
    <row r="13" spans="1:10" s="75" customFormat="1">
      <c r="A13" s="704" t="s">
        <v>77</v>
      </c>
      <c r="B13" s="728">
        <v>0</v>
      </c>
      <c r="C13" s="748">
        <v>48976</v>
      </c>
      <c r="D13" s="728">
        <v>0</v>
      </c>
      <c r="E13" s="728">
        <v>0</v>
      </c>
      <c r="F13" s="749">
        <v>48976</v>
      </c>
      <c r="G13" s="22"/>
      <c r="H13" s="22"/>
    </row>
    <row r="14" spans="1:10">
      <c r="A14" s="213"/>
      <c r="B14" s="546"/>
      <c r="C14" s="546"/>
      <c r="D14" s="546"/>
      <c r="E14" s="546"/>
      <c r="F14" s="574"/>
      <c r="G14" s="21"/>
      <c r="H14" s="21"/>
    </row>
    <row r="15" spans="1:10" s="75" customFormat="1">
      <c r="A15" s="704" t="s">
        <v>78</v>
      </c>
      <c r="B15" s="728">
        <v>0</v>
      </c>
      <c r="C15" s="728">
        <v>0</v>
      </c>
      <c r="D15" s="748">
        <v>25437.5</v>
      </c>
      <c r="E15" s="728">
        <v>0</v>
      </c>
      <c r="F15" s="749">
        <v>25437.5</v>
      </c>
      <c r="G15" s="22"/>
      <c r="H15" s="22"/>
    </row>
    <row r="16" spans="1:10">
      <c r="A16" s="213"/>
      <c r="B16" s="546"/>
      <c r="C16" s="546"/>
      <c r="D16" s="546"/>
      <c r="E16" s="546"/>
      <c r="F16" s="574"/>
      <c r="G16" s="21"/>
      <c r="H16" s="21"/>
    </row>
    <row r="17" spans="1:8">
      <c r="A17" s="211" t="s">
        <v>233</v>
      </c>
      <c r="B17" s="498">
        <v>0</v>
      </c>
      <c r="C17" s="546">
        <v>15744</v>
      </c>
      <c r="D17" s="546">
        <v>31114</v>
      </c>
      <c r="E17" s="498">
        <v>0</v>
      </c>
      <c r="F17" s="574">
        <v>46858</v>
      </c>
      <c r="G17" s="21"/>
      <c r="H17" s="21"/>
    </row>
    <row r="18" spans="1:8">
      <c r="A18" s="211" t="s">
        <v>182</v>
      </c>
      <c r="B18" s="498">
        <v>0</v>
      </c>
      <c r="C18" s="498">
        <v>0</v>
      </c>
      <c r="D18" s="546">
        <v>118143</v>
      </c>
      <c r="E18" s="498">
        <v>0</v>
      </c>
      <c r="F18" s="574">
        <v>118143</v>
      </c>
      <c r="G18" s="21"/>
      <c r="H18" s="21"/>
    </row>
    <row r="19" spans="1:8">
      <c r="A19" s="211" t="s">
        <v>183</v>
      </c>
      <c r="B19" s="498">
        <v>0</v>
      </c>
      <c r="C19" s="498">
        <v>0</v>
      </c>
      <c r="D19" s="546">
        <v>51536</v>
      </c>
      <c r="E19" s="498">
        <v>0</v>
      </c>
      <c r="F19" s="574">
        <v>51536</v>
      </c>
      <c r="G19" s="21"/>
      <c r="H19" s="21"/>
    </row>
    <row r="20" spans="1:8" s="75" customFormat="1">
      <c r="A20" s="704" t="s">
        <v>234</v>
      </c>
      <c r="B20" s="728">
        <v>0</v>
      </c>
      <c r="C20" s="748">
        <v>15744</v>
      </c>
      <c r="D20" s="748">
        <v>200793</v>
      </c>
      <c r="E20" s="728">
        <v>0</v>
      </c>
      <c r="F20" s="749">
        <v>216537</v>
      </c>
      <c r="G20" s="22"/>
      <c r="H20" s="22"/>
    </row>
    <row r="21" spans="1:8">
      <c r="A21" s="22"/>
      <c r="B21" s="665"/>
      <c r="C21" s="666"/>
      <c r="D21" s="546"/>
      <c r="E21" s="550"/>
      <c r="F21" s="574"/>
      <c r="G21" s="21"/>
      <c r="H21" s="21"/>
    </row>
    <row r="22" spans="1:8" s="75" customFormat="1">
      <c r="A22" s="704" t="s">
        <v>79</v>
      </c>
      <c r="B22" s="728">
        <v>0</v>
      </c>
      <c r="C22" s="748">
        <v>335391</v>
      </c>
      <c r="D22" s="748">
        <v>165911</v>
      </c>
      <c r="E22" s="728">
        <v>0</v>
      </c>
      <c r="F22" s="749">
        <v>501302</v>
      </c>
      <c r="G22" s="22"/>
      <c r="H22" s="22"/>
    </row>
    <row r="23" spans="1:8">
      <c r="A23" s="213"/>
      <c r="B23" s="547"/>
      <c r="C23" s="546"/>
      <c r="D23" s="546"/>
      <c r="E23" s="546"/>
      <c r="F23" s="574"/>
      <c r="G23" s="21"/>
      <c r="H23" s="21"/>
    </row>
    <row r="24" spans="1:8" s="75" customFormat="1">
      <c r="A24" s="704" t="s">
        <v>80</v>
      </c>
      <c r="B24" s="728">
        <v>0</v>
      </c>
      <c r="C24" s="748">
        <v>86630</v>
      </c>
      <c r="D24" s="748">
        <v>3800</v>
      </c>
      <c r="E24" s="746">
        <v>3700</v>
      </c>
      <c r="F24" s="749">
        <v>94130</v>
      </c>
      <c r="G24" s="22"/>
      <c r="H24" s="22"/>
    </row>
    <row r="25" spans="1:8">
      <c r="A25" s="213"/>
      <c r="B25" s="547"/>
      <c r="C25" s="546"/>
      <c r="D25" s="546"/>
      <c r="E25" s="546"/>
      <c r="F25" s="574"/>
      <c r="G25" s="21"/>
      <c r="H25" s="21"/>
    </row>
    <row r="26" spans="1:8">
      <c r="A26" s="211" t="s">
        <v>184</v>
      </c>
      <c r="B26" s="498">
        <v>0</v>
      </c>
      <c r="C26" s="546">
        <v>430500</v>
      </c>
      <c r="D26" s="498">
        <v>0</v>
      </c>
      <c r="E26" s="546">
        <v>1950</v>
      </c>
      <c r="F26" s="574">
        <v>432450</v>
      </c>
      <c r="G26" s="21"/>
      <c r="H26" s="21"/>
    </row>
    <row r="27" spans="1:8">
      <c r="A27" s="211" t="s">
        <v>185</v>
      </c>
      <c r="B27" s="498">
        <v>0</v>
      </c>
      <c r="C27" s="546">
        <v>515211</v>
      </c>
      <c r="D27" s="498">
        <v>0</v>
      </c>
      <c r="E27" s="546">
        <v>3900</v>
      </c>
      <c r="F27" s="574">
        <v>519111</v>
      </c>
      <c r="G27" s="21"/>
      <c r="H27" s="21"/>
    </row>
    <row r="28" spans="1:8">
      <c r="A28" s="211" t="s">
        <v>186</v>
      </c>
      <c r="B28" s="498">
        <v>0</v>
      </c>
      <c r="C28" s="546">
        <v>479709</v>
      </c>
      <c r="D28" s="498">
        <v>0</v>
      </c>
      <c r="E28" s="546">
        <v>17800</v>
      </c>
      <c r="F28" s="574">
        <v>497509</v>
      </c>
      <c r="G28" s="21"/>
      <c r="H28" s="21"/>
    </row>
    <row r="29" spans="1:8" s="75" customFormat="1">
      <c r="A29" s="704" t="s">
        <v>238</v>
      </c>
      <c r="B29" s="728">
        <v>0</v>
      </c>
      <c r="C29" s="748">
        <v>1425420</v>
      </c>
      <c r="D29" s="728">
        <v>0</v>
      </c>
      <c r="E29" s="746">
        <v>23650</v>
      </c>
      <c r="F29" s="749">
        <v>1449070</v>
      </c>
      <c r="G29" s="22"/>
      <c r="H29" s="22"/>
    </row>
    <row r="30" spans="1:8">
      <c r="A30" s="213"/>
      <c r="B30" s="550"/>
      <c r="C30" s="546"/>
      <c r="D30" s="546"/>
      <c r="E30" s="546"/>
      <c r="F30" s="574"/>
      <c r="G30" s="21"/>
      <c r="H30" s="21"/>
    </row>
    <row r="31" spans="1:8">
      <c r="A31" s="211" t="s">
        <v>187</v>
      </c>
      <c r="B31" s="498">
        <v>0</v>
      </c>
      <c r="C31" s="546">
        <v>91169</v>
      </c>
      <c r="D31" s="498">
        <v>0</v>
      </c>
      <c r="E31" s="498">
        <v>0</v>
      </c>
      <c r="F31" s="574">
        <v>91169</v>
      </c>
      <c r="G31" s="21"/>
      <c r="H31" s="21"/>
    </row>
    <row r="32" spans="1:8">
      <c r="A32" s="211" t="s">
        <v>188</v>
      </c>
      <c r="B32" s="498">
        <v>0</v>
      </c>
      <c r="C32" s="498">
        <v>67413</v>
      </c>
      <c r="D32" s="546">
        <v>0</v>
      </c>
      <c r="E32" s="498">
        <v>0</v>
      </c>
      <c r="F32" s="574">
        <v>67413</v>
      </c>
      <c r="G32" s="21"/>
      <c r="H32" s="21"/>
    </row>
    <row r="33" spans="1:8">
      <c r="A33" s="211" t="s">
        <v>189</v>
      </c>
      <c r="B33" s="498">
        <v>0</v>
      </c>
      <c r="C33" s="546">
        <v>155192</v>
      </c>
      <c r="D33" s="498">
        <v>0</v>
      </c>
      <c r="E33" s="498">
        <v>0</v>
      </c>
      <c r="F33" s="574">
        <v>155192</v>
      </c>
      <c r="G33" s="21"/>
      <c r="H33" s="21"/>
    </row>
    <row r="34" spans="1:8">
      <c r="A34" s="211" t="s">
        <v>190</v>
      </c>
      <c r="B34" s="498">
        <v>0</v>
      </c>
      <c r="C34" s="546">
        <v>31443</v>
      </c>
      <c r="D34" s="498">
        <v>0</v>
      </c>
      <c r="E34" s="498">
        <v>0</v>
      </c>
      <c r="F34" s="574">
        <v>31443</v>
      </c>
      <c r="G34" s="21"/>
      <c r="H34" s="21"/>
    </row>
    <row r="35" spans="1:8" s="75" customFormat="1">
      <c r="A35" s="704" t="s">
        <v>81</v>
      </c>
      <c r="B35" s="728">
        <v>0</v>
      </c>
      <c r="C35" s="748">
        <v>345217</v>
      </c>
      <c r="D35" s="748">
        <v>0</v>
      </c>
      <c r="E35" s="728">
        <v>0</v>
      </c>
      <c r="F35" s="749">
        <v>345217</v>
      </c>
      <c r="G35" s="22"/>
      <c r="H35" s="22"/>
    </row>
    <row r="36" spans="1:8">
      <c r="A36" s="213"/>
      <c r="B36" s="546"/>
      <c r="C36" s="546"/>
      <c r="D36" s="546"/>
      <c r="E36" s="546"/>
      <c r="F36" s="574"/>
      <c r="G36" s="21"/>
      <c r="H36" s="21"/>
    </row>
    <row r="37" spans="1:8" s="75" customFormat="1">
      <c r="A37" s="704" t="s">
        <v>82</v>
      </c>
      <c r="B37" s="728">
        <v>0</v>
      </c>
      <c r="C37" s="748">
        <v>152632</v>
      </c>
      <c r="D37" s="748">
        <v>65413</v>
      </c>
      <c r="E37" s="728">
        <v>0</v>
      </c>
      <c r="F37" s="749">
        <v>218045</v>
      </c>
      <c r="G37" s="22"/>
      <c r="H37" s="22"/>
    </row>
    <row r="38" spans="1:8">
      <c r="A38" s="213"/>
      <c r="B38" s="546"/>
      <c r="C38" s="546"/>
      <c r="D38" s="546"/>
      <c r="E38" s="546"/>
      <c r="F38" s="574"/>
      <c r="G38" s="21"/>
      <c r="H38" s="21"/>
    </row>
    <row r="39" spans="1:8">
      <c r="A39" s="211" t="s">
        <v>235</v>
      </c>
      <c r="B39" s="546">
        <v>19260</v>
      </c>
      <c r="C39" s="546">
        <v>80290</v>
      </c>
      <c r="D39" s="546">
        <v>45730</v>
      </c>
      <c r="E39" s="546">
        <v>680</v>
      </c>
      <c r="F39" s="574">
        <v>145960</v>
      </c>
      <c r="G39" s="21"/>
      <c r="H39" s="21"/>
    </row>
    <row r="40" spans="1:8">
      <c r="A40" s="211" t="s">
        <v>191</v>
      </c>
      <c r="B40" s="498">
        <v>0</v>
      </c>
      <c r="C40" s="546">
        <v>0</v>
      </c>
      <c r="D40" s="546">
        <v>203730</v>
      </c>
      <c r="E40" s="546">
        <v>1223</v>
      </c>
      <c r="F40" s="574">
        <v>204953</v>
      </c>
      <c r="G40" s="21"/>
      <c r="H40" s="21"/>
    </row>
    <row r="41" spans="1:8">
      <c r="A41" s="211" t="s">
        <v>192</v>
      </c>
      <c r="B41" s="546">
        <v>79471</v>
      </c>
      <c r="C41" s="546">
        <v>5912</v>
      </c>
      <c r="D41" s="546">
        <v>275675</v>
      </c>
      <c r="E41" s="546">
        <v>174</v>
      </c>
      <c r="F41" s="574">
        <v>361232</v>
      </c>
      <c r="G41" s="21"/>
      <c r="H41" s="21"/>
    </row>
    <row r="42" spans="1:8">
      <c r="A42" s="211" t="s">
        <v>193</v>
      </c>
      <c r="B42" s="498">
        <v>0</v>
      </c>
      <c r="C42" s="498">
        <v>0</v>
      </c>
      <c r="D42" s="546">
        <v>228425</v>
      </c>
      <c r="E42" s="498">
        <v>0</v>
      </c>
      <c r="F42" s="574">
        <v>228425</v>
      </c>
      <c r="G42" s="21"/>
      <c r="H42" s="21"/>
    </row>
    <row r="43" spans="1:8">
      <c r="A43" s="211" t="s">
        <v>84</v>
      </c>
      <c r="B43" s="550">
        <v>0</v>
      </c>
      <c r="C43" s="546">
        <v>245452</v>
      </c>
      <c r="D43" s="546">
        <v>89059</v>
      </c>
      <c r="E43" s="546">
        <v>950</v>
      </c>
      <c r="F43" s="574">
        <v>335461</v>
      </c>
      <c r="G43" s="21"/>
      <c r="H43" s="21"/>
    </row>
    <row r="44" spans="1:8">
      <c r="A44" s="211" t="s">
        <v>194</v>
      </c>
      <c r="B44" s="546">
        <v>30920</v>
      </c>
      <c r="C44" s="546">
        <v>123282</v>
      </c>
      <c r="D44" s="546">
        <v>51534</v>
      </c>
      <c r="E44" s="546">
        <v>400</v>
      </c>
      <c r="F44" s="574">
        <v>206136</v>
      </c>
      <c r="G44" s="21"/>
      <c r="H44" s="21"/>
    </row>
    <row r="45" spans="1:8">
      <c r="A45" s="211" t="s">
        <v>195</v>
      </c>
      <c r="B45" s="546">
        <v>29883</v>
      </c>
      <c r="C45" s="546">
        <v>168362</v>
      </c>
      <c r="D45" s="546">
        <v>1007</v>
      </c>
      <c r="E45" s="546">
        <v>4362</v>
      </c>
      <c r="F45" s="574">
        <v>203614</v>
      </c>
      <c r="G45" s="21"/>
      <c r="H45" s="21"/>
    </row>
    <row r="46" spans="1:8">
      <c r="A46" s="211" t="s">
        <v>196</v>
      </c>
      <c r="B46" s="498">
        <v>0</v>
      </c>
      <c r="C46" s="546">
        <v>49550</v>
      </c>
      <c r="D46" s="546">
        <v>276726</v>
      </c>
      <c r="E46" s="498">
        <v>0</v>
      </c>
      <c r="F46" s="574">
        <v>326276</v>
      </c>
      <c r="G46" s="21"/>
      <c r="H46" s="21"/>
    </row>
    <row r="47" spans="1:8">
      <c r="A47" s="211" t="s">
        <v>197</v>
      </c>
      <c r="B47" s="498">
        <v>0</v>
      </c>
      <c r="C47" s="546">
        <v>222410.58000000002</v>
      </c>
      <c r="D47" s="546">
        <v>315315.52</v>
      </c>
      <c r="E47" s="546">
        <v>21489.9</v>
      </c>
      <c r="F47" s="574">
        <v>559216.00000000012</v>
      </c>
      <c r="G47" s="21"/>
      <c r="H47" s="21"/>
    </row>
    <row r="48" spans="1:8" s="75" customFormat="1">
      <c r="A48" s="704" t="s">
        <v>236</v>
      </c>
      <c r="B48" s="746">
        <v>159534</v>
      </c>
      <c r="C48" s="748">
        <v>895258.58000000007</v>
      </c>
      <c r="D48" s="748">
        <v>1487201.52</v>
      </c>
      <c r="E48" s="746">
        <v>29278.9</v>
      </c>
      <c r="F48" s="749">
        <v>2571273</v>
      </c>
      <c r="G48" s="22"/>
      <c r="H48" s="22"/>
    </row>
    <row r="49" spans="1:8">
      <c r="A49" s="213"/>
      <c r="B49" s="546"/>
      <c r="C49" s="546"/>
      <c r="D49" s="546"/>
      <c r="E49" s="546"/>
      <c r="F49" s="574"/>
      <c r="G49" s="21"/>
      <c r="H49" s="21"/>
    </row>
    <row r="50" spans="1:8" s="75" customFormat="1">
      <c r="A50" s="704" t="s">
        <v>85</v>
      </c>
      <c r="B50" s="728">
        <v>0</v>
      </c>
      <c r="C50" s="748">
        <v>47044</v>
      </c>
      <c r="D50" s="748">
        <v>25332</v>
      </c>
      <c r="E50" s="728">
        <v>0</v>
      </c>
      <c r="F50" s="749">
        <v>72376</v>
      </c>
      <c r="G50" s="22"/>
      <c r="H50" s="22"/>
    </row>
    <row r="51" spans="1:8">
      <c r="A51" s="213"/>
      <c r="B51" s="546"/>
      <c r="C51" s="546"/>
      <c r="D51" s="546"/>
      <c r="E51" s="546"/>
      <c r="F51" s="574"/>
      <c r="G51" s="21"/>
      <c r="H51" s="21"/>
    </row>
    <row r="52" spans="1:8">
      <c r="A52" s="211" t="s">
        <v>198</v>
      </c>
      <c r="B52" s="498">
        <v>0</v>
      </c>
      <c r="C52" s="546">
        <v>436626</v>
      </c>
      <c r="D52" s="498">
        <v>0</v>
      </c>
      <c r="E52" s="546">
        <v>8911</v>
      </c>
      <c r="F52" s="574">
        <v>445537</v>
      </c>
      <c r="G52" s="21"/>
      <c r="H52" s="21"/>
    </row>
    <row r="53" spans="1:8">
      <c r="A53" s="211" t="s">
        <v>86</v>
      </c>
      <c r="B53" s="546">
        <v>292425</v>
      </c>
      <c r="C53" s="546">
        <v>514760</v>
      </c>
      <c r="D53" s="498">
        <v>1672</v>
      </c>
      <c r="E53" s="546">
        <v>2640</v>
      </c>
      <c r="F53" s="574">
        <v>811497</v>
      </c>
      <c r="G53" s="21"/>
      <c r="H53" s="21"/>
    </row>
    <row r="54" spans="1:8">
      <c r="A54" s="211" t="s">
        <v>199</v>
      </c>
      <c r="B54" s="546">
        <v>5200</v>
      </c>
      <c r="C54" s="546">
        <v>343606</v>
      </c>
      <c r="D54" s="498">
        <v>0</v>
      </c>
      <c r="E54" s="546">
        <v>4191</v>
      </c>
      <c r="F54" s="574">
        <v>352997</v>
      </c>
      <c r="G54" s="21"/>
      <c r="H54" s="21"/>
    </row>
    <row r="55" spans="1:8">
      <c r="A55" s="211" t="s">
        <v>200</v>
      </c>
      <c r="B55" s="498">
        <v>0</v>
      </c>
      <c r="C55" s="546">
        <v>15000</v>
      </c>
      <c r="D55" s="498">
        <v>0</v>
      </c>
      <c r="E55" s="546">
        <v>600</v>
      </c>
      <c r="F55" s="574">
        <v>15600</v>
      </c>
      <c r="G55" s="21"/>
      <c r="H55" s="21"/>
    </row>
    <row r="56" spans="1:8">
      <c r="A56" s="211" t="s">
        <v>87</v>
      </c>
      <c r="B56" s="498">
        <v>0</v>
      </c>
      <c r="C56" s="546">
        <v>328593</v>
      </c>
      <c r="D56" s="498">
        <v>0</v>
      </c>
      <c r="E56" s="546">
        <v>3319</v>
      </c>
      <c r="F56" s="574">
        <v>331912</v>
      </c>
      <c r="G56" s="21"/>
      <c r="H56" s="21"/>
    </row>
    <row r="57" spans="1:8" s="75" customFormat="1">
      <c r="A57" s="704" t="s">
        <v>201</v>
      </c>
      <c r="B57" s="746">
        <v>297625</v>
      </c>
      <c r="C57" s="748">
        <v>1638585</v>
      </c>
      <c r="D57" s="728">
        <v>1672</v>
      </c>
      <c r="E57" s="746">
        <v>19661</v>
      </c>
      <c r="F57" s="749">
        <v>1957543</v>
      </c>
      <c r="G57" s="22"/>
      <c r="H57" s="22"/>
    </row>
    <row r="58" spans="1:8">
      <c r="A58" s="213"/>
      <c r="B58" s="546"/>
      <c r="C58" s="546"/>
      <c r="D58" s="546"/>
      <c r="E58" s="546"/>
      <c r="F58" s="574"/>
      <c r="G58" s="21"/>
      <c r="H58" s="21"/>
    </row>
    <row r="59" spans="1:8">
      <c r="A59" s="211" t="s">
        <v>202</v>
      </c>
      <c r="B59" s="498">
        <v>0</v>
      </c>
      <c r="C59" s="546">
        <v>75763</v>
      </c>
      <c r="D59" s="498">
        <v>0</v>
      </c>
      <c r="E59" s="498">
        <v>0</v>
      </c>
      <c r="F59" s="574">
        <v>75763</v>
      </c>
      <c r="G59" s="21"/>
      <c r="H59" s="21"/>
    </row>
    <row r="60" spans="1:8">
      <c r="A60" s="211" t="s">
        <v>203</v>
      </c>
      <c r="B60" s="498">
        <v>0</v>
      </c>
      <c r="C60" s="546">
        <v>100545</v>
      </c>
      <c r="D60" s="498">
        <v>0</v>
      </c>
      <c r="E60" s="546">
        <v>1500</v>
      </c>
      <c r="F60" s="574">
        <v>102045</v>
      </c>
      <c r="G60" s="21"/>
      <c r="H60" s="21"/>
    </row>
    <row r="61" spans="1:8">
      <c r="A61" s="211" t="s">
        <v>204</v>
      </c>
      <c r="B61" s="498">
        <v>0</v>
      </c>
      <c r="C61" s="546">
        <v>60037</v>
      </c>
      <c r="D61" s="546">
        <v>29353</v>
      </c>
      <c r="E61" s="546">
        <v>200</v>
      </c>
      <c r="F61" s="574">
        <v>89590</v>
      </c>
      <c r="G61" s="21"/>
      <c r="H61" s="21"/>
    </row>
    <row r="62" spans="1:8" s="75" customFormat="1">
      <c r="A62" s="704" t="s">
        <v>88</v>
      </c>
      <c r="B62" s="728">
        <v>0</v>
      </c>
      <c r="C62" s="748">
        <v>236345</v>
      </c>
      <c r="D62" s="748">
        <v>29353</v>
      </c>
      <c r="E62" s="746">
        <v>1700</v>
      </c>
      <c r="F62" s="749">
        <v>267398</v>
      </c>
      <c r="G62" s="22"/>
      <c r="H62" s="22"/>
    </row>
    <row r="63" spans="1:8">
      <c r="A63" s="213"/>
      <c r="B63" s="546"/>
      <c r="C63" s="546"/>
      <c r="D63" s="546"/>
      <c r="E63" s="546"/>
      <c r="F63" s="574"/>
      <c r="G63" s="21"/>
      <c r="H63" s="21"/>
    </row>
    <row r="64" spans="1:8">
      <c r="A64" s="704" t="s">
        <v>89</v>
      </c>
      <c r="B64" s="728">
        <v>0</v>
      </c>
      <c r="C64" s="748">
        <v>294177.10384281998</v>
      </c>
      <c r="D64" s="748">
        <v>91983.127728998006</v>
      </c>
      <c r="E64" s="746">
        <v>16483.768428182</v>
      </c>
      <c r="F64" s="749">
        <v>402644</v>
      </c>
      <c r="G64" s="21"/>
      <c r="H64" s="21"/>
    </row>
    <row r="65" spans="1:8">
      <c r="A65" s="213"/>
      <c r="B65" s="546"/>
      <c r="C65" s="546"/>
      <c r="D65" s="546"/>
      <c r="E65" s="546"/>
      <c r="F65" s="574"/>
      <c r="G65" s="21"/>
      <c r="H65" s="21"/>
    </row>
    <row r="66" spans="1:8">
      <c r="A66" s="211" t="s">
        <v>90</v>
      </c>
      <c r="B66" s="547">
        <v>1050005</v>
      </c>
      <c r="C66" s="547">
        <v>355432</v>
      </c>
      <c r="D66" s="547">
        <v>74048</v>
      </c>
      <c r="E66" s="547">
        <v>1481</v>
      </c>
      <c r="F66" s="563">
        <v>1480966</v>
      </c>
      <c r="G66" s="21"/>
      <c r="H66" s="21"/>
    </row>
    <row r="67" spans="1:8">
      <c r="A67" s="211" t="s">
        <v>91</v>
      </c>
      <c r="B67" s="547">
        <v>376196</v>
      </c>
      <c r="C67" s="547">
        <v>423742</v>
      </c>
      <c r="D67" s="547">
        <v>33366</v>
      </c>
      <c r="E67" s="547">
        <v>834</v>
      </c>
      <c r="F67" s="563">
        <v>834138</v>
      </c>
      <c r="G67" s="21"/>
      <c r="H67" s="21"/>
    </row>
    <row r="68" spans="1:8" s="75" customFormat="1">
      <c r="A68" s="704" t="s">
        <v>92</v>
      </c>
      <c r="B68" s="746">
        <v>1426201</v>
      </c>
      <c r="C68" s="748">
        <v>779174</v>
      </c>
      <c r="D68" s="748">
        <v>107414</v>
      </c>
      <c r="E68" s="746">
        <v>2315</v>
      </c>
      <c r="F68" s="749">
        <v>2315104</v>
      </c>
      <c r="G68" s="22"/>
      <c r="H68" s="22"/>
    </row>
    <row r="69" spans="1:8">
      <c r="A69" s="213"/>
      <c r="B69" s="546"/>
      <c r="C69" s="546"/>
      <c r="D69" s="546"/>
      <c r="E69" s="546"/>
      <c r="F69" s="574"/>
      <c r="G69" s="21"/>
      <c r="H69" s="21"/>
    </row>
    <row r="70" spans="1:8">
      <c r="A70" s="211" t="s">
        <v>205</v>
      </c>
      <c r="B70" s="546">
        <v>6700</v>
      </c>
      <c r="C70" s="546">
        <v>20100</v>
      </c>
      <c r="D70" s="546">
        <v>105860</v>
      </c>
      <c r="E70" s="546">
        <v>1340</v>
      </c>
      <c r="F70" s="574">
        <v>134000</v>
      </c>
      <c r="G70" s="21"/>
      <c r="H70" s="21"/>
    </row>
    <row r="71" spans="1:8">
      <c r="A71" s="211" t="s">
        <v>93</v>
      </c>
      <c r="B71" s="546">
        <v>1065</v>
      </c>
      <c r="C71" s="546">
        <v>5845</v>
      </c>
      <c r="D71" s="546">
        <v>25</v>
      </c>
      <c r="E71" s="498">
        <v>0</v>
      </c>
      <c r="F71" s="574">
        <v>6935</v>
      </c>
      <c r="G71" s="21"/>
      <c r="H71" s="21"/>
    </row>
    <row r="72" spans="1:8">
      <c r="A72" s="211" t="s">
        <v>94</v>
      </c>
      <c r="B72" s="546">
        <v>51723</v>
      </c>
      <c r="C72" s="546">
        <v>413780</v>
      </c>
      <c r="D72" s="546">
        <v>51722</v>
      </c>
      <c r="E72" s="498">
        <v>0</v>
      </c>
      <c r="F72" s="574">
        <v>517225</v>
      </c>
      <c r="G72" s="21"/>
      <c r="H72" s="21"/>
    </row>
    <row r="73" spans="1:8">
      <c r="A73" s="211" t="s">
        <v>206</v>
      </c>
      <c r="B73" s="498">
        <v>0</v>
      </c>
      <c r="C73" s="547">
        <v>383761</v>
      </c>
      <c r="D73" s="498">
        <v>0</v>
      </c>
      <c r="E73" s="498">
        <v>0</v>
      </c>
      <c r="F73" s="574">
        <v>383761</v>
      </c>
      <c r="G73" s="21"/>
      <c r="H73" s="21"/>
    </row>
    <row r="74" spans="1:8">
      <c r="A74" s="211" t="s">
        <v>95</v>
      </c>
      <c r="B74" s="498">
        <v>0</v>
      </c>
      <c r="C74" s="546">
        <v>185571</v>
      </c>
      <c r="D74" s="498">
        <v>0</v>
      </c>
      <c r="E74" s="498">
        <v>0</v>
      </c>
      <c r="F74" s="574">
        <v>185571</v>
      </c>
      <c r="G74" s="21"/>
      <c r="H74" s="21"/>
    </row>
    <row r="75" spans="1:8">
      <c r="A75" s="211" t="s">
        <v>207</v>
      </c>
      <c r="B75" s="498">
        <v>0</v>
      </c>
      <c r="C75" s="546">
        <v>126418</v>
      </c>
      <c r="D75" s="546">
        <v>31604</v>
      </c>
      <c r="E75" s="498">
        <v>0</v>
      </c>
      <c r="F75" s="574">
        <v>158022</v>
      </c>
      <c r="G75" s="21"/>
      <c r="H75" s="21"/>
    </row>
    <row r="76" spans="1:8">
      <c r="A76" s="211" t="s">
        <v>208</v>
      </c>
      <c r="B76" s="498">
        <v>0</v>
      </c>
      <c r="C76" s="498">
        <v>0</v>
      </c>
      <c r="D76" s="498">
        <v>0</v>
      </c>
      <c r="E76" s="498">
        <v>0</v>
      </c>
      <c r="F76" s="563">
        <v>0</v>
      </c>
      <c r="G76" s="21"/>
      <c r="H76" s="21"/>
    </row>
    <row r="77" spans="1:8">
      <c r="A77" s="211" t="s">
        <v>96</v>
      </c>
      <c r="B77" s="546">
        <v>142041.33000000002</v>
      </c>
      <c r="C77" s="546">
        <v>71020.665000000008</v>
      </c>
      <c r="D77" s="546">
        <v>11836.777500000002</v>
      </c>
      <c r="E77" s="546">
        <v>11836.777500000002</v>
      </c>
      <c r="F77" s="574">
        <v>236735.55000000002</v>
      </c>
      <c r="G77" s="21"/>
      <c r="H77" s="21"/>
    </row>
    <row r="78" spans="1:8" s="75" customFormat="1">
      <c r="A78" s="704" t="s">
        <v>237</v>
      </c>
      <c r="B78" s="746">
        <v>201529.33000000002</v>
      </c>
      <c r="C78" s="748">
        <v>1206495.665</v>
      </c>
      <c r="D78" s="748">
        <v>201047.7775</v>
      </c>
      <c r="E78" s="746">
        <v>13176.777500000002</v>
      </c>
      <c r="F78" s="749">
        <v>1622249.55</v>
      </c>
      <c r="G78" s="22"/>
      <c r="H78" s="22"/>
    </row>
    <row r="79" spans="1:8">
      <c r="A79" s="211"/>
      <c r="B79" s="546"/>
      <c r="C79" s="546"/>
      <c r="D79" s="546"/>
      <c r="E79" s="546"/>
      <c r="F79" s="574"/>
      <c r="G79" s="21"/>
      <c r="H79" s="21"/>
    </row>
    <row r="80" spans="1:8">
      <c r="A80" s="211" t="s">
        <v>209</v>
      </c>
      <c r="B80" s="498">
        <v>0</v>
      </c>
      <c r="C80" s="498">
        <v>0</v>
      </c>
      <c r="D80" s="546">
        <v>21045</v>
      </c>
      <c r="E80" s="498">
        <v>0</v>
      </c>
      <c r="F80" s="574">
        <v>21045</v>
      </c>
      <c r="G80" s="21"/>
      <c r="H80" s="21"/>
    </row>
    <row r="81" spans="1:8">
      <c r="A81" s="211" t="s">
        <v>210</v>
      </c>
      <c r="B81" s="498">
        <v>0</v>
      </c>
      <c r="C81" s="498">
        <v>0</v>
      </c>
      <c r="D81" s="546">
        <v>9298</v>
      </c>
      <c r="E81" s="546">
        <v>1033</v>
      </c>
      <c r="F81" s="574">
        <v>10331</v>
      </c>
      <c r="G81" s="21"/>
      <c r="H81" s="21"/>
    </row>
    <row r="82" spans="1:8" s="75" customFormat="1">
      <c r="A82" s="704" t="s">
        <v>97</v>
      </c>
      <c r="B82" s="728">
        <v>0</v>
      </c>
      <c r="C82" s="728">
        <v>0</v>
      </c>
      <c r="D82" s="748">
        <v>30343</v>
      </c>
      <c r="E82" s="746">
        <v>1033</v>
      </c>
      <c r="F82" s="749">
        <v>31376</v>
      </c>
      <c r="G82" s="22"/>
      <c r="H82" s="22"/>
    </row>
    <row r="83" spans="1:8">
      <c r="A83" s="213"/>
      <c r="B83" s="546"/>
      <c r="C83" s="546"/>
      <c r="D83" s="546"/>
      <c r="E83" s="546"/>
      <c r="F83" s="574"/>
      <c r="G83" s="21"/>
      <c r="H83" s="21"/>
    </row>
    <row r="84" spans="1:8" s="75" customFormat="1" ht="13.5" thickBot="1">
      <c r="A84" s="617" t="s">
        <v>98</v>
      </c>
      <c r="B84" s="661">
        <v>2084889.33</v>
      </c>
      <c r="C84" s="661">
        <v>7543432.3488428202</v>
      </c>
      <c r="D84" s="661">
        <v>2630078.9252289981</v>
      </c>
      <c r="E84" s="661">
        <v>110998.44592818202</v>
      </c>
      <c r="F84" s="667">
        <v>12369399.050000001</v>
      </c>
      <c r="G84" s="22"/>
      <c r="H84" s="22"/>
    </row>
    <row r="85" spans="1:8">
      <c r="A85" s="1499"/>
      <c r="B85" s="1499"/>
      <c r="C85" s="1499"/>
      <c r="D85" s="252"/>
      <c r="E85" s="252"/>
      <c r="F85" s="252"/>
      <c r="G85" s="21"/>
      <c r="H85" s="21"/>
    </row>
    <row r="86" spans="1:8">
      <c r="G86" s="21"/>
      <c r="H86" s="21"/>
    </row>
    <row r="87" spans="1:8">
      <c r="G87" s="21"/>
      <c r="H87" s="21"/>
    </row>
    <row r="88" spans="1:8">
      <c r="G88" s="21"/>
      <c r="H88" s="21"/>
    </row>
    <row r="89" spans="1:8">
      <c r="G89" s="21"/>
      <c r="H89" s="21"/>
    </row>
    <row r="90" spans="1:8">
      <c r="G90" s="21"/>
      <c r="H90" s="21"/>
    </row>
    <row r="91" spans="1:8">
      <c r="G91" s="21"/>
      <c r="H91" s="21"/>
    </row>
    <row r="92" spans="1:8">
      <c r="G92" s="21"/>
      <c r="H92" s="21"/>
    </row>
    <row r="93" spans="1:8">
      <c r="G93" s="21"/>
      <c r="H93" s="21"/>
    </row>
    <row r="94" spans="1:8">
      <c r="G94" s="21"/>
      <c r="H94" s="21"/>
    </row>
    <row r="95" spans="1:8">
      <c r="G95" s="21"/>
      <c r="H95" s="21"/>
    </row>
    <row r="96" spans="1:8">
      <c r="G96" s="21"/>
      <c r="H96" s="21"/>
    </row>
    <row r="97" spans="7:8">
      <c r="G97" s="21"/>
      <c r="H97" s="21"/>
    </row>
    <row r="98" spans="7:8">
      <c r="G98" s="21"/>
      <c r="H98" s="21"/>
    </row>
    <row r="99" spans="7:8">
      <c r="G99" s="21"/>
      <c r="H99" s="21"/>
    </row>
    <row r="100" spans="7:8">
      <c r="G100" s="21"/>
      <c r="H100" s="21"/>
    </row>
    <row r="101" spans="7:8">
      <c r="G101" s="21"/>
      <c r="H101" s="21"/>
    </row>
  </sheetData>
  <mergeCells count="6">
    <mergeCell ref="A85:C85"/>
    <mergeCell ref="A1:F1"/>
    <mergeCell ref="A3:F3"/>
    <mergeCell ref="B5:D5"/>
    <mergeCell ref="E5:E6"/>
    <mergeCell ref="F5:F6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0">
    <pageSetUpPr fitToPage="1"/>
  </sheetPr>
  <dimension ref="A1:K88"/>
  <sheetViews>
    <sheetView view="pageBreakPreview" topLeftCell="A43" zoomScale="80" zoomScaleNormal="75" zoomScaleSheetLayoutView="80" workbookViewId="0">
      <selection activeCell="E94" sqref="E94"/>
    </sheetView>
  </sheetViews>
  <sheetFormatPr baseColWidth="10" defaultRowHeight="12.75"/>
  <cols>
    <col min="1" max="1" width="26.5703125" style="19" customWidth="1"/>
    <col min="2" max="2" width="14.7109375" style="19" customWidth="1"/>
    <col min="3" max="3" width="14.140625" style="19" customWidth="1"/>
    <col min="4" max="4" width="11.7109375" style="19" bestFit="1" customWidth="1"/>
    <col min="5" max="5" width="15.7109375" style="19" customWidth="1"/>
    <col min="6" max="6" width="14.42578125" style="19" customWidth="1"/>
    <col min="7" max="7" width="11.85546875" style="19" bestFit="1" customWidth="1"/>
    <col min="8" max="9" width="14.42578125" style="19" customWidth="1"/>
    <col min="10" max="10" width="16.28515625" style="19" customWidth="1"/>
    <col min="11" max="16384" width="11.42578125" style="19"/>
  </cols>
  <sheetData>
    <row r="1" spans="1:11" ht="18" customHeight="1">
      <c r="A1" s="1209" t="s">
        <v>231</v>
      </c>
      <c r="B1" s="1209"/>
      <c r="C1" s="1209"/>
      <c r="D1" s="1209"/>
      <c r="E1" s="1209"/>
      <c r="F1" s="1209"/>
      <c r="G1" s="1209"/>
      <c r="H1" s="1209"/>
      <c r="I1" s="1209"/>
      <c r="J1" s="1209"/>
    </row>
    <row r="2" spans="1:11" ht="12.75" customHeight="1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1" s="867" customFormat="1" ht="20.25" customHeight="1">
      <c r="A3" s="1237" t="s">
        <v>569</v>
      </c>
      <c r="B3" s="1237"/>
      <c r="C3" s="1237"/>
      <c r="D3" s="1237"/>
      <c r="E3" s="1237"/>
      <c r="F3" s="1237"/>
      <c r="G3" s="1237"/>
      <c r="H3" s="1237"/>
      <c r="I3" s="1238"/>
      <c r="J3" s="1238"/>
    </row>
    <row r="4" spans="1:11" ht="13.5" customHeight="1" thickBot="1">
      <c r="A4" s="206"/>
      <c r="B4" s="207"/>
      <c r="C4" s="207"/>
      <c r="D4" s="207"/>
      <c r="E4" s="207"/>
      <c r="F4" s="207"/>
      <c r="G4" s="207"/>
      <c r="H4" s="207"/>
      <c r="I4" s="241"/>
      <c r="J4" s="241"/>
    </row>
    <row r="5" spans="1:11" ht="25.5" customHeight="1">
      <c r="A5" s="857"/>
      <c r="B5" s="1239" t="s">
        <v>47</v>
      </c>
      <c r="C5" s="1239" t="s">
        <v>101</v>
      </c>
      <c r="D5" s="1239" t="s">
        <v>102</v>
      </c>
      <c r="E5" s="1211" t="s">
        <v>100</v>
      </c>
      <c r="F5" s="1212"/>
      <c r="G5" s="1212"/>
      <c r="H5" s="1212"/>
      <c r="I5" s="1212"/>
      <c r="J5" s="1212"/>
    </row>
    <row r="6" spans="1:11" ht="24" customHeight="1">
      <c r="A6" s="806" t="s">
        <v>69</v>
      </c>
      <c r="B6" s="1218"/>
      <c r="C6" s="1218"/>
      <c r="D6" s="1218"/>
      <c r="E6" s="868"/>
      <c r="F6" s="1205" t="s">
        <v>103</v>
      </c>
      <c r="G6" s="1206"/>
      <c r="H6" s="1219"/>
      <c r="I6" s="1205" t="s">
        <v>104</v>
      </c>
      <c r="J6" s="1206"/>
    </row>
    <row r="7" spans="1:11" ht="20.25" customHeight="1">
      <c r="A7" s="806" t="s">
        <v>71</v>
      </c>
      <c r="B7" s="1218"/>
      <c r="C7" s="1218"/>
      <c r="D7" s="1218"/>
      <c r="E7" s="807" t="s">
        <v>47</v>
      </c>
      <c r="F7" s="793" t="s">
        <v>213</v>
      </c>
      <c r="G7" s="1205" t="s">
        <v>105</v>
      </c>
      <c r="H7" s="1206"/>
      <c r="I7" s="1207" t="s">
        <v>106</v>
      </c>
      <c r="J7" s="438" t="s">
        <v>213</v>
      </c>
    </row>
    <row r="8" spans="1:11" ht="18.75" customHeight="1" thickBot="1">
      <c r="A8" s="366"/>
      <c r="B8" s="1208"/>
      <c r="C8" s="1208"/>
      <c r="D8" s="1208"/>
      <c r="E8" s="869"/>
      <c r="F8" s="419" t="s">
        <v>214</v>
      </c>
      <c r="G8" s="571" t="s">
        <v>106</v>
      </c>
      <c r="H8" s="571" t="s">
        <v>107</v>
      </c>
      <c r="I8" s="1208"/>
      <c r="J8" s="372" t="s">
        <v>215</v>
      </c>
    </row>
    <row r="9" spans="1:11" ht="16.5" customHeight="1">
      <c r="A9" s="208" t="s">
        <v>178</v>
      </c>
      <c r="B9" s="242">
        <v>29844</v>
      </c>
      <c r="C9" s="242">
        <v>1686</v>
      </c>
      <c r="D9" s="242">
        <v>2252</v>
      </c>
      <c r="E9" s="242">
        <v>25906</v>
      </c>
      <c r="F9" s="242">
        <v>203</v>
      </c>
      <c r="G9" s="544">
        <v>0</v>
      </c>
      <c r="H9" s="242">
        <v>303</v>
      </c>
      <c r="I9" s="544">
        <v>139</v>
      </c>
      <c r="J9" s="243">
        <v>25261</v>
      </c>
      <c r="K9" s="25"/>
    </row>
    <row r="10" spans="1:11">
      <c r="A10" s="211" t="s">
        <v>179</v>
      </c>
      <c r="B10" s="212">
        <v>53309</v>
      </c>
      <c r="C10" s="212">
        <v>3398</v>
      </c>
      <c r="D10" s="212">
        <v>3037</v>
      </c>
      <c r="E10" s="212">
        <v>46874</v>
      </c>
      <c r="F10" s="212">
        <v>545</v>
      </c>
      <c r="G10" s="549">
        <v>0</v>
      </c>
      <c r="H10" s="212">
        <v>817</v>
      </c>
      <c r="I10" s="549">
        <v>49</v>
      </c>
      <c r="J10" s="245">
        <v>45463</v>
      </c>
      <c r="K10" s="25"/>
    </row>
    <row r="11" spans="1:11">
      <c r="A11" s="211" t="s">
        <v>180</v>
      </c>
      <c r="B11" s="212">
        <v>74264</v>
      </c>
      <c r="C11" s="212">
        <v>7157</v>
      </c>
      <c r="D11" s="212">
        <v>3264</v>
      </c>
      <c r="E11" s="212">
        <v>63843</v>
      </c>
      <c r="F11" s="212">
        <v>827</v>
      </c>
      <c r="G11" s="549">
        <v>0</v>
      </c>
      <c r="H11" s="212">
        <v>1240</v>
      </c>
      <c r="I11" s="549">
        <v>725</v>
      </c>
      <c r="J11" s="245">
        <v>61051</v>
      </c>
      <c r="K11" s="25"/>
    </row>
    <row r="12" spans="1:11">
      <c r="A12" s="211" t="s">
        <v>181</v>
      </c>
      <c r="B12" s="212">
        <v>27428</v>
      </c>
      <c r="C12" s="212">
        <v>1342</v>
      </c>
      <c r="D12" s="212">
        <v>1549</v>
      </c>
      <c r="E12" s="212">
        <v>24537</v>
      </c>
      <c r="F12" s="212">
        <v>142</v>
      </c>
      <c r="G12" s="549">
        <v>0</v>
      </c>
      <c r="H12" s="212">
        <v>214</v>
      </c>
      <c r="I12" s="549">
        <v>205</v>
      </c>
      <c r="J12" s="245">
        <v>23976</v>
      </c>
      <c r="K12" s="25"/>
    </row>
    <row r="13" spans="1:11">
      <c r="A13" s="704" t="s">
        <v>76</v>
      </c>
      <c r="B13" s="708">
        <v>184845</v>
      </c>
      <c r="C13" s="708">
        <v>13583</v>
      </c>
      <c r="D13" s="708">
        <v>10102</v>
      </c>
      <c r="E13" s="708">
        <v>161160</v>
      </c>
      <c r="F13" s="708">
        <v>1717</v>
      </c>
      <c r="G13" s="708">
        <v>0</v>
      </c>
      <c r="H13" s="708">
        <v>2574</v>
      </c>
      <c r="I13" s="708">
        <v>1118</v>
      </c>
      <c r="J13" s="709">
        <v>155751</v>
      </c>
      <c r="K13" s="25"/>
    </row>
    <row r="14" spans="1:11">
      <c r="A14" s="211"/>
      <c r="B14" s="221"/>
      <c r="C14" s="221"/>
      <c r="D14" s="221"/>
      <c r="E14" s="221"/>
      <c r="F14" s="221"/>
      <c r="G14" s="221"/>
      <c r="H14" s="221"/>
      <c r="I14" s="221"/>
      <c r="J14" s="250"/>
      <c r="K14" s="25"/>
    </row>
    <row r="15" spans="1:11">
      <c r="A15" s="704" t="s">
        <v>77</v>
      </c>
      <c r="B15" s="708">
        <v>50708</v>
      </c>
      <c r="C15" s="708">
        <v>7551</v>
      </c>
      <c r="D15" s="708">
        <v>3281</v>
      </c>
      <c r="E15" s="708">
        <v>39876</v>
      </c>
      <c r="F15" s="708">
        <v>684</v>
      </c>
      <c r="G15" s="708">
        <v>237</v>
      </c>
      <c r="H15" s="708">
        <v>2497</v>
      </c>
      <c r="I15" s="708">
        <v>929</v>
      </c>
      <c r="J15" s="709">
        <v>35529</v>
      </c>
      <c r="K15" s="25"/>
    </row>
    <row r="16" spans="1:11">
      <c r="A16" s="211"/>
      <c r="B16" s="212"/>
      <c r="C16" s="212"/>
      <c r="D16" s="212"/>
      <c r="E16" s="212"/>
      <c r="F16" s="212"/>
      <c r="G16" s="212"/>
      <c r="H16" s="212"/>
      <c r="I16" s="212"/>
      <c r="J16" s="245"/>
      <c r="K16" s="25"/>
    </row>
    <row r="17" spans="1:11">
      <c r="A17" s="704" t="s">
        <v>78</v>
      </c>
      <c r="B17" s="708">
        <v>45370</v>
      </c>
      <c r="C17" s="708">
        <v>7541</v>
      </c>
      <c r="D17" s="708">
        <v>2832</v>
      </c>
      <c r="E17" s="708">
        <v>34997</v>
      </c>
      <c r="F17" s="708">
        <v>700</v>
      </c>
      <c r="G17" s="708">
        <v>509</v>
      </c>
      <c r="H17" s="708">
        <v>8240</v>
      </c>
      <c r="I17" s="708">
        <v>1487</v>
      </c>
      <c r="J17" s="709">
        <v>24061</v>
      </c>
      <c r="K17" s="25"/>
    </row>
    <row r="18" spans="1:11">
      <c r="A18" s="211"/>
      <c r="B18" s="212"/>
      <c r="C18" s="212"/>
      <c r="D18" s="212"/>
      <c r="E18" s="212"/>
      <c r="F18" s="212"/>
      <c r="G18" s="212"/>
      <c r="H18" s="212"/>
      <c r="I18" s="212"/>
      <c r="J18" s="245"/>
      <c r="K18" s="25"/>
    </row>
    <row r="19" spans="1:11">
      <c r="A19" s="211" t="s">
        <v>233</v>
      </c>
      <c r="B19" s="212">
        <v>58868.73</v>
      </c>
      <c r="C19" s="212">
        <v>3232.6899999999951</v>
      </c>
      <c r="D19" s="212">
        <v>1778</v>
      </c>
      <c r="E19" s="212">
        <v>53858.040000000008</v>
      </c>
      <c r="F19" s="212">
        <v>8038.04</v>
      </c>
      <c r="G19" s="212">
        <v>5242.2</v>
      </c>
      <c r="H19" s="212">
        <v>3494.8</v>
      </c>
      <c r="I19" s="212">
        <v>20153.84</v>
      </c>
      <c r="J19" s="245">
        <v>16929.16</v>
      </c>
      <c r="K19" s="25"/>
    </row>
    <row r="20" spans="1:11">
      <c r="A20" s="211" t="s">
        <v>182</v>
      </c>
      <c r="B20" s="212">
        <v>142684.88</v>
      </c>
      <c r="C20" s="212">
        <v>6834.640000000014</v>
      </c>
      <c r="D20" s="212">
        <v>4296</v>
      </c>
      <c r="E20" s="212">
        <v>131554.23999999999</v>
      </c>
      <c r="F20" s="212">
        <v>16994.240000000002</v>
      </c>
      <c r="G20" s="212">
        <v>11083</v>
      </c>
      <c r="H20" s="212">
        <v>7389</v>
      </c>
      <c r="I20" s="212">
        <v>55281.06</v>
      </c>
      <c r="J20" s="245">
        <v>40806.94</v>
      </c>
      <c r="K20" s="25"/>
    </row>
    <row r="21" spans="1:11">
      <c r="A21" s="211" t="s">
        <v>183</v>
      </c>
      <c r="B21" s="212">
        <v>62241.899999999994</v>
      </c>
      <c r="C21" s="212">
        <v>2852.6999999999971</v>
      </c>
      <c r="D21" s="212">
        <v>2707</v>
      </c>
      <c r="E21" s="212">
        <v>56682.2</v>
      </c>
      <c r="F21" s="212">
        <v>7093.2000000000007</v>
      </c>
      <c r="G21" s="212">
        <v>5226</v>
      </c>
      <c r="H21" s="212">
        <v>3484</v>
      </c>
      <c r="I21" s="212">
        <v>18381.5</v>
      </c>
      <c r="J21" s="245">
        <v>22497.5</v>
      </c>
      <c r="K21" s="25"/>
    </row>
    <row r="22" spans="1:11">
      <c r="A22" s="704" t="s">
        <v>234</v>
      </c>
      <c r="B22" s="708">
        <v>263795.51</v>
      </c>
      <c r="C22" s="708">
        <v>12920.030000000006</v>
      </c>
      <c r="D22" s="708">
        <v>8781</v>
      </c>
      <c r="E22" s="708">
        <v>242094.47999999998</v>
      </c>
      <c r="F22" s="708">
        <v>32125.480000000003</v>
      </c>
      <c r="G22" s="708">
        <v>21551.200000000001</v>
      </c>
      <c r="H22" s="708">
        <v>14367.8</v>
      </c>
      <c r="I22" s="708">
        <v>93816.4</v>
      </c>
      <c r="J22" s="709">
        <v>80233.600000000006</v>
      </c>
      <c r="K22" s="25"/>
    </row>
    <row r="23" spans="1:11">
      <c r="A23" s="211"/>
      <c r="B23" s="212"/>
      <c r="C23" s="212"/>
      <c r="D23" s="212"/>
      <c r="E23" s="212"/>
      <c r="F23" s="212"/>
      <c r="G23" s="212"/>
      <c r="H23" s="212"/>
      <c r="I23" s="212"/>
      <c r="J23" s="245"/>
      <c r="K23" s="25"/>
    </row>
    <row r="24" spans="1:11">
      <c r="A24" s="704" t="s">
        <v>79</v>
      </c>
      <c r="B24" s="708">
        <v>527889.5859375</v>
      </c>
      <c r="C24" s="708">
        <v>68220</v>
      </c>
      <c r="D24" s="708">
        <v>12130</v>
      </c>
      <c r="E24" s="708">
        <v>447539.5859375</v>
      </c>
      <c r="F24" s="708">
        <v>26852.4609375</v>
      </c>
      <c r="G24" s="708">
        <v>6532</v>
      </c>
      <c r="H24" s="708">
        <v>24795</v>
      </c>
      <c r="I24" s="708">
        <v>81187</v>
      </c>
      <c r="J24" s="709">
        <v>308173.125</v>
      </c>
      <c r="K24" s="25"/>
    </row>
    <row r="25" spans="1:11">
      <c r="A25" s="211"/>
      <c r="B25" s="221"/>
      <c r="C25" s="221"/>
      <c r="D25" s="221"/>
      <c r="E25" s="221"/>
      <c r="F25" s="221"/>
      <c r="G25" s="221"/>
      <c r="H25" s="221"/>
      <c r="I25" s="221"/>
      <c r="J25" s="250"/>
      <c r="K25" s="25"/>
    </row>
    <row r="26" spans="1:11">
      <c r="A26" s="704" t="s">
        <v>80</v>
      </c>
      <c r="B26" s="708">
        <v>117899.1075</v>
      </c>
      <c r="C26" s="708">
        <v>10919.157499999999</v>
      </c>
      <c r="D26" s="708">
        <v>1819.0725</v>
      </c>
      <c r="E26" s="708">
        <v>105160.8775</v>
      </c>
      <c r="F26" s="708">
        <v>2696.1824999999999</v>
      </c>
      <c r="G26" s="708">
        <v>481</v>
      </c>
      <c r="H26" s="708">
        <v>5437.78</v>
      </c>
      <c r="I26" s="708">
        <v>2741.5</v>
      </c>
      <c r="J26" s="709">
        <v>93804.415000000008</v>
      </c>
      <c r="K26" s="25"/>
    </row>
    <row r="27" spans="1:11">
      <c r="A27" s="211"/>
      <c r="B27" s="212"/>
      <c r="C27" s="212"/>
      <c r="D27" s="212"/>
      <c r="E27" s="212"/>
      <c r="F27" s="212"/>
      <c r="G27" s="212"/>
      <c r="H27" s="212"/>
      <c r="I27" s="212"/>
      <c r="J27" s="245"/>
      <c r="K27" s="25"/>
    </row>
    <row r="28" spans="1:11">
      <c r="A28" s="211" t="s">
        <v>184</v>
      </c>
      <c r="B28" s="212">
        <v>568954</v>
      </c>
      <c r="C28" s="212">
        <v>147359</v>
      </c>
      <c r="D28" s="212">
        <v>10827</v>
      </c>
      <c r="E28" s="212">
        <v>410768</v>
      </c>
      <c r="F28" s="212">
        <v>32861</v>
      </c>
      <c r="G28" s="220">
        <v>119</v>
      </c>
      <c r="H28" s="212">
        <v>36849</v>
      </c>
      <c r="I28" s="212">
        <v>1103</v>
      </c>
      <c r="J28" s="245">
        <v>339836</v>
      </c>
      <c r="K28" s="25"/>
    </row>
    <row r="29" spans="1:11">
      <c r="A29" s="211" t="s">
        <v>185</v>
      </c>
      <c r="B29" s="212">
        <v>629137</v>
      </c>
      <c r="C29" s="212">
        <v>138884</v>
      </c>
      <c r="D29" s="212">
        <v>11209</v>
      </c>
      <c r="E29" s="212">
        <v>479044</v>
      </c>
      <c r="F29" s="212">
        <v>38324</v>
      </c>
      <c r="G29" s="220">
        <v>402</v>
      </c>
      <c r="H29" s="212">
        <v>42711</v>
      </c>
      <c r="I29" s="549">
        <v>3715</v>
      </c>
      <c r="J29" s="245">
        <v>393892</v>
      </c>
      <c r="K29" s="25"/>
    </row>
    <row r="30" spans="1:11">
      <c r="A30" s="211" t="s">
        <v>186</v>
      </c>
      <c r="B30" s="212">
        <v>609195</v>
      </c>
      <c r="C30" s="212">
        <v>115454</v>
      </c>
      <c r="D30" s="212">
        <v>12138</v>
      </c>
      <c r="E30" s="212">
        <v>481603</v>
      </c>
      <c r="F30" s="212">
        <v>38528</v>
      </c>
      <c r="G30" s="220">
        <v>138</v>
      </c>
      <c r="H30" s="212">
        <v>43206</v>
      </c>
      <c r="I30" s="212">
        <v>1273</v>
      </c>
      <c r="J30" s="245">
        <v>398458</v>
      </c>
      <c r="K30" s="25"/>
    </row>
    <row r="31" spans="1:11">
      <c r="A31" s="704" t="s">
        <v>238</v>
      </c>
      <c r="B31" s="708">
        <v>1807286</v>
      </c>
      <c r="C31" s="708">
        <v>401697</v>
      </c>
      <c r="D31" s="708">
        <v>34174</v>
      </c>
      <c r="E31" s="708">
        <v>1371415</v>
      </c>
      <c r="F31" s="708">
        <v>109713</v>
      </c>
      <c r="G31" s="708">
        <v>659</v>
      </c>
      <c r="H31" s="708">
        <v>122766</v>
      </c>
      <c r="I31" s="708">
        <v>6091</v>
      </c>
      <c r="J31" s="709">
        <v>1132186</v>
      </c>
      <c r="K31" s="25"/>
    </row>
    <row r="32" spans="1:11">
      <c r="A32" s="211"/>
      <c r="B32" s="212"/>
      <c r="C32" s="212"/>
      <c r="D32" s="212"/>
      <c r="E32" s="212"/>
      <c r="F32" s="212"/>
      <c r="G32" s="212"/>
      <c r="H32" s="212"/>
      <c r="I32" s="212"/>
      <c r="J32" s="245"/>
      <c r="K32" s="25"/>
    </row>
    <row r="33" spans="1:11">
      <c r="A33" s="211" t="s">
        <v>187</v>
      </c>
      <c r="B33" s="212">
        <v>147248.40869140625</v>
      </c>
      <c r="C33" s="212">
        <v>49933</v>
      </c>
      <c r="D33" s="212">
        <v>2749</v>
      </c>
      <c r="E33" s="212">
        <v>94566.40869140625</v>
      </c>
      <c r="F33" s="212">
        <v>7565.43994140625</v>
      </c>
      <c r="G33" s="212">
        <v>31</v>
      </c>
      <c r="H33" s="212">
        <v>4696</v>
      </c>
      <c r="I33" s="212">
        <v>554</v>
      </c>
      <c r="J33" s="245">
        <v>81719.96875</v>
      </c>
      <c r="K33" s="25"/>
    </row>
    <row r="34" spans="1:11">
      <c r="A34" s="211" t="s">
        <v>188</v>
      </c>
      <c r="B34" s="212">
        <v>101243.19091796875</v>
      </c>
      <c r="C34" s="212">
        <v>29296</v>
      </c>
      <c r="D34" s="212">
        <v>2192</v>
      </c>
      <c r="E34" s="212">
        <v>69755.19091796875</v>
      </c>
      <c r="F34" s="212">
        <v>5580.47998046875</v>
      </c>
      <c r="G34" s="212">
        <v>101</v>
      </c>
      <c r="H34" s="212">
        <v>3386</v>
      </c>
      <c r="I34" s="212">
        <v>1760</v>
      </c>
      <c r="J34" s="245">
        <v>58927.7109375</v>
      </c>
      <c r="K34" s="25"/>
    </row>
    <row r="35" spans="1:11">
      <c r="A35" s="211" t="s">
        <v>189</v>
      </c>
      <c r="B35" s="212">
        <v>226980.166015625</v>
      </c>
      <c r="C35" s="212">
        <v>61299</v>
      </c>
      <c r="D35" s="212">
        <v>4303</v>
      </c>
      <c r="E35" s="212">
        <v>161378.166015625</v>
      </c>
      <c r="F35" s="212">
        <v>12910.400390625</v>
      </c>
      <c r="G35" s="549">
        <v>60</v>
      </c>
      <c r="H35" s="212">
        <v>8008</v>
      </c>
      <c r="I35" s="212">
        <v>1051</v>
      </c>
      <c r="J35" s="245">
        <v>139348.765625</v>
      </c>
      <c r="K35" s="25"/>
    </row>
    <row r="36" spans="1:11">
      <c r="A36" s="211" t="s">
        <v>190</v>
      </c>
      <c r="B36" s="212">
        <v>58123.489501953125</v>
      </c>
      <c r="C36" s="212">
        <v>24578</v>
      </c>
      <c r="D36" s="212">
        <v>1189</v>
      </c>
      <c r="E36" s="212">
        <v>32356.489501953125</v>
      </c>
      <c r="F36" s="212">
        <v>2588.639892578125</v>
      </c>
      <c r="G36" s="212">
        <v>35</v>
      </c>
      <c r="H36" s="212">
        <v>1582</v>
      </c>
      <c r="I36" s="212">
        <v>611</v>
      </c>
      <c r="J36" s="245">
        <v>27539.849609375</v>
      </c>
      <c r="K36" s="25"/>
    </row>
    <row r="37" spans="1:11">
      <c r="A37" s="704" t="s">
        <v>81</v>
      </c>
      <c r="B37" s="708">
        <v>533595.25512695312</v>
      </c>
      <c r="C37" s="708">
        <v>165106</v>
      </c>
      <c r="D37" s="708">
        <v>10433</v>
      </c>
      <c r="E37" s="708">
        <v>358056.25512695313</v>
      </c>
      <c r="F37" s="708">
        <v>28644.960205078125</v>
      </c>
      <c r="G37" s="708">
        <v>227</v>
      </c>
      <c r="H37" s="708">
        <v>17672</v>
      </c>
      <c r="I37" s="708">
        <v>3976</v>
      </c>
      <c r="J37" s="709">
        <v>307536.294921875</v>
      </c>
      <c r="K37" s="25"/>
    </row>
    <row r="38" spans="1:11">
      <c r="A38" s="211"/>
      <c r="B38" s="212"/>
      <c r="C38" s="212"/>
      <c r="D38" s="212"/>
      <c r="E38" s="212"/>
      <c r="F38" s="212"/>
      <c r="G38" s="212"/>
      <c r="H38" s="212"/>
      <c r="I38" s="212"/>
      <c r="J38" s="245"/>
      <c r="K38" s="25"/>
    </row>
    <row r="39" spans="1:11">
      <c r="A39" s="704" t="s">
        <v>82</v>
      </c>
      <c r="B39" s="708">
        <v>307511.34619140625</v>
      </c>
      <c r="C39" s="708">
        <v>81366</v>
      </c>
      <c r="D39" s="708">
        <v>8100</v>
      </c>
      <c r="E39" s="708">
        <v>218045.34619140625</v>
      </c>
      <c r="F39" s="708">
        <v>4360.93994140625</v>
      </c>
      <c r="G39" s="708">
        <v>76</v>
      </c>
      <c r="H39" s="708">
        <v>15186</v>
      </c>
      <c r="I39" s="708">
        <v>997</v>
      </c>
      <c r="J39" s="709">
        <v>197425.40625</v>
      </c>
      <c r="K39" s="25"/>
    </row>
    <row r="40" spans="1:11">
      <c r="A40" s="211"/>
      <c r="B40" s="212"/>
      <c r="C40" s="212"/>
      <c r="D40" s="212"/>
      <c r="E40" s="212"/>
      <c r="F40" s="212"/>
      <c r="G40" s="212"/>
      <c r="H40" s="212"/>
      <c r="I40" s="212"/>
      <c r="J40" s="245"/>
      <c r="K40" s="25"/>
    </row>
    <row r="41" spans="1:11">
      <c r="A41" s="211" t="s">
        <v>235</v>
      </c>
      <c r="B41" s="212">
        <v>179806.796875</v>
      </c>
      <c r="C41" s="212">
        <v>32452</v>
      </c>
      <c r="D41" s="212">
        <v>3886</v>
      </c>
      <c r="E41" s="212">
        <v>143468.796875</v>
      </c>
      <c r="F41" s="212">
        <v>14347</v>
      </c>
      <c r="G41" s="212">
        <v>4509</v>
      </c>
      <c r="H41" s="212">
        <v>9837</v>
      </c>
      <c r="I41" s="212">
        <v>36075</v>
      </c>
      <c r="J41" s="245">
        <v>78700.796875</v>
      </c>
      <c r="K41" s="25"/>
    </row>
    <row r="42" spans="1:11">
      <c r="A42" s="211" t="s">
        <v>191</v>
      </c>
      <c r="B42" s="212">
        <v>232098.00390625</v>
      </c>
      <c r="C42" s="212">
        <v>29044</v>
      </c>
      <c r="D42" s="212">
        <v>3848</v>
      </c>
      <c r="E42" s="212">
        <v>199206.00390625</v>
      </c>
      <c r="F42" s="212">
        <v>19920.80078125</v>
      </c>
      <c r="G42" s="212">
        <v>6437</v>
      </c>
      <c r="H42" s="212">
        <v>13482</v>
      </c>
      <c r="I42" s="212">
        <v>51503</v>
      </c>
      <c r="J42" s="245">
        <v>107863.203125</v>
      </c>
      <c r="K42" s="25"/>
    </row>
    <row r="43" spans="1:11">
      <c r="A43" s="211" t="s">
        <v>192</v>
      </c>
      <c r="B43" s="212">
        <v>461938.69921875</v>
      </c>
      <c r="C43" s="212">
        <v>66774</v>
      </c>
      <c r="D43" s="212">
        <v>9449</v>
      </c>
      <c r="E43" s="212">
        <v>385715.69921875</v>
      </c>
      <c r="F43" s="212">
        <v>38571.69921875</v>
      </c>
      <c r="G43" s="212">
        <v>18292</v>
      </c>
      <c r="H43" s="212">
        <v>20279</v>
      </c>
      <c r="I43" s="212">
        <v>146341</v>
      </c>
      <c r="J43" s="245">
        <v>162232</v>
      </c>
      <c r="K43" s="25"/>
    </row>
    <row r="44" spans="1:11">
      <c r="A44" s="211" t="s">
        <v>193</v>
      </c>
      <c r="B44" s="212">
        <v>240495.80078125</v>
      </c>
      <c r="C44" s="212">
        <v>32627</v>
      </c>
      <c r="D44" s="212">
        <v>4292</v>
      </c>
      <c r="E44" s="212">
        <v>203576.80078125</v>
      </c>
      <c r="F44" s="212">
        <v>20357.80078125</v>
      </c>
      <c r="G44" s="212">
        <v>16070</v>
      </c>
      <c r="H44" s="212">
        <v>4287</v>
      </c>
      <c r="I44" s="212">
        <v>128566</v>
      </c>
      <c r="J44" s="245">
        <v>34296</v>
      </c>
      <c r="K44" s="25"/>
    </row>
    <row r="45" spans="1:11">
      <c r="A45" s="211" t="s">
        <v>84</v>
      </c>
      <c r="B45" s="212">
        <v>416773.6015625</v>
      </c>
      <c r="C45" s="212">
        <v>64023</v>
      </c>
      <c r="D45" s="212">
        <v>10356</v>
      </c>
      <c r="E45" s="212">
        <v>342394.6015625</v>
      </c>
      <c r="F45" s="212">
        <v>34239.6015625</v>
      </c>
      <c r="G45" s="212">
        <v>9895</v>
      </c>
      <c r="H45" s="212">
        <v>24344</v>
      </c>
      <c r="I45" s="212">
        <v>79164</v>
      </c>
      <c r="J45" s="245">
        <v>194752</v>
      </c>
      <c r="K45" s="25"/>
    </row>
    <row r="46" spans="1:11">
      <c r="A46" s="211" t="s">
        <v>194</v>
      </c>
      <c r="B46" s="212">
        <v>268344.099609375</v>
      </c>
      <c r="C46" s="212">
        <v>39792</v>
      </c>
      <c r="D46" s="212">
        <v>5072</v>
      </c>
      <c r="E46" s="212">
        <v>223480.099609375</v>
      </c>
      <c r="F46" s="212">
        <v>22348.099609375</v>
      </c>
      <c r="G46" s="212">
        <v>4160</v>
      </c>
      <c r="H46" s="212">
        <v>18188</v>
      </c>
      <c r="I46" s="212">
        <v>33280</v>
      </c>
      <c r="J46" s="245">
        <v>145504</v>
      </c>
      <c r="K46" s="25"/>
    </row>
    <row r="47" spans="1:11">
      <c r="A47" s="211" t="s">
        <v>195</v>
      </c>
      <c r="B47" s="212">
        <v>237129.994140625</v>
      </c>
      <c r="C47" s="212">
        <v>33517</v>
      </c>
      <c r="D47" s="212">
        <v>3660</v>
      </c>
      <c r="E47" s="212">
        <v>199952.994140625</v>
      </c>
      <c r="F47" s="212">
        <v>19995.400390625</v>
      </c>
      <c r="G47" s="212">
        <v>158</v>
      </c>
      <c r="H47" s="212">
        <v>19837</v>
      </c>
      <c r="I47" s="212">
        <v>1265</v>
      </c>
      <c r="J47" s="245">
        <v>158697.59375</v>
      </c>
      <c r="K47" s="25"/>
    </row>
    <row r="48" spans="1:11">
      <c r="A48" s="211" t="s">
        <v>196</v>
      </c>
      <c r="B48" s="212">
        <v>352893.80078125</v>
      </c>
      <c r="C48" s="212">
        <v>46634</v>
      </c>
      <c r="D48" s="212">
        <v>6527</v>
      </c>
      <c r="E48" s="212">
        <v>299732.80078125</v>
      </c>
      <c r="F48" s="212">
        <v>29973.400390625</v>
      </c>
      <c r="G48" s="212">
        <v>27456</v>
      </c>
      <c r="H48" s="212">
        <v>2517</v>
      </c>
      <c r="I48" s="212">
        <v>219648</v>
      </c>
      <c r="J48" s="245">
        <v>20138.400390625</v>
      </c>
      <c r="K48" s="25"/>
    </row>
    <row r="49" spans="1:11">
      <c r="A49" s="211" t="s">
        <v>197</v>
      </c>
      <c r="B49" s="212">
        <v>675709.3046875</v>
      </c>
      <c r="C49" s="212">
        <v>116495</v>
      </c>
      <c r="D49" s="212">
        <v>13787</v>
      </c>
      <c r="E49" s="212">
        <v>545427.3046875</v>
      </c>
      <c r="F49" s="212">
        <v>54542.8984375</v>
      </c>
      <c r="G49" s="212">
        <v>37377</v>
      </c>
      <c r="H49" s="212">
        <v>17165</v>
      </c>
      <c r="I49" s="212">
        <v>299016</v>
      </c>
      <c r="J49" s="245">
        <v>137326.40625</v>
      </c>
      <c r="K49" s="25"/>
    </row>
    <row r="50" spans="1:11">
      <c r="A50" s="704" t="s">
        <v>236</v>
      </c>
      <c r="B50" s="708">
        <v>3065190.1015625</v>
      </c>
      <c r="C50" s="708">
        <v>461358</v>
      </c>
      <c r="D50" s="708">
        <v>60877</v>
      </c>
      <c r="E50" s="708">
        <v>2542955.1015625</v>
      </c>
      <c r="F50" s="708">
        <v>254296.701171875</v>
      </c>
      <c r="G50" s="708">
        <v>124354</v>
      </c>
      <c r="H50" s="708">
        <v>129936</v>
      </c>
      <c r="I50" s="708">
        <v>994858</v>
      </c>
      <c r="J50" s="709">
        <v>1039510.400390625</v>
      </c>
      <c r="K50" s="25"/>
    </row>
    <row r="51" spans="1:11">
      <c r="A51" s="211"/>
      <c r="B51" s="221"/>
      <c r="C51" s="221"/>
      <c r="D51" s="221"/>
      <c r="E51" s="221"/>
      <c r="F51" s="221"/>
      <c r="G51" s="221"/>
      <c r="H51" s="221"/>
      <c r="I51" s="221"/>
      <c r="J51" s="250"/>
      <c r="K51" s="25"/>
    </row>
    <row r="52" spans="1:11">
      <c r="A52" s="704" t="s">
        <v>85</v>
      </c>
      <c r="B52" s="708">
        <v>100961.759765625</v>
      </c>
      <c r="C52" s="708">
        <v>20435</v>
      </c>
      <c r="D52" s="708">
        <v>3082</v>
      </c>
      <c r="E52" s="708">
        <v>77444.759765625</v>
      </c>
      <c r="F52" s="708">
        <v>4646.759765625</v>
      </c>
      <c r="G52" s="708">
        <v>4499</v>
      </c>
      <c r="H52" s="708">
        <v>3245</v>
      </c>
      <c r="I52" s="708">
        <v>37796</v>
      </c>
      <c r="J52" s="709">
        <v>27258</v>
      </c>
      <c r="K52" s="25"/>
    </row>
    <row r="53" spans="1:11">
      <c r="A53" s="211"/>
      <c r="B53" s="212"/>
      <c r="C53" s="212"/>
      <c r="D53" s="212"/>
      <c r="E53" s="212"/>
      <c r="F53" s="212"/>
      <c r="G53" s="212"/>
      <c r="H53" s="212"/>
      <c r="I53" s="212"/>
      <c r="J53" s="245"/>
      <c r="K53" s="25"/>
    </row>
    <row r="54" spans="1:11">
      <c r="A54" s="211" t="s">
        <v>198</v>
      </c>
      <c r="B54" s="212">
        <v>493648.03515625</v>
      </c>
      <c r="C54" s="212">
        <v>82281</v>
      </c>
      <c r="D54" s="212">
        <v>10830</v>
      </c>
      <c r="E54" s="212">
        <v>400537.03515625</v>
      </c>
      <c r="F54" s="212">
        <v>48064.44140625</v>
      </c>
      <c r="G54" s="212">
        <v>15933</v>
      </c>
      <c r="H54" s="212">
        <v>16110</v>
      </c>
      <c r="I54" s="212">
        <v>159338.40625</v>
      </c>
      <c r="J54" s="245">
        <v>161091.1875</v>
      </c>
      <c r="K54" s="25"/>
    </row>
    <row r="55" spans="1:11">
      <c r="A55" s="211" t="s">
        <v>86</v>
      </c>
      <c r="B55" s="212">
        <v>881745.3984375</v>
      </c>
      <c r="C55" s="212">
        <v>160283</v>
      </c>
      <c r="D55" s="212">
        <v>19842</v>
      </c>
      <c r="E55" s="212">
        <v>701620.3984375</v>
      </c>
      <c r="F55" s="212">
        <v>84194.3984375</v>
      </c>
      <c r="G55" s="212">
        <v>27863</v>
      </c>
      <c r="H55" s="212">
        <v>28267</v>
      </c>
      <c r="I55" s="212">
        <v>278637.59375</v>
      </c>
      <c r="J55" s="245">
        <v>282658.40625</v>
      </c>
      <c r="K55" s="25"/>
    </row>
    <row r="56" spans="1:11">
      <c r="A56" s="211" t="s">
        <v>199</v>
      </c>
      <c r="B56" s="212">
        <v>355314.16015625</v>
      </c>
      <c r="C56" s="212">
        <v>50685</v>
      </c>
      <c r="D56" s="212">
        <v>7206</v>
      </c>
      <c r="E56" s="212">
        <v>297423.16015625</v>
      </c>
      <c r="F56" s="212">
        <v>35690.76171875</v>
      </c>
      <c r="G56" s="212">
        <v>11823</v>
      </c>
      <c r="H56" s="212">
        <v>11971</v>
      </c>
      <c r="I56" s="212">
        <v>118230.796875</v>
      </c>
      <c r="J56" s="245">
        <v>119707.6015625</v>
      </c>
      <c r="K56" s="25"/>
    </row>
    <row r="57" spans="1:11">
      <c r="A57" s="211" t="s">
        <v>200</v>
      </c>
      <c r="B57" s="212">
        <v>186862.80078125</v>
      </c>
      <c r="C57" s="212">
        <v>28747</v>
      </c>
      <c r="D57" s="212">
        <v>3126</v>
      </c>
      <c r="E57" s="212">
        <v>154989.80078125</v>
      </c>
      <c r="F57" s="212">
        <v>18598.80078125</v>
      </c>
      <c r="G57" s="212">
        <v>6173</v>
      </c>
      <c r="H57" s="212">
        <v>6226</v>
      </c>
      <c r="I57" s="212">
        <v>61737.19921875</v>
      </c>
      <c r="J57" s="245">
        <v>62254.80078125</v>
      </c>
      <c r="K57" s="25"/>
    </row>
    <row r="58" spans="1:11">
      <c r="A58" s="211" t="s">
        <v>87</v>
      </c>
      <c r="B58" s="212">
        <v>381241.1171875</v>
      </c>
      <c r="C58" s="212">
        <v>80188</v>
      </c>
      <c r="D58" s="212">
        <v>8192</v>
      </c>
      <c r="E58" s="212">
        <v>292861.1171875</v>
      </c>
      <c r="F58" s="212">
        <v>35143.3203125</v>
      </c>
      <c r="G58" s="212">
        <v>11614</v>
      </c>
      <c r="H58" s="212">
        <v>11815</v>
      </c>
      <c r="I58" s="212">
        <v>116144.3984375</v>
      </c>
      <c r="J58" s="245">
        <v>118144.3984375</v>
      </c>
      <c r="K58" s="25"/>
    </row>
    <row r="59" spans="1:11">
      <c r="A59" s="704" t="s">
        <v>201</v>
      </c>
      <c r="B59" s="708">
        <v>2298811.51171875</v>
      </c>
      <c r="C59" s="708">
        <v>402184</v>
      </c>
      <c r="D59" s="708">
        <v>49196</v>
      </c>
      <c r="E59" s="708">
        <v>1847431.51171875</v>
      </c>
      <c r="F59" s="708">
        <v>221691.72265625</v>
      </c>
      <c r="G59" s="708">
        <v>73406</v>
      </c>
      <c r="H59" s="708">
        <v>74389</v>
      </c>
      <c r="I59" s="708">
        <v>734088.39453125</v>
      </c>
      <c r="J59" s="709">
        <v>743856.39453125</v>
      </c>
      <c r="K59" s="25"/>
    </row>
    <row r="60" spans="1:11">
      <c r="A60" s="211"/>
      <c r="B60" s="212"/>
      <c r="C60" s="212"/>
      <c r="D60" s="212"/>
      <c r="E60" s="212"/>
      <c r="F60" s="212"/>
      <c r="G60" s="212"/>
      <c r="H60" s="212"/>
      <c r="I60" s="212"/>
      <c r="J60" s="245"/>
      <c r="K60" s="25"/>
    </row>
    <row r="61" spans="1:11">
      <c r="A61" s="211" t="s">
        <v>202</v>
      </c>
      <c r="B61" s="212">
        <v>81150</v>
      </c>
      <c r="C61" s="212">
        <v>18923</v>
      </c>
      <c r="D61" s="212">
        <v>2301</v>
      </c>
      <c r="E61" s="212">
        <v>59926</v>
      </c>
      <c r="F61" s="212">
        <v>1869</v>
      </c>
      <c r="G61" s="549">
        <v>87</v>
      </c>
      <c r="H61" s="212">
        <v>4529</v>
      </c>
      <c r="I61" s="549">
        <v>1360</v>
      </c>
      <c r="J61" s="245">
        <v>52081</v>
      </c>
      <c r="K61" s="25"/>
    </row>
    <row r="62" spans="1:11">
      <c r="A62" s="211" t="s">
        <v>203</v>
      </c>
      <c r="B62" s="212">
        <v>123455</v>
      </c>
      <c r="C62" s="212">
        <v>22055</v>
      </c>
      <c r="D62" s="212">
        <v>2449</v>
      </c>
      <c r="E62" s="212">
        <v>98951</v>
      </c>
      <c r="F62" s="212">
        <v>2575</v>
      </c>
      <c r="G62" s="212">
        <v>166</v>
      </c>
      <c r="H62" s="212">
        <v>7489</v>
      </c>
      <c r="I62" s="549">
        <v>2602</v>
      </c>
      <c r="J62" s="245">
        <v>86119</v>
      </c>
      <c r="K62" s="25"/>
    </row>
    <row r="63" spans="1:11">
      <c r="A63" s="211" t="s">
        <v>204</v>
      </c>
      <c r="B63" s="212">
        <v>95710</v>
      </c>
      <c r="C63" s="212">
        <v>20982</v>
      </c>
      <c r="D63" s="212">
        <v>2029</v>
      </c>
      <c r="E63" s="212">
        <v>72699</v>
      </c>
      <c r="F63" s="212">
        <v>2270</v>
      </c>
      <c r="G63" s="212">
        <v>194</v>
      </c>
      <c r="H63" s="212">
        <v>5376</v>
      </c>
      <c r="I63" s="620">
        <v>3032</v>
      </c>
      <c r="J63" s="245">
        <v>61827</v>
      </c>
      <c r="K63" s="25"/>
    </row>
    <row r="64" spans="1:11">
      <c r="A64" s="704" t="s">
        <v>88</v>
      </c>
      <c r="B64" s="708">
        <v>300315</v>
      </c>
      <c r="C64" s="708">
        <v>61960</v>
      </c>
      <c r="D64" s="708">
        <v>6779</v>
      </c>
      <c r="E64" s="708">
        <v>231576</v>
      </c>
      <c r="F64" s="708">
        <v>6714</v>
      </c>
      <c r="G64" s="708">
        <v>447</v>
      </c>
      <c r="H64" s="708">
        <v>17394</v>
      </c>
      <c r="I64" s="708">
        <v>6994</v>
      </c>
      <c r="J64" s="709">
        <v>200027</v>
      </c>
      <c r="K64" s="25"/>
    </row>
    <row r="65" spans="1:11">
      <c r="A65" s="211"/>
      <c r="B65" s="221"/>
      <c r="C65" s="221"/>
      <c r="D65" s="221"/>
      <c r="E65" s="221"/>
      <c r="F65" s="221"/>
      <c r="G65" s="221"/>
      <c r="H65" s="221"/>
      <c r="I65" s="221"/>
      <c r="J65" s="250"/>
      <c r="K65" s="25"/>
    </row>
    <row r="66" spans="1:11">
      <c r="A66" s="704" t="s">
        <v>89</v>
      </c>
      <c r="B66" s="708">
        <v>545477.84499999997</v>
      </c>
      <c r="C66" s="708">
        <v>142834.46249999999</v>
      </c>
      <c r="D66" s="708">
        <v>14704.56</v>
      </c>
      <c r="E66" s="708">
        <v>387938.57250000001</v>
      </c>
      <c r="F66" s="708">
        <v>23151.05</v>
      </c>
      <c r="G66" s="708">
        <v>0</v>
      </c>
      <c r="H66" s="708">
        <v>23852.695</v>
      </c>
      <c r="I66" s="708">
        <v>0</v>
      </c>
      <c r="J66" s="709">
        <v>340934.83750000002</v>
      </c>
      <c r="K66" s="25"/>
    </row>
    <row r="67" spans="1:11">
      <c r="A67" s="211"/>
      <c r="B67" s="212"/>
      <c r="C67" s="212"/>
      <c r="D67" s="212"/>
      <c r="E67" s="212"/>
      <c r="F67" s="212"/>
      <c r="G67" s="212"/>
      <c r="H67" s="212"/>
      <c r="I67" s="212"/>
      <c r="J67" s="245"/>
      <c r="K67" s="25"/>
    </row>
    <row r="68" spans="1:11">
      <c r="A68" s="211" t="s">
        <v>90</v>
      </c>
      <c r="B68" s="212">
        <v>1976013</v>
      </c>
      <c r="C68" s="212">
        <v>328511</v>
      </c>
      <c r="D68" s="212">
        <v>53128</v>
      </c>
      <c r="E68" s="212">
        <v>1594374</v>
      </c>
      <c r="F68" s="212">
        <v>92506</v>
      </c>
      <c r="G68" s="212">
        <v>4859</v>
      </c>
      <c r="H68" s="212">
        <v>58254</v>
      </c>
      <c r="I68" s="212">
        <v>115380</v>
      </c>
      <c r="J68" s="245">
        <v>1323375</v>
      </c>
      <c r="K68" s="25"/>
    </row>
    <row r="69" spans="1:11">
      <c r="A69" s="211" t="s">
        <v>91</v>
      </c>
      <c r="B69" s="212">
        <v>1065321</v>
      </c>
      <c r="C69" s="212">
        <v>217774</v>
      </c>
      <c r="D69" s="212">
        <v>29640</v>
      </c>
      <c r="E69" s="212">
        <v>817907</v>
      </c>
      <c r="F69" s="212">
        <v>47723</v>
      </c>
      <c r="G69" s="212">
        <v>3138</v>
      </c>
      <c r="H69" s="212">
        <v>28347</v>
      </c>
      <c r="I69" s="212">
        <v>73687</v>
      </c>
      <c r="J69" s="245">
        <v>665012</v>
      </c>
      <c r="K69" s="25"/>
    </row>
    <row r="70" spans="1:11">
      <c r="A70" s="704" t="s">
        <v>92</v>
      </c>
      <c r="B70" s="708">
        <v>3041334</v>
      </c>
      <c r="C70" s="708">
        <v>546285</v>
      </c>
      <c r="D70" s="708">
        <v>82768</v>
      </c>
      <c r="E70" s="708">
        <v>2412281</v>
      </c>
      <c r="F70" s="708">
        <v>140229</v>
      </c>
      <c r="G70" s="708">
        <v>7997</v>
      </c>
      <c r="H70" s="708">
        <v>86601</v>
      </c>
      <c r="I70" s="708">
        <v>189067</v>
      </c>
      <c r="J70" s="709">
        <v>1988387</v>
      </c>
      <c r="K70" s="25"/>
    </row>
    <row r="71" spans="1:11">
      <c r="A71" s="211"/>
      <c r="B71" s="212"/>
      <c r="C71" s="212"/>
      <c r="D71" s="212"/>
      <c r="E71" s="212"/>
      <c r="F71" s="212"/>
      <c r="G71" s="212"/>
      <c r="H71" s="212"/>
      <c r="I71" s="212"/>
      <c r="J71" s="245"/>
      <c r="K71" s="25"/>
    </row>
    <row r="72" spans="1:11">
      <c r="A72" s="211" t="s">
        <v>205</v>
      </c>
      <c r="B72" s="212">
        <v>167801</v>
      </c>
      <c r="C72" s="212">
        <v>29858</v>
      </c>
      <c r="D72" s="212">
        <v>5311</v>
      </c>
      <c r="E72" s="212">
        <v>132632</v>
      </c>
      <c r="F72" s="212">
        <v>6631.6</v>
      </c>
      <c r="G72" s="212">
        <v>145.00765315739869</v>
      </c>
      <c r="H72" s="212">
        <v>21076.112346842601</v>
      </c>
      <c r="I72" s="549">
        <v>718.00614802984842</v>
      </c>
      <c r="J72" s="245">
        <v>104061.27385197015</v>
      </c>
      <c r="K72" s="25"/>
    </row>
    <row r="73" spans="1:11">
      <c r="A73" s="211" t="s">
        <v>93</v>
      </c>
      <c r="B73" s="212">
        <v>96065</v>
      </c>
      <c r="C73" s="212">
        <v>16366</v>
      </c>
      <c r="D73" s="212">
        <v>3002</v>
      </c>
      <c r="E73" s="212">
        <v>76697</v>
      </c>
      <c r="F73" s="212">
        <v>3834.85</v>
      </c>
      <c r="G73" s="212">
        <v>704.02983293945078</v>
      </c>
      <c r="H73" s="212">
        <v>11567.49016706055</v>
      </c>
      <c r="I73" s="620">
        <v>3478.0211400669214</v>
      </c>
      <c r="J73" s="245">
        <v>57112.608859933083</v>
      </c>
      <c r="K73" s="25"/>
    </row>
    <row r="74" spans="1:11">
      <c r="A74" s="211" t="s">
        <v>94</v>
      </c>
      <c r="B74" s="212">
        <v>645170</v>
      </c>
      <c r="C74" s="212">
        <v>127833</v>
      </c>
      <c r="D74" s="212">
        <v>17168</v>
      </c>
      <c r="E74" s="212">
        <v>500169</v>
      </c>
      <c r="F74" s="212">
        <v>25008.45</v>
      </c>
      <c r="G74" s="549">
        <v>1999.025978556969</v>
      </c>
      <c r="H74" s="212">
        <v>78028.014021443043</v>
      </c>
      <c r="I74" s="620">
        <v>9871.0213279416857</v>
      </c>
      <c r="J74" s="245">
        <v>385262.48867205833</v>
      </c>
      <c r="K74" s="25"/>
    </row>
    <row r="75" spans="1:11">
      <c r="A75" s="211" t="s">
        <v>206</v>
      </c>
      <c r="B75" s="212">
        <v>384980</v>
      </c>
      <c r="C75" s="212">
        <v>91932</v>
      </c>
      <c r="D75" s="212">
        <v>9911</v>
      </c>
      <c r="E75" s="212">
        <v>283137</v>
      </c>
      <c r="F75" s="212">
        <v>14156.85</v>
      </c>
      <c r="G75" s="549">
        <v>164.00695099337747</v>
      </c>
      <c r="H75" s="212">
        <v>45137.913049006624</v>
      </c>
      <c r="I75" s="549">
        <v>814.00180366074937</v>
      </c>
      <c r="J75" s="245">
        <v>222864.22819633927</v>
      </c>
      <c r="K75" s="25"/>
    </row>
    <row r="76" spans="1:11">
      <c r="A76" s="211" t="s">
        <v>95</v>
      </c>
      <c r="B76" s="212">
        <v>176429</v>
      </c>
      <c r="C76" s="212">
        <v>28003</v>
      </c>
      <c r="D76" s="212">
        <v>5638</v>
      </c>
      <c r="E76" s="212">
        <v>142788</v>
      </c>
      <c r="F76" s="212">
        <v>7139.4</v>
      </c>
      <c r="G76" s="549">
        <v>1283.0606539724229</v>
      </c>
      <c r="H76" s="212">
        <v>21563.01934602758</v>
      </c>
      <c r="I76" s="620">
        <v>6338.0537992104501</v>
      </c>
      <c r="J76" s="245">
        <v>106464.46620078955</v>
      </c>
      <c r="K76" s="25"/>
    </row>
    <row r="77" spans="1:11">
      <c r="A77" s="211" t="s">
        <v>207</v>
      </c>
      <c r="B77" s="212">
        <v>209429</v>
      </c>
      <c r="C77" s="212">
        <v>37808</v>
      </c>
      <c r="D77" s="212">
        <v>5992</v>
      </c>
      <c r="E77" s="212">
        <v>165629</v>
      </c>
      <c r="F77" s="212">
        <v>8281.4500000000007</v>
      </c>
      <c r="G77" s="549">
        <v>932.02250867924522</v>
      </c>
      <c r="H77" s="212">
        <v>25568.617491320754</v>
      </c>
      <c r="I77" s="620">
        <v>4601.0265044373436</v>
      </c>
      <c r="J77" s="245">
        <v>126245.88349556267</v>
      </c>
      <c r="K77" s="25"/>
    </row>
    <row r="78" spans="1:11">
      <c r="A78" s="211" t="s">
        <v>208</v>
      </c>
      <c r="B78" s="212">
        <v>159284</v>
      </c>
      <c r="C78" s="212">
        <v>28255</v>
      </c>
      <c r="D78" s="212">
        <v>4515</v>
      </c>
      <c r="E78" s="212">
        <v>126514</v>
      </c>
      <c r="F78" s="212">
        <v>6325.7</v>
      </c>
      <c r="G78" s="620">
        <v>554.00656852089719</v>
      </c>
      <c r="H78" s="212">
        <v>19688.233431479104</v>
      </c>
      <c r="I78" s="620">
        <v>2736.0153299548256</v>
      </c>
      <c r="J78" s="245">
        <v>97210.044670045172</v>
      </c>
      <c r="K78" s="25"/>
    </row>
    <row r="79" spans="1:11">
      <c r="A79" s="211" t="s">
        <v>96</v>
      </c>
      <c r="B79" s="212">
        <v>318910</v>
      </c>
      <c r="C79" s="212">
        <v>57862</v>
      </c>
      <c r="D79" s="212">
        <v>10369</v>
      </c>
      <c r="E79" s="212">
        <v>250679</v>
      </c>
      <c r="F79" s="212">
        <v>12533.95</v>
      </c>
      <c r="G79" s="549">
        <v>418.00666999102418</v>
      </c>
      <c r="H79" s="212">
        <v>39690.633330008975</v>
      </c>
      <c r="I79" s="549">
        <v>2064.0028075178511</v>
      </c>
      <c r="J79" s="245">
        <v>195972.40719248215</v>
      </c>
      <c r="K79" s="25"/>
    </row>
    <row r="80" spans="1:11">
      <c r="A80" s="704" t="s">
        <v>237</v>
      </c>
      <c r="B80" s="708">
        <v>2158068</v>
      </c>
      <c r="C80" s="708">
        <v>417917</v>
      </c>
      <c r="D80" s="708">
        <v>61906</v>
      </c>
      <c r="E80" s="708">
        <v>1678245</v>
      </c>
      <c r="F80" s="708">
        <v>83912.25</v>
      </c>
      <c r="G80" s="708">
        <v>6199.1668168107853</v>
      </c>
      <c r="H80" s="708">
        <v>262320.03318318923</v>
      </c>
      <c r="I80" s="708">
        <v>30620.148860819678</v>
      </c>
      <c r="J80" s="709">
        <v>1295193.4011391804</v>
      </c>
      <c r="K80" s="25"/>
    </row>
    <row r="81" spans="1:11">
      <c r="A81" s="211"/>
      <c r="B81" s="212"/>
      <c r="C81" s="212"/>
      <c r="D81" s="212"/>
      <c r="E81" s="212"/>
      <c r="F81" s="212"/>
      <c r="G81" s="212"/>
      <c r="H81" s="212"/>
      <c r="I81" s="212"/>
      <c r="J81" s="245"/>
      <c r="K81" s="25"/>
    </row>
    <row r="82" spans="1:11">
      <c r="A82" s="211" t="s">
        <v>209</v>
      </c>
      <c r="B82" s="212">
        <v>63682.6175</v>
      </c>
      <c r="C82" s="212">
        <v>4809.46</v>
      </c>
      <c r="D82" s="212">
        <v>2613.4499999999998</v>
      </c>
      <c r="E82" s="212">
        <v>56259.707500000004</v>
      </c>
      <c r="F82" s="212">
        <v>4014.7249999999999</v>
      </c>
      <c r="G82" s="212">
        <v>5298.7474999999995</v>
      </c>
      <c r="H82" s="212">
        <v>3110.4324999999999</v>
      </c>
      <c r="I82" s="212">
        <v>19832.305</v>
      </c>
      <c r="J82" s="245">
        <v>24003.477500000001</v>
      </c>
      <c r="K82" s="25"/>
    </row>
    <row r="83" spans="1:11">
      <c r="A83" s="211" t="s">
        <v>210</v>
      </c>
      <c r="B83" s="212">
        <v>19063.364999999998</v>
      </c>
      <c r="C83" s="212">
        <v>1832.3824999999999</v>
      </c>
      <c r="D83" s="212">
        <v>917.60500000000002</v>
      </c>
      <c r="E83" s="212">
        <v>16313.377500000001</v>
      </c>
      <c r="F83" s="212">
        <v>1435.5925</v>
      </c>
      <c r="G83" s="212">
        <v>1040.2950000000001</v>
      </c>
      <c r="H83" s="212">
        <v>1025.1524999999999</v>
      </c>
      <c r="I83" s="212">
        <v>4138.1475</v>
      </c>
      <c r="J83" s="245">
        <v>8674.192500000001</v>
      </c>
      <c r="K83" s="25"/>
    </row>
    <row r="84" spans="1:11">
      <c r="A84" s="704" t="s">
        <v>97</v>
      </c>
      <c r="B84" s="708">
        <v>82745.982499999998</v>
      </c>
      <c r="C84" s="708">
        <v>6641.8424999999997</v>
      </c>
      <c r="D84" s="708">
        <v>3531.0549999999998</v>
      </c>
      <c r="E84" s="708">
        <v>72573.085000000006</v>
      </c>
      <c r="F84" s="708">
        <v>5450.3175000000001</v>
      </c>
      <c r="G84" s="708">
        <v>6339.0424999999996</v>
      </c>
      <c r="H84" s="708">
        <v>4135.585</v>
      </c>
      <c r="I84" s="708">
        <v>23970.452499999999</v>
      </c>
      <c r="J84" s="709">
        <v>32677.670000000002</v>
      </c>
      <c r="K84" s="25"/>
    </row>
    <row r="85" spans="1:11">
      <c r="A85" s="213"/>
      <c r="B85" s="221"/>
      <c r="C85" s="221"/>
      <c r="D85" s="221"/>
      <c r="E85" s="221"/>
      <c r="F85" s="221"/>
      <c r="G85" s="221"/>
      <c r="H85" s="221"/>
      <c r="I85" s="221"/>
      <c r="J85" s="250"/>
      <c r="K85" s="25"/>
    </row>
    <row r="86" spans="1:11" ht="13.5" thickBot="1">
      <c r="A86" s="617" t="s">
        <v>98</v>
      </c>
      <c r="B86" s="621">
        <v>15431804.005302735</v>
      </c>
      <c r="C86" s="621">
        <v>2828518.4924999997</v>
      </c>
      <c r="D86" s="621">
        <v>374495.6875</v>
      </c>
      <c r="E86" s="621">
        <v>12228789.575302735</v>
      </c>
      <c r="F86" s="621">
        <v>947585.8246777344</v>
      </c>
      <c r="G86" s="621">
        <v>253513.40931681081</v>
      </c>
      <c r="H86" s="621">
        <v>815408.89318318921</v>
      </c>
      <c r="I86" s="621">
        <v>2209736.8958920697</v>
      </c>
      <c r="J86" s="622">
        <v>8002544.5447329311</v>
      </c>
      <c r="K86" s="25"/>
    </row>
    <row r="87" spans="1:11" ht="14.25">
      <c r="A87" s="258"/>
      <c r="B87" s="259"/>
      <c r="C87" s="259"/>
      <c r="D87" s="259"/>
      <c r="E87" s="259"/>
      <c r="F87" s="259"/>
      <c r="G87" s="259"/>
      <c r="H87" s="259"/>
      <c r="I87" s="259"/>
      <c r="J87" s="259"/>
      <c r="K87" s="25"/>
    </row>
    <row r="88" spans="1:11">
      <c r="A88" s="25"/>
      <c r="B88" s="25"/>
      <c r="C88" s="25"/>
      <c r="D88" s="25"/>
      <c r="E88" s="25"/>
      <c r="F88" s="25"/>
      <c r="G88" s="25"/>
      <c r="H88" s="25"/>
      <c r="I88" s="25"/>
      <c r="J88" s="25"/>
    </row>
  </sheetData>
  <mergeCells count="10">
    <mergeCell ref="A1:J1"/>
    <mergeCell ref="G7:H7"/>
    <mergeCell ref="A3:J3"/>
    <mergeCell ref="E5:J5"/>
    <mergeCell ref="F6:H6"/>
    <mergeCell ref="I6:J6"/>
    <mergeCell ref="B5:B8"/>
    <mergeCell ref="C5:C8"/>
    <mergeCell ref="D5:D8"/>
    <mergeCell ref="I7:I8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52" orientation="portrait" verticalDpi="1200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>
  <sheetPr codeName="Hoja56">
    <pageSetUpPr fitToPage="1"/>
  </sheetPr>
  <dimension ref="A1:J85"/>
  <sheetViews>
    <sheetView showGridLines="0" view="pageBreakPreview" topLeftCell="A34" zoomScale="80" zoomScaleNormal="75" zoomScaleSheetLayoutView="80" workbookViewId="0">
      <selection activeCell="E17" sqref="E17"/>
    </sheetView>
  </sheetViews>
  <sheetFormatPr baseColWidth="10" defaultRowHeight="12.75"/>
  <cols>
    <col min="1" max="1" width="30.7109375" style="23" customWidth="1"/>
    <col min="2" max="6" width="17.7109375" style="23" customWidth="1"/>
    <col min="7" max="16384" width="11.42578125" style="23"/>
  </cols>
  <sheetData>
    <row r="1" spans="1:10" s="74" customFormat="1" ht="18">
      <c r="A1" s="1209" t="s">
        <v>396</v>
      </c>
      <c r="B1" s="1209"/>
      <c r="C1" s="1209"/>
      <c r="D1" s="1209"/>
      <c r="E1" s="1209"/>
      <c r="F1" s="1209"/>
    </row>
    <row r="3" spans="1:10" ht="21.75" customHeight="1">
      <c r="A3" s="1326" t="s">
        <v>621</v>
      </c>
      <c r="B3" s="1326"/>
      <c r="C3" s="1326"/>
      <c r="D3" s="1326"/>
      <c r="E3" s="1326"/>
      <c r="F3" s="1326"/>
      <c r="G3" s="53"/>
      <c r="H3" s="53"/>
      <c r="I3" s="53"/>
      <c r="J3" s="53"/>
    </row>
    <row r="4" spans="1:10" ht="14.25" customHeight="1" thickBot="1">
      <c r="A4" s="207"/>
      <c r="B4" s="207"/>
      <c r="C4" s="207"/>
      <c r="D4" s="207"/>
      <c r="E4" s="207"/>
      <c r="F4" s="207"/>
      <c r="G4" s="24"/>
      <c r="H4" s="53"/>
      <c r="I4" s="53"/>
      <c r="J4" s="53"/>
    </row>
    <row r="5" spans="1:10" s="925" customFormat="1" ht="24" customHeight="1">
      <c r="A5" s="361" t="s">
        <v>69</v>
      </c>
      <c r="B5" s="1211" t="s">
        <v>453</v>
      </c>
      <c r="C5" s="1212"/>
      <c r="D5" s="1212"/>
      <c r="E5" s="1239" t="s">
        <v>454</v>
      </c>
      <c r="F5" s="1358" t="s">
        <v>47</v>
      </c>
      <c r="G5" s="949"/>
    </row>
    <row r="6" spans="1:10" s="925" customFormat="1" ht="24" customHeight="1" thickBot="1">
      <c r="A6" s="366" t="s">
        <v>71</v>
      </c>
      <c r="B6" s="571" t="s">
        <v>455</v>
      </c>
      <c r="C6" s="571" t="s">
        <v>456</v>
      </c>
      <c r="D6" s="571" t="s">
        <v>457</v>
      </c>
      <c r="E6" s="1357"/>
      <c r="F6" s="1359"/>
      <c r="G6" s="949"/>
    </row>
    <row r="7" spans="1:10" ht="22.5" customHeight="1">
      <c r="A7" s="208" t="s">
        <v>178</v>
      </c>
      <c r="B7" s="498">
        <v>0</v>
      </c>
      <c r="C7" s="498">
        <v>0</v>
      </c>
      <c r="D7" s="572">
        <v>63.586800000000004</v>
      </c>
      <c r="E7" s="498">
        <v>0</v>
      </c>
      <c r="F7" s="573">
        <v>63.586800000000004</v>
      </c>
      <c r="G7" s="21"/>
    </row>
    <row r="8" spans="1:10">
      <c r="A8" s="211" t="s">
        <v>179</v>
      </c>
      <c r="B8" s="498">
        <v>0</v>
      </c>
      <c r="C8" s="498">
        <v>0</v>
      </c>
      <c r="D8" s="546">
        <v>119.96</v>
      </c>
      <c r="E8" s="498">
        <v>0</v>
      </c>
      <c r="F8" s="574">
        <v>119.96</v>
      </c>
      <c r="G8" s="21"/>
    </row>
    <row r="9" spans="1:10">
      <c r="A9" s="211" t="s">
        <v>180</v>
      </c>
      <c r="B9" s="498">
        <v>0</v>
      </c>
      <c r="C9" s="498">
        <v>0</v>
      </c>
      <c r="D9" s="546">
        <v>175.476</v>
      </c>
      <c r="E9" s="498">
        <v>0</v>
      </c>
      <c r="F9" s="574">
        <v>175.476</v>
      </c>
      <c r="G9" s="21"/>
    </row>
    <row r="10" spans="1:10">
      <c r="A10" s="211" t="s">
        <v>181</v>
      </c>
      <c r="B10" s="498">
        <v>0</v>
      </c>
      <c r="C10" s="546">
        <v>50.88</v>
      </c>
      <c r="D10" s="546">
        <v>1.34</v>
      </c>
      <c r="E10" s="498">
        <v>0</v>
      </c>
      <c r="F10" s="574">
        <v>52.220000000000006</v>
      </c>
      <c r="G10" s="21"/>
    </row>
    <row r="11" spans="1:10">
      <c r="A11" s="704" t="s">
        <v>76</v>
      </c>
      <c r="B11" s="728">
        <v>0</v>
      </c>
      <c r="C11" s="748">
        <v>50.88</v>
      </c>
      <c r="D11" s="748">
        <v>360.36279999999994</v>
      </c>
      <c r="E11" s="728">
        <v>0</v>
      </c>
      <c r="F11" s="749">
        <v>411.24279999999999</v>
      </c>
      <c r="G11" s="21"/>
    </row>
    <row r="12" spans="1:10">
      <c r="A12" s="213"/>
      <c r="B12" s="546"/>
      <c r="C12" s="546"/>
      <c r="D12" s="546"/>
      <c r="E12" s="546"/>
      <c r="F12" s="574"/>
      <c r="G12" s="21"/>
    </row>
    <row r="13" spans="1:10">
      <c r="A13" s="704" t="s">
        <v>77</v>
      </c>
      <c r="B13" s="728">
        <v>0</v>
      </c>
      <c r="C13" s="748">
        <v>68.566400000000002</v>
      </c>
      <c r="D13" s="728">
        <v>0</v>
      </c>
      <c r="E13" s="728">
        <v>0</v>
      </c>
      <c r="F13" s="749">
        <v>68.566400000000002</v>
      </c>
      <c r="G13" s="21"/>
    </row>
    <row r="14" spans="1:10">
      <c r="A14" s="213"/>
      <c r="B14" s="546"/>
      <c r="C14" s="546"/>
      <c r="D14" s="546"/>
      <c r="E14" s="546"/>
      <c r="F14" s="574"/>
      <c r="G14" s="21"/>
    </row>
    <row r="15" spans="1:10">
      <c r="A15" s="704" t="s">
        <v>78</v>
      </c>
      <c r="B15" s="728">
        <v>0</v>
      </c>
      <c r="C15" s="728">
        <v>0</v>
      </c>
      <c r="D15" s="748">
        <v>45.787500000000001</v>
      </c>
      <c r="E15" s="728">
        <v>0</v>
      </c>
      <c r="F15" s="749">
        <v>45.787500000000001</v>
      </c>
      <c r="G15" s="21"/>
    </row>
    <row r="16" spans="1:10">
      <c r="A16" s="213"/>
      <c r="B16" s="546"/>
      <c r="C16" s="546"/>
      <c r="D16" s="546"/>
      <c r="E16" s="546"/>
      <c r="F16" s="574"/>
      <c r="G16" s="21"/>
    </row>
    <row r="17" spans="1:7">
      <c r="A17" s="211" t="s">
        <v>233</v>
      </c>
      <c r="B17" s="498">
        <v>0</v>
      </c>
      <c r="C17" s="546">
        <v>31.488</v>
      </c>
      <c r="D17" s="546">
        <v>62.228000000000002</v>
      </c>
      <c r="E17" s="498">
        <v>0</v>
      </c>
      <c r="F17" s="574">
        <v>93.716000000000008</v>
      </c>
      <c r="G17" s="21"/>
    </row>
    <row r="18" spans="1:7">
      <c r="A18" s="211" t="s">
        <v>182</v>
      </c>
      <c r="B18" s="498">
        <v>0</v>
      </c>
      <c r="C18" s="498">
        <v>0</v>
      </c>
      <c r="D18" s="546">
        <v>236.286</v>
      </c>
      <c r="E18" s="498">
        <v>0</v>
      </c>
      <c r="F18" s="574">
        <v>236.286</v>
      </c>
      <c r="G18" s="21"/>
    </row>
    <row r="19" spans="1:7">
      <c r="A19" s="211" t="s">
        <v>183</v>
      </c>
      <c r="B19" s="498">
        <v>0</v>
      </c>
      <c r="C19" s="498">
        <v>0</v>
      </c>
      <c r="D19" s="546">
        <v>103.072</v>
      </c>
      <c r="E19" s="498">
        <v>0</v>
      </c>
      <c r="F19" s="574">
        <v>103.072</v>
      </c>
      <c r="G19" s="21"/>
    </row>
    <row r="20" spans="1:7">
      <c r="A20" s="704" t="s">
        <v>234</v>
      </c>
      <c r="B20" s="728">
        <v>0</v>
      </c>
      <c r="C20" s="748">
        <v>31.488</v>
      </c>
      <c r="D20" s="748">
        <v>401.58600000000001</v>
      </c>
      <c r="E20" s="728">
        <v>0</v>
      </c>
      <c r="F20" s="749">
        <v>433.07400000000001</v>
      </c>
      <c r="G20" s="21"/>
    </row>
    <row r="21" spans="1:7">
      <c r="A21" s="213"/>
      <c r="B21" s="665"/>
      <c r="C21" s="546"/>
      <c r="D21" s="546"/>
      <c r="E21" s="546"/>
      <c r="F21" s="574"/>
      <c r="G21" s="21"/>
    </row>
    <row r="22" spans="1:7">
      <c r="A22" s="704" t="s">
        <v>79</v>
      </c>
      <c r="B22" s="728">
        <v>0</v>
      </c>
      <c r="C22" s="748">
        <v>630.53507999999999</v>
      </c>
      <c r="D22" s="748">
        <v>255.50294</v>
      </c>
      <c r="E22" s="728">
        <v>0</v>
      </c>
      <c r="F22" s="749">
        <v>886.03801999999996</v>
      </c>
      <c r="G22" s="21"/>
    </row>
    <row r="23" spans="1:7">
      <c r="A23" s="213"/>
      <c r="B23" s="547"/>
      <c r="C23" s="546"/>
      <c r="D23" s="546"/>
      <c r="E23" s="546"/>
      <c r="F23" s="574"/>
      <c r="G23" s="21"/>
    </row>
    <row r="24" spans="1:7">
      <c r="A24" s="704" t="s">
        <v>80</v>
      </c>
      <c r="B24" s="728">
        <v>0</v>
      </c>
      <c r="C24" s="748">
        <v>155.934</v>
      </c>
      <c r="D24" s="748">
        <v>6.46</v>
      </c>
      <c r="E24" s="746">
        <v>4.9950000000000001</v>
      </c>
      <c r="F24" s="749">
        <v>167.38900000000001</v>
      </c>
      <c r="G24" s="21"/>
    </row>
    <row r="25" spans="1:7">
      <c r="A25" s="213"/>
      <c r="B25" s="547"/>
      <c r="C25" s="546"/>
      <c r="D25" s="546"/>
      <c r="E25" s="546"/>
      <c r="F25" s="574"/>
      <c r="G25" s="21"/>
    </row>
    <row r="26" spans="1:7">
      <c r="A26" s="211" t="s">
        <v>184</v>
      </c>
      <c r="B26" s="498">
        <v>0</v>
      </c>
      <c r="C26" s="546">
        <v>624.22500000000002</v>
      </c>
      <c r="D26" s="498">
        <v>0</v>
      </c>
      <c r="E26" s="546">
        <v>2.4375</v>
      </c>
      <c r="F26" s="574">
        <v>626.66250000000002</v>
      </c>
      <c r="G26" s="21"/>
    </row>
    <row r="27" spans="1:7">
      <c r="A27" s="211" t="s">
        <v>185</v>
      </c>
      <c r="B27" s="498">
        <v>0</v>
      </c>
      <c r="C27" s="546">
        <v>824.33760000000007</v>
      </c>
      <c r="D27" s="498">
        <v>0</v>
      </c>
      <c r="E27" s="546">
        <v>5.07</v>
      </c>
      <c r="F27" s="574">
        <v>829.40760000000012</v>
      </c>
      <c r="G27" s="21"/>
    </row>
    <row r="28" spans="1:7">
      <c r="A28" s="211" t="s">
        <v>186</v>
      </c>
      <c r="B28" s="498">
        <v>0</v>
      </c>
      <c r="C28" s="546">
        <v>839.49075000000005</v>
      </c>
      <c r="D28" s="498">
        <v>0</v>
      </c>
      <c r="E28" s="546">
        <v>24.92</v>
      </c>
      <c r="F28" s="574">
        <v>864.41075000000001</v>
      </c>
      <c r="G28" s="21"/>
    </row>
    <row r="29" spans="1:7">
      <c r="A29" s="704" t="s">
        <v>238</v>
      </c>
      <c r="B29" s="728">
        <v>0</v>
      </c>
      <c r="C29" s="748">
        <v>2288.0533500000001</v>
      </c>
      <c r="D29" s="728">
        <v>0</v>
      </c>
      <c r="E29" s="746">
        <v>32.427500000000002</v>
      </c>
      <c r="F29" s="749">
        <v>2320.4808499999999</v>
      </c>
      <c r="G29" s="21"/>
    </row>
    <row r="30" spans="1:7">
      <c r="A30" s="213"/>
      <c r="B30" s="550"/>
      <c r="C30" s="546"/>
      <c r="D30" s="546"/>
      <c r="E30" s="546"/>
      <c r="F30" s="574"/>
      <c r="G30" s="21"/>
    </row>
    <row r="31" spans="1:7">
      <c r="A31" s="211" t="s">
        <v>187</v>
      </c>
      <c r="B31" s="498">
        <v>0</v>
      </c>
      <c r="C31" s="546">
        <v>153.16391999999999</v>
      </c>
      <c r="D31" s="498">
        <v>0</v>
      </c>
      <c r="E31" s="498">
        <v>0</v>
      </c>
      <c r="F31" s="574">
        <v>153.16391999999999</v>
      </c>
      <c r="G31" s="21"/>
    </row>
    <row r="32" spans="1:7">
      <c r="A32" s="211" t="s">
        <v>188</v>
      </c>
      <c r="B32" s="498">
        <v>0</v>
      </c>
      <c r="C32" s="498">
        <v>134.82599999999999</v>
      </c>
      <c r="D32" s="546">
        <v>0</v>
      </c>
      <c r="E32" s="498">
        <v>0</v>
      </c>
      <c r="F32" s="574">
        <v>134.82599999999999</v>
      </c>
      <c r="G32" s="21"/>
    </row>
    <row r="33" spans="1:7">
      <c r="A33" s="211" t="s">
        <v>189</v>
      </c>
      <c r="B33" s="498">
        <v>0</v>
      </c>
      <c r="C33" s="546">
        <v>232.78800000000001</v>
      </c>
      <c r="D33" s="498">
        <v>0</v>
      </c>
      <c r="E33" s="498">
        <v>0</v>
      </c>
      <c r="F33" s="574">
        <v>232.78800000000001</v>
      </c>
      <c r="G33" s="21"/>
    </row>
    <row r="34" spans="1:7">
      <c r="A34" s="211" t="s">
        <v>190</v>
      </c>
      <c r="B34" s="498">
        <v>0</v>
      </c>
      <c r="C34" s="546">
        <v>36.788309999999996</v>
      </c>
      <c r="D34" s="498">
        <v>0</v>
      </c>
      <c r="E34" s="498">
        <v>0</v>
      </c>
      <c r="F34" s="574">
        <v>36.788309999999996</v>
      </c>
      <c r="G34" s="21"/>
    </row>
    <row r="35" spans="1:7">
      <c r="A35" s="704" t="s">
        <v>81</v>
      </c>
      <c r="B35" s="728">
        <v>0</v>
      </c>
      <c r="C35" s="748">
        <v>557.56623000000002</v>
      </c>
      <c r="D35" s="748">
        <v>0</v>
      </c>
      <c r="E35" s="728">
        <v>0</v>
      </c>
      <c r="F35" s="749">
        <v>557.56623000000002</v>
      </c>
      <c r="G35" s="21"/>
    </row>
    <row r="36" spans="1:7">
      <c r="A36" s="213"/>
      <c r="B36" s="546"/>
      <c r="C36" s="546"/>
      <c r="D36" s="546"/>
      <c r="E36" s="546"/>
      <c r="F36" s="574"/>
      <c r="G36" s="21"/>
    </row>
    <row r="37" spans="1:7">
      <c r="A37" s="704" t="s">
        <v>82</v>
      </c>
      <c r="B37" s="728">
        <v>0</v>
      </c>
      <c r="C37" s="748">
        <v>290.00079999999997</v>
      </c>
      <c r="D37" s="748">
        <v>117.74340000000001</v>
      </c>
      <c r="E37" s="728">
        <v>0</v>
      </c>
      <c r="F37" s="749">
        <v>407.74419999999998</v>
      </c>
      <c r="G37" s="21"/>
    </row>
    <row r="38" spans="1:7">
      <c r="A38" s="213"/>
      <c r="B38" s="546"/>
      <c r="C38" s="546"/>
      <c r="D38" s="546"/>
      <c r="E38" s="546"/>
      <c r="F38" s="574"/>
      <c r="G38" s="21"/>
    </row>
    <row r="39" spans="1:7">
      <c r="A39" s="211" t="s">
        <v>235</v>
      </c>
      <c r="B39" s="546">
        <v>38.520000000000003</v>
      </c>
      <c r="C39" s="546">
        <v>152.55099999999999</v>
      </c>
      <c r="D39" s="546">
        <v>82.313999999999993</v>
      </c>
      <c r="E39" s="546">
        <v>1.224</v>
      </c>
      <c r="F39" s="574">
        <v>274.60899999999998</v>
      </c>
      <c r="G39" s="21"/>
    </row>
    <row r="40" spans="1:7">
      <c r="A40" s="211" t="s">
        <v>191</v>
      </c>
      <c r="B40" s="498">
        <v>0</v>
      </c>
      <c r="C40" s="546">
        <v>0</v>
      </c>
      <c r="D40" s="546">
        <v>319.85610000000003</v>
      </c>
      <c r="E40" s="546">
        <v>1.4676</v>
      </c>
      <c r="F40" s="574">
        <v>321.32370000000003</v>
      </c>
      <c r="G40" s="21"/>
    </row>
    <row r="41" spans="1:7">
      <c r="A41" s="211" t="s">
        <v>192</v>
      </c>
      <c r="B41" s="546">
        <v>238.41300000000001</v>
      </c>
      <c r="C41" s="546">
        <v>14.78</v>
      </c>
      <c r="D41" s="546">
        <v>578.91750000000002</v>
      </c>
      <c r="E41" s="546">
        <v>0.34799999999999998</v>
      </c>
      <c r="F41" s="574">
        <v>832.45849999999996</v>
      </c>
      <c r="G41" s="21"/>
    </row>
    <row r="42" spans="1:7">
      <c r="A42" s="211" t="s">
        <v>193</v>
      </c>
      <c r="B42" s="498">
        <v>0</v>
      </c>
      <c r="C42" s="547">
        <v>0</v>
      </c>
      <c r="D42" s="546">
        <v>434.00749999999999</v>
      </c>
      <c r="E42" s="498">
        <v>0</v>
      </c>
      <c r="F42" s="574">
        <v>434.00749999999999</v>
      </c>
      <c r="G42" s="21"/>
    </row>
    <row r="43" spans="1:7">
      <c r="A43" s="211" t="s">
        <v>84</v>
      </c>
      <c r="B43" s="547">
        <v>0</v>
      </c>
      <c r="C43" s="546">
        <v>422.17743999999999</v>
      </c>
      <c r="D43" s="546">
        <v>162.08738</v>
      </c>
      <c r="E43" s="546">
        <v>1.5674999999999999</v>
      </c>
      <c r="F43" s="574">
        <v>585.83231999999998</v>
      </c>
      <c r="G43" s="21"/>
    </row>
    <row r="44" spans="1:7">
      <c r="A44" s="211" t="s">
        <v>194</v>
      </c>
      <c r="B44" s="546">
        <v>86.575999999999993</v>
      </c>
      <c r="C44" s="546">
        <v>271.22040000000004</v>
      </c>
      <c r="D44" s="546">
        <v>97.914599999999993</v>
      </c>
      <c r="E44" s="546">
        <v>0.76</v>
      </c>
      <c r="F44" s="574">
        <v>456.47100000000006</v>
      </c>
      <c r="G44" s="21"/>
    </row>
    <row r="45" spans="1:7">
      <c r="A45" s="211" t="s">
        <v>195</v>
      </c>
      <c r="B45" s="546">
        <v>63.949620000000003</v>
      </c>
      <c r="C45" s="546">
        <v>230.65594000000004</v>
      </c>
      <c r="D45" s="546">
        <v>1.4903599999999999</v>
      </c>
      <c r="E45" s="546">
        <v>5.8014599999999996</v>
      </c>
      <c r="F45" s="574">
        <v>301.89738000000006</v>
      </c>
      <c r="G45" s="21"/>
    </row>
    <row r="46" spans="1:7">
      <c r="A46" s="211" t="s">
        <v>196</v>
      </c>
      <c r="B46" s="498">
        <v>0</v>
      </c>
      <c r="C46" s="546">
        <v>103.22916666666667</v>
      </c>
      <c r="D46" s="546">
        <v>536.84843999999998</v>
      </c>
      <c r="E46" s="498">
        <v>0</v>
      </c>
      <c r="F46" s="574">
        <v>640.07760666666661</v>
      </c>
      <c r="G46" s="21"/>
    </row>
    <row r="47" spans="1:7">
      <c r="A47" s="211" t="s">
        <v>197</v>
      </c>
      <c r="B47" s="498">
        <v>0</v>
      </c>
      <c r="C47" s="546">
        <v>455.941689</v>
      </c>
      <c r="D47" s="546">
        <v>589.64002240000002</v>
      </c>
      <c r="E47" s="546">
        <v>42.979800000000004</v>
      </c>
      <c r="F47" s="574">
        <v>1088.5615114000002</v>
      </c>
      <c r="G47" s="21"/>
    </row>
    <row r="48" spans="1:7">
      <c r="A48" s="704" t="s">
        <v>236</v>
      </c>
      <c r="B48" s="746">
        <v>427.45862</v>
      </c>
      <c r="C48" s="748">
        <v>1650.5556356666668</v>
      </c>
      <c r="D48" s="748">
        <v>2803.0759023999999</v>
      </c>
      <c r="E48" s="746">
        <v>54.148360000000004</v>
      </c>
      <c r="F48" s="749">
        <v>4935.238518066667</v>
      </c>
      <c r="G48" s="21"/>
    </row>
    <row r="49" spans="1:7">
      <c r="A49" s="213"/>
      <c r="B49" s="546"/>
      <c r="C49" s="546"/>
      <c r="D49" s="546"/>
      <c r="E49" s="546"/>
      <c r="F49" s="574"/>
      <c r="G49" s="21"/>
    </row>
    <row r="50" spans="1:7">
      <c r="A50" s="704" t="s">
        <v>85</v>
      </c>
      <c r="B50" s="728">
        <v>0</v>
      </c>
      <c r="C50" s="748">
        <v>70.566000000000003</v>
      </c>
      <c r="D50" s="748">
        <v>37.997999999999998</v>
      </c>
      <c r="E50" s="728">
        <v>0</v>
      </c>
      <c r="F50" s="749">
        <v>108.56399999999999</v>
      </c>
      <c r="G50" s="21"/>
    </row>
    <row r="51" spans="1:7">
      <c r="A51" s="213"/>
      <c r="B51" s="546"/>
      <c r="C51" s="546"/>
      <c r="D51" s="546"/>
      <c r="E51" s="546"/>
      <c r="F51" s="574"/>
      <c r="G51" s="21"/>
    </row>
    <row r="52" spans="1:7">
      <c r="A52" s="211" t="s">
        <v>198</v>
      </c>
      <c r="B52" s="498">
        <v>0</v>
      </c>
      <c r="C52" s="546">
        <v>820.85688000000005</v>
      </c>
      <c r="D52" s="498">
        <v>0</v>
      </c>
      <c r="E52" s="546">
        <v>16.485350000000004</v>
      </c>
      <c r="F52" s="574">
        <v>837.34223000000009</v>
      </c>
      <c r="G52" s="21"/>
    </row>
    <row r="53" spans="1:7">
      <c r="A53" s="211" t="s">
        <v>86</v>
      </c>
      <c r="B53" s="546">
        <v>657.95624999999995</v>
      </c>
      <c r="C53" s="546">
        <v>854.50159999999994</v>
      </c>
      <c r="D53" s="498">
        <v>3.3439999999999999</v>
      </c>
      <c r="E53" s="546">
        <v>5.2536000000000005</v>
      </c>
      <c r="F53" s="574">
        <v>1521.0554499999998</v>
      </c>
      <c r="G53" s="21"/>
    </row>
    <row r="54" spans="1:7">
      <c r="A54" s="211" t="s">
        <v>199</v>
      </c>
      <c r="B54" s="546">
        <v>13</v>
      </c>
      <c r="C54" s="546">
        <v>470.74</v>
      </c>
      <c r="D54" s="498">
        <v>0</v>
      </c>
      <c r="E54" s="546">
        <v>7.0407999999999999</v>
      </c>
      <c r="F54" s="574">
        <v>490.7808</v>
      </c>
      <c r="G54" s="21"/>
    </row>
    <row r="55" spans="1:7">
      <c r="A55" s="211" t="s">
        <v>200</v>
      </c>
      <c r="B55" s="498">
        <v>0</v>
      </c>
      <c r="C55" s="546">
        <v>19.5</v>
      </c>
      <c r="D55" s="498">
        <v>0</v>
      </c>
      <c r="E55" s="546">
        <v>0.78</v>
      </c>
      <c r="F55" s="574">
        <v>20.28</v>
      </c>
      <c r="G55" s="21"/>
    </row>
    <row r="56" spans="1:7">
      <c r="A56" s="211" t="s">
        <v>87</v>
      </c>
      <c r="B56" s="498">
        <v>0</v>
      </c>
      <c r="C56" s="546">
        <v>617.75483999999994</v>
      </c>
      <c r="D56" s="498">
        <v>0</v>
      </c>
      <c r="E56" s="546">
        <v>6.1401500000000002</v>
      </c>
      <c r="F56" s="574">
        <v>623.89498999999989</v>
      </c>
      <c r="G56" s="21"/>
    </row>
    <row r="57" spans="1:7">
      <c r="A57" s="704" t="s">
        <v>201</v>
      </c>
      <c r="B57" s="746">
        <v>670.95624999999995</v>
      </c>
      <c r="C57" s="748">
        <v>2783.3533199999997</v>
      </c>
      <c r="D57" s="728">
        <v>3.3439999999999999</v>
      </c>
      <c r="E57" s="746">
        <v>35.699900000000007</v>
      </c>
      <c r="F57" s="749">
        <v>3493.35347</v>
      </c>
      <c r="G57" s="21"/>
    </row>
    <row r="58" spans="1:7">
      <c r="A58" s="213"/>
      <c r="B58" s="546"/>
      <c r="C58" s="546"/>
      <c r="D58" s="546"/>
      <c r="E58" s="546"/>
      <c r="F58" s="574"/>
      <c r="G58" s="21"/>
    </row>
    <row r="59" spans="1:7">
      <c r="A59" s="211" t="s">
        <v>202</v>
      </c>
      <c r="B59" s="498">
        <v>0</v>
      </c>
      <c r="C59" s="546">
        <v>90.915599999999998</v>
      </c>
      <c r="D59" s="498">
        <v>0</v>
      </c>
      <c r="E59" s="498">
        <v>0</v>
      </c>
      <c r="F59" s="574">
        <v>90.915599999999998</v>
      </c>
      <c r="G59" s="21"/>
    </row>
    <row r="60" spans="1:7">
      <c r="A60" s="211" t="s">
        <v>203</v>
      </c>
      <c r="B60" s="498">
        <v>0</v>
      </c>
      <c r="C60" s="546">
        <v>109.59405000000001</v>
      </c>
      <c r="D60" s="498">
        <v>0</v>
      </c>
      <c r="E60" s="546">
        <v>1.6350000000000002</v>
      </c>
      <c r="F60" s="574">
        <v>111.22905000000002</v>
      </c>
      <c r="G60" s="21"/>
    </row>
    <row r="61" spans="1:7">
      <c r="A61" s="211" t="s">
        <v>204</v>
      </c>
      <c r="B61" s="498">
        <v>0</v>
      </c>
      <c r="C61" s="546">
        <v>78.422899999999998</v>
      </c>
      <c r="D61" s="546">
        <v>48.798499999999997</v>
      </c>
      <c r="E61" s="546">
        <v>0.3</v>
      </c>
      <c r="F61" s="574">
        <v>127.52139999999999</v>
      </c>
      <c r="G61" s="21"/>
    </row>
    <row r="62" spans="1:7">
      <c r="A62" s="704" t="s">
        <v>88</v>
      </c>
      <c r="B62" s="728">
        <v>0</v>
      </c>
      <c r="C62" s="748">
        <v>278.93254999999999</v>
      </c>
      <c r="D62" s="748">
        <v>48.798499999999997</v>
      </c>
      <c r="E62" s="746">
        <v>1.9350000000000003</v>
      </c>
      <c r="F62" s="749">
        <v>329.66604999999998</v>
      </c>
      <c r="G62" s="21"/>
    </row>
    <row r="63" spans="1:7">
      <c r="A63" s="213"/>
      <c r="B63" s="546"/>
      <c r="C63" s="546"/>
      <c r="D63" s="546"/>
      <c r="E63" s="546"/>
      <c r="F63" s="574"/>
      <c r="G63" s="21"/>
    </row>
    <row r="64" spans="1:7">
      <c r="A64" s="704" t="s">
        <v>89</v>
      </c>
      <c r="B64" s="728">
        <v>0</v>
      </c>
      <c r="C64" s="748">
        <v>247.10876722796877</v>
      </c>
      <c r="D64" s="748">
        <v>71.746839628618446</v>
      </c>
      <c r="E64" s="746">
        <v>13.51669011110924</v>
      </c>
      <c r="F64" s="749">
        <v>332.37229696769646</v>
      </c>
      <c r="G64" s="21"/>
    </row>
    <row r="65" spans="1:7">
      <c r="A65" s="213"/>
      <c r="B65" s="546"/>
      <c r="C65" s="546"/>
      <c r="D65" s="546"/>
      <c r="E65" s="546"/>
      <c r="F65" s="574"/>
      <c r="G65" s="21"/>
    </row>
    <row r="66" spans="1:7">
      <c r="A66" s="211" t="s">
        <v>90</v>
      </c>
      <c r="B66" s="547">
        <v>1978.2094199999999</v>
      </c>
      <c r="C66" s="547">
        <v>685.98375999999996</v>
      </c>
      <c r="D66" s="547">
        <v>125.88159999999999</v>
      </c>
      <c r="E66" s="547">
        <v>2.7694700000000001</v>
      </c>
      <c r="F66" s="563">
        <v>2792.8442500000001</v>
      </c>
      <c r="G66" s="21"/>
    </row>
    <row r="67" spans="1:7">
      <c r="A67" s="211" t="s">
        <v>91</v>
      </c>
      <c r="B67" s="547">
        <v>724.92969200000005</v>
      </c>
      <c r="C67" s="547">
        <v>809.34721999999999</v>
      </c>
      <c r="D67" s="547">
        <v>56.722199999999994</v>
      </c>
      <c r="E67" s="547">
        <v>1.57626</v>
      </c>
      <c r="F67" s="563">
        <v>1592.575372</v>
      </c>
      <c r="G67" s="21"/>
    </row>
    <row r="68" spans="1:7">
      <c r="A68" s="704" t="s">
        <v>479</v>
      </c>
      <c r="B68" s="746">
        <v>2703.1391119999998</v>
      </c>
      <c r="C68" s="748">
        <v>1495.33098</v>
      </c>
      <c r="D68" s="748">
        <v>182.60379999999998</v>
      </c>
      <c r="E68" s="746">
        <v>4.3457299999999996</v>
      </c>
      <c r="F68" s="749">
        <v>4385.4196220000003</v>
      </c>
      <c r="G68" s="21"/>
    </row>
    <row r="69" spans="1:7">
      <c r="A69" s="213"/>
      <c r="B69" s="546"/>
      <c r="C69" s="546"/>
      <c r="D69" s="546"/>
      <c r="E69" s="546"/>
      <c r="F69" s="574"/>
      <c r="G69" s="21"/>
    </row>
    <row r="70" spans="1:7">
      <c r="A70" s="211" t="s">
        <v>205</v>
      </c>
      <c r="B70" s="546">
        <v>13.4</v>
      </c>
      <c r="C70" s="546">
        <v>42.21</v>
      </c>
      <c r="D70" s="546">
        <v>232.89200000000002</v>
      </c>
      <c r="E70" s="546">
        <v>2.68</v>
      </c>
      <c r="F70" s="574">
        <v>291.18200000000002</v>
      </c>
      <c r="G70" s="21"/>
    </row>
    <row r="71" spans="1:7">
      <c r="A71" s="211" t="s">
        <v>93</v>
      </c>
      <c r="B71" s="546">
        <v>1.917</v>
      </c>
      <c r="C71" s="546">
        <v>9.9365000000000006</v>
      </c>
      <c r="D71" s="546">
        <v>0.04</v>
      </c>
      <c r="E71" s="498">
        <v>0</v>
      </c>
      <c r="F71" s="574">
        <v>11.8935</v>
      </c>
      <c r="G71" s="21"/>
    </row>
    <row r="72" spans="1:7">
      <c r="A72" s="211" t="s">
        <v>94</v>
      </c>
      <c r="B72" s="546">
        <v>113.79060000000001</v>
      </c>
      <c r="C72" s="546">
        <v>786.18200000000002</v>
      </c>
      <c r="D72" s="546">
        <v>93.099600000000009</v>
      </c>
      <c r="E72" s="498">
        <v>0</v>
      </c>
      <c r="F72" s="574">
        <v>993.07220000000007</v>
      </c>
      <c r="G72" s="21"/>
    </row>
    <row r="73" spans="1:7">
      <c r="A73" s="211" t="s">
        <v>206</v>
      </c>
      <c r="B73" s="498">
        <v>0</v>
      </c>
      <c r="C73" s="547">
        <v>652.39369999999997</v>
      </c>
      <c r="D73" s="498">
        <v>0</v>
      </c>
      <c r="E73" s="498">
        <v>0</v>
      </c>
      <c r="F73" s="574">
        <v>652.39369999999997</v>
      </c>
      <c r="G73" s="21"/>
    </row>
    <row r="74" spans="1:7">
      <c r="A74" s="211" t="s">
        <v>95</v>
      </c>
      <c r="B74" s="498">
        <v>0</v>
      </c>
      <c r="C74" s="546">
        <v>463.92750000000001</v>
      </c>
      <c r="D74" s="498">
        <v>0</v>
      </c>
      <c r="E74" s="498">
        <v>0</v>
      </c>
      <c r="F74" s="574">
        <v>463.92750000000001</v>
      </c>
      <c r="G74" s="21"/>
    </row>
    <row r="75" spans="1:7">
      <c r="A75" s="211" t="s">
        <v>207</v>
      </c>
      <c r="B75" s="498">
        <v>0</v>
      </c>
      <c r="C75" s="546">
        <v>113.7762</v>
      </c>
      <c r="D75" s="546">
        <v>47.405999999999999</v>
      </c>
      <c r="E75" s="498">
        <v>0</v>
      </c>
      <c r="F75" s="574">
        <v>161.18219999999999</v>
      </c>
      <c r="G75" s="21"/>
    </row>
    <row r="76" spans="1:7">
      <c r="A76" s="211" t="s">
        <v>208</v>
      </c>
      <c r="B76" s="498">
        <v>0</v>
      </c>
      <c r="C76" s="498">
        <v>0</v>
      </c>
      <c r="D76" s="498">
        <v>0</v>
      </c>
      <c r="E76" s="498">
        <v>0</v>
      </c>
      <c r="F76" s="563">
        <v>0</v>
      </c>
      <c r="G76" s="21"/>
    </row>
    <row r="77" spans="1:7">
      <c r="A77" s="211" t="s">
        <v>96</v>
      </c>
      <c r="B77" s="546">
        <v>248.5723275</v>
      </c>
      <c r="C77" s="546">
        <v>117.18409725000001</v>
      </c>
      <c r="D77" s="546">
        <v>22.489877250000003</v>
      </c>
      <c r="E77" s="546">
        <v>22.489877250000003</v>
      </c>
      <c r="F77" s="574">
        <v>410.73617925000002</v>
      </c>
      <c r="G77" s="21"/>
    </row>
    <row r="78" spans="1:7">
      <c r="A78" s="704" t="s">
        <v>237</v>
      </c>
      <c r="B78" s="746">
        <v>377.67992750000002</v>
      </c>
      <c r="C78" s="748">
        <v>2185.6099972500001</v>
      </c>
      <c r="D78" s="748">
        <v>395.92747725000004</v>
      </c>
      <c r="E78" s="746">
        <v>25.169877250000003</v>
      </c>
      <c r="F78" s="749">
        <v>2984.3872792500001</v>
      </c>
      <c r="G78" s="21"/>
    </row>
    <row r="79" spans="1:7">
      <c r="A79" s="211"/>
      <c r="B79" s="546"/>
      <c r="C79" s="546"/>
      <c r="D79" s="546"/>
      <c r="E79" s="546"/>
      <c r="F79" s="574"/>
      <c r="G79" s="21"/>
    </row>
    <row r="80" spans="1:7">
      <c r="A80" s="211" t="s">
        <v>209</v>
      </c>
      <c r="B80" s="498">
        <v>0</v>
      </c>
      <c r="C80" s="498">
        <v>0</v>
      </c>
      <c r="D80" s="546">
        <v>42.09</v>
      </c>
      <c r="E80" s="498">
        <v>0</v>
      </c>
      <c r="F80" s="574">
        <v>42.09</v>
      </c>
      <c r="G80" s="21"/>
    </row>
    <row r="81" spans="1:7">
      <c r="A81" s="211" t="s">
        <v>210</v>
      </c>
      <c r="B81" s="498">
        <v>0</v>
      </c>
      <c r="C81" s="498">
        <v>0</v>
      </c>
      <c r="D81" s="546">
        <v>18.600000000000001</v>
      </c>
      <c r="E81" s="546">
        <v>2.0659999999999998</v>
      </c>
      <c r="F81" s="574">
        <v>20.666</v>
      </c>
      <c r="G81" s="21"/>
    </row>
    <row r="82" spans="1:7">
      <c r="A82" s="704" t="s">
        <v>97</v>
      </c>
      <c r="B82" s="728">
        <v>0</v>
      </c>
      <c r="C82" s="728">
        <v>0</v>
      </c>
      <c r="D82" s="748">
        <v>60.690000000000005</v>
      </c>
      <c r="E82" s="748">
        <v>2.0659999999999998</v>
      </c>
      <c r="F82" s="749">
        <v>62.756</v>
      </c>
      <c r="G82" s="21"/>
    </row>
    <row r="83" spans="1:7">
      <c r="A83" s="213"/>
      <c r="B83" s="546"/>
      <c r="C83" s="546"/>
      <c r="D83" s="546"/>
      <c r="E83" s="546"/>
      <c r="F83" s="574"/>
      <c r="G83" s="21"/>
    </row>
    <row r="84" spans="1:7" ht="13.5" thickBot="1">
      <c r="A84" s="617" t="s">
        <v>98</v>
      </c>
      <c r="B84" s="661">
        <v>4179.2339094999998</v>
      </c>
      <c r="C84" s="661">
        <v>12784.481110144632</v>
      </c>
      <c r="D84" s="661">
        <v>4791.6271592786188</v>
      </c>
      <c r="E84" s="661">
        <v>174.30405736110927</v>
      </c>
      <c r="F84" s="667">
        <v>21929.646236284363</v>
      </c>
    </row>
    <row r="85" spans="1:7">
      <c r="A85" s="1499"/>
      <c r="B85" s="1499"/>
      <c r="C85" s="1499"/>
      <c r="D85" s="252"/>
      <c r="E85" s="252"/>
      <c r="F85" s="252"/>
    </row>
  </sheetData>
  <mergeCells count="6">
    <mergeCell ref="A85:C85"/>
    <mergeCell ref="A1:F1"/>
    <mergeCell ref="A3:F3"/>
    <mergeCell ref="B5:D5"/>
    <mergeCell ref="E5:E6"/>
    <mergeCell ref="F5:F6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66" orientation="portrait" r:id="rId1"/>
  <headerFooter alignWithMargins="0">
    <oddFooter>&amp;C&amp;A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>
  <sheetPr codeName="Hoja62">
    <pageSetUpPr fitToPage="1"/>
  </sheetPr>
  <dimension ref="A1:J20"/>
  <sheetViews>
    <sheetView showGridLines="0" view="pageBreakPreview" topLeftCell="A3" zoomScale="80" zoomScaleNormal="75" zoomScaleSheetLayoutView="80" workbookViewId="0">
      <selection activeCell="E17" sqref="E17"/>
    </sheetView>
  </sheetViews>
  <sheetFormatPr baseColWidth="10" defaultRowHeight="12.75"/>
  <cols>
    <col min="1" max="10" width="17.5703125" style="3" customWidth="1"/>
    <col min="11" max="11" width="7.28515625" style="3" customWidth="1"/>
    <col min="12" max="15" width="13" style="3" customWidth="1"/>
    <col min="16" max="16384" width="11.42578125" style="3"/>
  </cols>
  <sheetData>
    <row r="1" spans="1:10" s="12" customFormat="1" ht="18">
      <c r="A1" s="1463" t="s">
        <v>396</v>
      </c>
      <c r="B1" s="1463"/>
      <c r="C1" s="1463"/>
      <c r="D1" s="1463"/>
      <c r="E1" s="1463"/>
      <c r="F1" s="1463"/>
      <c r="G1" s="1463"/>
      <c r="H1" s="1463"/>
      <c r="I1" s="1463"/>
      <c r="J1" s="1463"/>
    </row>
    <row r="3" spans="1:10" s="173" customFormat="1" ht="21.75" customHeight="1">
      <c r="A3" s="1506" t="s">
        <v>528</v>
      </c>
      <c r="B3" s="1506"/>
      <c r="C3" s="1506"/>
      <c r="D3" s="1506"/>
      <c r="E3" s="1506"/>
      <c r="F3" s="1506"/>
      <c r="G3" s="1506"/>
      <c r="H3" s="1506"/>
      <c r="I3" s="1506"/>
      <c r="J3" s="1506"/>
    </row>
    <row r="4" spans="1:10" ht="13.5" customHeight="1" thickBot="1">
      <c r="A4" s="218"/>
      <c r="B4" s="218"/>
      <c r="C4" s="218"/>
      <c r="D4" s="218"/>
      <c r="E4" s="218"/>
      <c r="F4" s="218"/>
      <c r="G4" s="185"/>
    </row>
    <row r="5" spans="1:10" ht="19.5" customHeight="1">
      <c r="A5" s="890"/>
      <c r="B5" s="1328" t="s">
        <v>458</v>
      </c>
      <c r="C5" s="1339"/>
      <c r="D5" s="1340"/>
      <c r="E5" s="1328" t="s">
        <v>407</v>
      </c>
      <c r="F5" s="1339"/>
      <c r="G5" s="1328" t="s">
        <v>463</v>
      </c>
      <c r="H5" s="1340"/>
      <c r="I5" s="1328" t="s">
        <v>361</v>
      </c>
      <c r="J5" s="1339"/>
    </row>
    <row r="6" spans="1:10" ht="16.5" customHeight="1">
      <c r="A6" s="806" t="s">
        <v>26</v>
      </c>
      <c r="B6" s="1341" t="s">
        <v>363</v>
      </c>
      <c r="C6" s="1342"/>
      <c r="D6" s="1343"/>
      <c r="E6" s="1341" t="s">
        <v>256</v>
      </c>
      <c r="F6" s="1342"/>
      <c r="G6" s="1341" t="s">
        <v>464</v>
      </c>
      <c r="H6" s="1343"/>
      <c r="I6" s="1341" t="s">
        <v>417</v>
      </c>
      <c r="J6" s="1342"/>
    </row>
    <row r="7" spans="1:10" ht="29.25" customHeight="1" thickBot="1">
      <c r="A7" s="952"/>
      <c r="B7" s="571" t="s">
        <v>459</v>
      </c>
      <c r="C7" s="571" t="s">
        <v>460</v>
      </c>
      <c r="D7" s="571" t="s">
        <v>47</v>
      </c>
      <c r="E7" s="571" t="s">
        <v>461</v>
      </c>
      <c r="F7" s="781" t="s">
        <v>462</v>
      </c>
      <c r="G7" s="571" t="s">
        <v>461</v>
      </c>
      <c r="H7" s="571" t="s">
        <v>462</v>
      </c>
      <c r="I7" s="571" t="s">
        <v>461</v>
      </c>
      <c r="J7" s="781" t="s">
        <v>462</v>
      </c>
    </row>
    <row r="8" spans="1:10" ht="23.25" customHeight="1">
      <c r="A8" s="350">
        <v>2003</v>
      </c>
      <c r="B8" s="196">
        <v>2189.6116000000002</v>
      </c>
      <c r="C8" s="196">
        <v>126.37039999999999</v>
      </c>
      <c r="D8" s="196">
        <v>2315.982</v>
      </c>
      <c r="E8" s="196">
        <v>35278.603999999999</v>
      </c>
      <c r="F8" s="321">
        <v>1890.2819999999999</v>
      </c>
      <c r="G8" s="485">
        <v>290.2</v>
      </c>
      <c r="H8" s="485">
        <v>273.76</v>
      </c>
      <c r="I8" s="576">
        <v>102378.508808</v>
      </c>
      <c r="J8" s="668">
        <v>5174.8360032000001</v>
      </c>
    </row>
    <row r="9" spans="1:10" ht="14.1" customHeight="1">
      <c r="A9" s="350">
        <v>2004</v>
      </c>
      <c r="B9" s="196">
        <v>2246.6666500000001</v>
      </c>
      <c r="C9" s="196">
        <v>150.01935</v>
      </c>
      <c r="D9" s="196">
        <v>2396.6860000000001</v>
      </c>
      <c r="E9" s="196">
        <v>34211.281310000006</v>
      </c>
      <c r="F9" s="321">
        <v>2012.9116299999998</v>
      </c>
      <c r="G9" s="485">
        <v>272.14999999999998</v>
      </c>
      <c r="H9" s="485">
        <v>278.70999999999998</v>
      </c>
      <c r="I9" s="576">
        <v>93106.002085165004</v>
      </c>
      <c r="J9" s="577">
        <v>5610.1860039729982</v>
      </c>
    </row>
    <row r="10" spans="1:10" ht="14.1" customHeight="1">
      <c r="A10" s="350">
        <v>2005</v>
      </c>
      <c r="B10" s="196">
        <v>2177.72804</v>
      </c>
      <c r="C10" s="196">
        <v>160.61351000000002</v>
      </c>
      <c r="D10" s="196">
        <v>2338.3415399999999</v>
      </c>
      <c r="E10" s="196">
        <v>27229.804030000003</v>
      </c>
      <c r="F10" s="321">
        <v>1449.8702900000001</v>
      </c>
      <c r="G10" s="485">
        <v>250.95</v>
      </c>
      <c r="H10" s="485">
        <v>269.22000000000003</v>
      </c>
      <c r="I10" s="576">
        <v>68333.193213285005</v>
      </c>
      <c r="J10" s="577">
        <v>3903.340794738001</v>
      </c>
    </row>
    <row r="11" spans="1:10" ht="14.1" customHeight="1">
      <c r="A11" s="350">
        <v>2006</v>
      </c>
      <c r="B11" s="196">
        <v>2169.9497000000001</v>
      </c>
      <c r="C11" s="196">
        <v>175.41835</v>
      </c>
      <c r="D11" s="196">
        <v>2345.36805</v>
      </c>
      <c r="E11" s="196">
        <v>30661.001752</v>
      </c>
      <c r="F11" s="321">
        <v>1522.3677360000004</v>
      </c>
      <c r="G11" s="483">
        <v>251.82</v>
      </c>
      <c r="H11" s="483">
        <v>298.60000000000002</v>
      </c>
      <c r="I11" s="576">
        <v>77210.534611886396</v>
      </c>
      <c r="J11" s="577">
        <v>4545.7900596960017</v>
      </c>
    </row>
    <row r="12" spans="1:10" ht="14.1" customHeight="1">
      <c r="A12" s="350">
        <v>2007</v>
      </c>
      <c r="B12" s="196">
        <v>2142.6219999999998</v>
      </c>
      <c r="C12" s="196">
        <v>170.83199999999999</v>
      </c>
      <c r="D12" s="196">
        <v>2313.4540000000002</v>
      </c>
      <c r="E12" s="196">
        <v>31840.04332995</v>
      </c>
      <c r="F12" s="321">
        <v>1567.55625798492</v>
      </c>
      <c r="G12" s="485">
        <v>237.66</v>
      </c>
      <c r="H12" s="485">
        <v>241.27</v>
      </c>
      <c r="I12" s="576">
        <v>75671.046977959166</v>
      </c>
      <c r="J12" s="577">
        <v>3782.0429836402163</v>
      </c>
    </row>
    <row r="13" spans="1:10" ht="14.1" customHeight="1">
      <c r="A13" s="350">
        <v>2008</v>
      </c>
      <c r="B13" s="196">
        <v>2195.2883023117597</v>
      </c>
      <c r="C13" s="196">
        <v>193.30669768824501</v>
      </c>
      <c r="D13" s="196">
        <v>2388.5949999999998</v>
      </c>
      <c r="E13" s="196">
        <v>30361.319209765694</v>
      </c>
      <c r="F13" s="321">
        <v>1574.5350307394287</v>
      </c>
      <c r="G13" s="485">
        <v>264.83999999999997</v>
      </c>
      <c r="H13" s="485">
        <v>303.39</v>
      </c>
      <c r="I13" s="576">
        <v>80408.917795143454</v>
      </c>
      <c r="J13" s="577">
        <v>4776.9818297603524</v>
      </c>
    </row>
    <row r="14" spans="1:10" ht="14.1" customHeight="1">
      <c r="A14" s="350">
        <v>2009</v>
      </c>
      <c r="B14" s="196">
        <v>2226.5630000000001</v>
      </c>
      <c r="C14" s="196">
        <v>163.43600000000001</v>
      </c>
      <c r="D14" s="196">
        <v>2389.9989999999998</v>
      </c>
      <c r="E14" s="196">
        <v>32336.448035932699</v>
      </c>
      <c r="F14" s="321">
        <v>1577.6692230336314</v>
      </c>
      <c r="G14" s="575">
        <v>273.04000000000002</v>
      </c>
      <c r="H14" s="575">
        <v>309.16000000000003</v>
      </c>
      <c r="I14" s="576">
        <v>88291.437717310662</v>
      </c>
      <c r="J14" s="577">
        <v>4877.5221699307758</v>
      </c>
    </row>
    <row r="15" spans="1:10" ht="14.1" customHeight="1">
      <c r="A15" s="350">
        <v>2010</v>
      </c>
      <c r="B15" s="196">
        <v>2267</v>
      </c>
      <c r="C15" s="196">
        <v>171</v>
      </c>
      <c r="D15" s="196">
        <v>2438</v>
      </c>
      <c r="E15" s="196">
        <v>34550</v>
      </c>
      <c r="F15" s="321">
        <v>1649</v>
      </c>
      <c r="G15" s="575">
        <v>312.08999999999997</v>
      </c>
      <c r="H15" s="575">
        <v>334.4</v>
      </c>
      <c r="I15" s="576">
        <v>107827.095</v>
      </c>
      <c r="J15" s="577">
        <v>5514.2559999999994</v>
      </c>
    </row>
    <row r="16" spans="1:10" ht="14.1" customHeight="1">
      <c r="A16" s="350">
        <v>2011</v>
      </c>
      <c r="B16" s="196">
        <v>2289.7759999999998</v>
      </c>
      <c r="C16" s="196">
        <v>149.94200000000001</v>
      </c>
      <c r="D16" s="196">
        <v>2439.7179999999998</v>
      </c>
      <c r="E16" s="196">
        <v>33298.199999999997</v>
      </c>
      <c r="F16" s="321">
        <v>1325.9</v>
      </c>
      <c r="G16" s="575">
        <v>309.74</v>
      </c>
      <c r="H16" s="575">
        <v>341.91</v>
      </c>
      <c r="I16" s="576">
        <v>103137.84467999998</v>
      </c>
      <c r="J16" s="577">
        <v>4533.3846900000008</v>
      </c>
    </row>
    <row r="17" spans="1:10" ht="14.1" customHeight="1">
      <c r="A17" s="350">
        <v>2012</v>
      </c>
      <c r="B17" s="196">
        <v>2270.643</v>
      </c>
      <c r="C17" s="196">
        <v>159.553</v>
      </c>
      <c r="D17" s="196">
        <v>2430.1959999999999</v>
      </c>
      <c r="E17" s="196">
        <v>29405</v>
      </c>
      <c r="F17" s="321">
        <v>1533.9</v>
      </c>
      <c r="G17" s="575">
        <v>324.32</v>
      </c>
      <c r="H17" s="575">
        <v>361.40800000000002</v>
      </c>
      <c r="I17" s="576">
        <v>95366.296000000002</v>
      </c>
      <c r="J17" s="577">
        <v>5543.6373120000007</v>
      </c>
    </row>
    <row r="18" spans="1:10" ht="14.1" customHeight="1">
      <c r="A18" s="350">
        <v>2013</v>
      </c>
      <c r="B18" s="196">
        <v>2289.4009999999998</v>
      </c>
      <c r="C18" s="196">
        <v>154.696</v>
      </c>
      <c r="D18" s="196">
        <v>2444.0970000000002</v>
      </c>
      <c r="E18" s="196">
        <v>30612.760643916001</v>
      </c>
      <c r="F18" s="321">
        <v>1711.5579622275145</v>
      </c>
      <c r="G18" s="575">
        <v>343.33</v>
      </c>
      <c r="H18" s="575">
        <v>324.45999999999998</v>
      </c>
      <c r="I18" s="576">
        <v>105102.7911187568</v>
      </c>
      <c r="J18" s="577">
        <v>5553.3209642433931</v>
      </c>
    </row>
    <row r="19" spans="1:10" ht="14.1" customHeight="1" thickBot="1">
      <c r="A19" s="448">
        <v>2014</v>
      </c>
      <c r="B19" s="199">
        <v>2432.4475000000002</v>
      </c>
      <c r="C19" s="199">
        <v>124.8535</v>
      </c>
      <c r="D19" s="199">
        <v>2557.3009999999999</v>
      </c>
      <c r="E19" s="199">
        <v>32174.268191250001</v>
      </c>
      <c r="F19" s="465">
        <v>1688.3021402693716</v>
      </c>
      <c r="G19" s="1175">
        <v>379.86</v>
      </c>
      <c r="H19" s="1175">
        <v>416.2</v>
      </c>
      <c r="I19" s="1176">
        <v>122217.17515128225</v>
      </c>
      <c r="J19" s="1177">
        <v>7026.7135078011243</v>
      </c>
    </row>
    <row r="20" spans="1:10">
      <c r="A20" s="488"/>
      <c r="B20" s="488"/>
      <c r="C20" s="488"/>
      <c r="D20" s="488"/>
      <c r="E20" s="488"/>
      <c r="F20" s="488"/>
    </row>
  </sheetData>
  <mergeCells count="10">
    <mergeCell ref="A3:J3"/>
    <mergeCell ref="A1:J1"/>
    <mergeCell ref="G5:H5"/>
    <mergeCell ref="G6:H6"/>
    <mergeCell ref="I5:J5"/>
    <mergeCell ref="I6:J6"/>
    <mergeCell ref="E5:F5"/>
    <mergeCell ref="E6:F6"/>
    <mergeCell ref="B5:D5"/>
    <mergeCell ref="B6:D6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47" orientation="portrait" r:id="rId1"/>
  <headerFooter alignWithMargins="0">
    <oddFooter>&amp;C&amp;A</oddFooter>
  </headerFooter>
  <drawing r:id="rId2"/>
</worksheet>
</file>

<file path=xl/worksheets/sheet82.xml><?xml version="1.0" encoding="utf-8"?>
<worksheet xmlns="http://schemas.openxmlformats.org/spreadsheetml/2006/main" xmlns:r="http://schemas.openxmlformats.org/officeDocument/2006/relationships">
  <sheetPr codeName="Hoja225">
    <pageSetUpPr fitToPage="1"/>
  </sheetPr>
  <dimension ref="A1:K87"/>
  <sheetViews>
    <sheetView showGridLines="0" view="pageBreakPreview" topLeftCell="A43" zoomScale="80" zoomScaleNormal="75" zoomScaleSheetLayoutView="80" workbookViewId="0">
      <selection activeCell="E17" sqref="E17"/>
    </sheetView>
  </sheetViews>
  <sheetFormatPr baseColWidth="10" defaultRowHeight="12.75"/>
  <cols>
    <col min="1" max="1" width="30.7109375" style="23" customWidth="1"/>
    <col min="2" max="7" width="17.7109375" style="23" customWidth="1"/>
    <col min="8" max="16384" width="11.42578125" style="23"/>
  </cols>
  <sheetData>
    <row r="1" spans="1:11" s="74" customFormat="1" ht="18">
      <c r="A1" s="1209" t="s">
        <v>396</v>
      </c>
      <c r="B1" s="1209"/>
      <c r="C1" s="1209"/>
      <c r="D1" s="1209"/>
      <c r="E1" s="1209"/>
      <c r="F1" s="1209"/>
      <c r="G1" s="1209"/>
    </row>
    <row r="3" spans="1:11" ht="24" customHeight="1">
      <c r="A3" s="1326" t="s">
        <v>565</v>
      </c>
      <c r="B3" s="1326"/>
      <c r="C3" s="1326"/>
      <c r="D3" s="1326"/>
      <c r="E3" s="1326"/>
      <c r="F3" s="1326"/>
      <c r="G3" s="1326"/>
      <c r="H3" s="53"/>
      <c r="I3" s="53"/>
      <c r="J3" s="53"/>
      <c r="K3" s="53"/>
    </row>
    <row r="4" spans="1:11" ht="14.25" customHeight="1" thickBot="1">
      <c r="A4" s="207"/>
      <c r="B4" s="207"/>
      <c r="C4" s="207"/>
      <c r="D4" s="207"/>
      <c r="E4" s="207"/>
      <c r="F4" s="207"/>
      <c r="G4" s="207"/>
      <c r="H4" s="24"/>
      <c r="I4" s="53"/>
      <c r="J4" s="53"/>
      <c r="K4" s="53"/>
    </row>
    <row r="5" spans="1:11" ht="40.5" customHeight="1">
      <c r="A5" s="1214" t="s">
        <v>304</v>
      </c>
      <c r="B5" s="1211" t="s">
        <v>461</v>
      </c>
      <c r="C5" s="1212"/>
      <c r="D5" s="1213"/>
      <c r="E5" s="1211" t="s">
        <v>462</v>
      </c>
      <c r="F5" s="1212"/>
      <c r="G5" s="1212"/>
      <c r="H5" s="21"/>
    </row>
    <row r="6" spans="1:11">
      <c r="A6" s="1215"/>
      <c r="B6" s="1207" t="s">
        <v>465</v>
      </c>
      <c r="C6" s="1207" t="s">
        <v>466</v>
      </c>
      <c r="D6" s="1207" t="s">
        <v>47</v>
      </c>
      <c r="E6" s="1207" t="s">
        <v>465</v>
      </c>
      <c r="F6" s="1207" t="s">
        <v>466</v>
      </c>
      <c r="G6" s="1360" t="s">
        <v>47</v>
      </c>
      <c r="H6" s="21"/>
    </row>
    <row r="7" spans="1:11" ht="36.75" customHeight="1" thickBot="1">
      <c r="A7" s="1216"/>
      <c r="B7" s="1208"/>
      <c r="C7" s="1208" t="s">
        <v>456</v>
      </c>
      <c r="D7" s="1208" t="s">
        <v>457</v>
      </c>
      <c r="E7" s="1208"/>
      <c r="F7" s="1208"/>
      <c r="G7" s="1435"/>
      <c r="H7" s="21"/>
    </row>
    <row r="8" spans="1:11" ht="24.75" customHeight="1">
      <c r="A8" s="208" t="s">
        <v>178</v>
      </c>
      <c r="B8" s="578">
        <v>11331</v>
      </c>
      <c r="C8" s="544">
        <v>2207</v>
      </c>
      <c r="D8" s="544">
        <v>13538</v>
      </c>
      <c r="E8" s="544">
        <v>11331</v>
      </c>
      <c r="F8" s="544">
        <v>2207</v>
      </c>
      <c r="G8" s="579">
        <v>13538</v>
      </c>
      <c r="H8" s="21"/>
    </row>
    <row r="9" spans="1:11">
      <c r="A9" s="211" t="s">
        <v>179</v>
      </c>
      <c r="B9" s="556">
        <v>22473</v>
      </c>
      <c r="C9" s="549">
        <v>11595</v>
      </c>
      <c r="D9" s="549">
        <v>34068</v>
      </c>
      <c r="E9" s="556">
        <v>22473</v>
      </c>
      <c r="F9" s="556">
        <v>11595</v>
      </c>
      <c r="G9" s="326">
        <v>34068</v>
      </c>
      <c r="H9" s="21"/>
    </row>
    <row r="10" spans="1:11">
      <c r="A10" s="211" t="s">
        <v>180</v>
      </c>
      <c r="B10" s="556">
        <v>40646</v>
      </c>
      <c r="C10" s="556">
        <v>90</v>
      </c>
      <c r="D10" s="549">
        <v>40736</v>
      </c>
      <c r="E10" s="549">
        <v>40646</v>
      </c>
      <c r="F10" s="549">
        <v>90</v>
      </c>
      <c r="G10" s="326">
        <v>40736</v>
      </c>
      <c r="H10" s="21"/>
    </row>
    <row r="11" spans="1:11">
      <c r="A11" s="211" t="s">
        <v>181</v>
      </c>
      <c r="B11" s="556">
        <v>9987</v>
      </c>
      <c r="C11" s="549">
        <v>518</v>
      </c>
      <c r="D11" s="549">
        <v>10505</v>
      </c>
      <c r="E11" s="549">
        <v>9987</v>
      </c>
      <c r="F11" s="549">
        <v>518</v>
      </c>
      <c r="G11" s="326">
        <v>10505</v>
      </c>
      <c r="H11" s="21"/>
    </row>
    <row r="12" spans="1:11">
      <c r="A12" s="704" t="s">
        <v>76</v>
      </c>
      <c r="B12" s="714">
        <v>84437</v>
      </c>
      <c r="C12" s="714">
        <v>14410</v>
      </c>
      <c r="D12" s="714">
        <v>98847</v>
      </c>
      <c r="E12" s="714">
        <v>84437</v>
      </c>
      <c r="F12" s="714">
        <v>14410</v>
      </c>
      <c r="G12" s="750">
        <v>98847</v>
      </c>
      <c r="H12" s="21"/>
    </row>
    <row r="13" spans="1:11">
      <c r="A13" s="213"/>
      <c r="B13" s="551"/>
      <c r="C13" s="551"/>
      <c r="D13" s="551"/>
      <c r="E13" s="551"/>
      <c r="F13" s="551"/>
      <c r="G13" s="324"/>
      <c r="H13" s="21"/>
    </row>
    <row r="14" spans="1:11">
      <c r="A14" s="704" t="s">
        <v>77</v>
      </c>
      <c r="B14" s="714">
        <v>32500</v>
      </c>
      <c r="C14" s="728">
        <v>0</v>
      </c>
      <c r="D14" s="714">
        <v>32500</v>
      </c>
      <c r="E14" s="714">
        <v>32500</v>
      </c>
      <c r="F14" s="728">
        <v>0</v>
      </c>
      <c r="G14" s="750">
        <v>32500</v>
      </c>
      <c r="H14" s="21"/>
    </row>
    <row r="15" spans="1:11">
      <c r="A15" s="213"/>
      <c r="B15" s="554"/>
      <c r="C15" s="554"/>
      <c r="D15" s="551"/>
      <c r="E15" s="554"/>
      <c r="F15" s="554"/>
      <c r="G15" s="324"/>
      <c r="H15" s="21"/>
    </row>
    <row r="16" spans="1:11">
      <c r="A16" s="704" t="s">
        <v>78</v>
      </c>
      <c r="B16" s="714">
        <v>7790</v>
      </c>
      <c r="C16" s="714">
        <v>6000</v>
      </c>
      <c r="D16" s="714">
        <v>13790</v>
      </c>
      <c r="E16" s="714">
        <v>7790</v>
      </c>
      <c r="F16" s="714">
        <v>6000</v>
      </c>
      <c r="G16" s="750">
        <v>13790</v>
      </c>
      <c r="H16" s="21"/>
    </row>
    <row r="17" spans="1:8">
      <c r="A17" s="213"/>
      <c r="B17" s="554"/>
      <c r="C17" s="554"/>
      <c r="D17" s="551"/>
      <c r="E17" s="551"/>
      <c r="F17" s="551"/>
      <c r="G17" s="324"/>
      <c r="H17" s="21"/>
    </row>
    <row r="18" spans="1:8">
      <c r="A18" s="211" t="s">
        <v>233</v>
      </c>
      <c r="B18" s="556">
        <v>8016</v>
      </c>
      <c r="C18" s="498">
        <v>0</v>
      </c>
      <c r="D18" s="549">
        <v>8016</v>
      </c>
      <c r="E18" s="556">
        <v>8016</v>
      </c>
      <c r="F18" s="498">
        <v>0</v>
      </c>
      <c r="G18" s="326">
        <v>8016</v>
      </c>
      <c r="H18" s="21"/>
    </row>
    <row r="19" spans="1:8">
      <c r="A19" s="211" t="s">
        <v>182</v>
      </c>
      <c r="B19" s="556">
        <v>8104</v>
      </c>
      <c r="C19" s="498">
        <v>0</v>
      </c>
      <c r="D19" s="549">
        <v>8104</v>
      </c>
      <c r="E19" s="556">
        <v>8104</v>
      </c>
      <c r="F19" s="498">
        <v>0</v>
      </c>
      <c r="G19" s="326">
        <v>8104</v>
      </c>
      <c r="H19" s="21"/>
    </row>
    <row r="20" spans="1:8">
      <c r="A20" s="211" t="s">
        <v>183</v>
      </c>
      <c r="B20" s="556">
        <v>10424</v>
      </c>
      <c r="C20" s="498">
        <v>0</v>
      </c>
      <c r="D20" s="549">
        <v>10424</v>
      </c>
      <c r="E20" s="556">
        <v>10424</v>
      </c>
      <c r="F20" s="498">
        <v>0</v>
      </c>
      <c r="G20" s="326">
        <v>10424</v>
      </c>
      <c r="H20" s="21"/>
    </row>
    <row r="21" spans="1:8">
      <c r="A21" s="704" t="s">
        <v>234</v>
      </c>
      <c r="B21" s="714">
        <v>26544</v>
      </c>
      <c r="C21" s="728">
        <v>0</v>
      </c>
      <c r="D21" s="714">
        <v>26544</v>
      </c>
      <c r="E21" s="714">
        <v>26544</v>
      </c>
      <c r="F21" s="728">
        <v>0</v>
      </c>
      <c r="G21" s="750">
        <v>26544</v>
      </c>
      <c r="H21" s="21"/>
    </row>
    <row r="22" spans="1:8">
      <c r="A22" s="213"/>
      <c r="B22" s="554"/>
      <c r="C22" s="551"/>
      <c r="D22" s="551"/>
      <c r="E22" s="554"/>
      <c r="F22" s="551"/>
      <c r="G22" s="324"/>
      <c r="H22" s="21"/>
    </row>
    <row r="23" spans="1:8">
      <c r="A23" s="704" t="s">
        <v>79</v>
      </c>
      <c r="B23" s="714">
        <v>11673</v>
      </c>
      <c r="C23" s="714">
        <v>1691</v>
      </c>
      <c r="D23" s="714">
        <v>13364</v>
      </c>
      <c r="E23" s="714">
        <v>11673</v>
      </c>
      <c r="F23" s="714">
        <v>1691</v>
      </c>
      <c r="G23" s="750">
        <v>13364</v>
      </c>
      <c r="H23" s="21"/>
    </row>
    <row r="24" spans="1:8">
      <c r="A24" s="213"/>
      <c r="B24" s="554"/>
      <c r="C24" s="551"/>
      <c r="D24" s="551"/>
      <c r="E24" s="554"/>
      <c r="F24" s="554"/>
      <c r="G24" s="324"/>
      <c r="H24" s="21"/>
    </row>
    <row r="25" spans="1:8">
      <c r="A25" s="704" t="s">
        <v>80</v>
      </c>
      <c r="B25" s="714">
        <v>12931</v>
      </c>
      <c r="C25" s="714">
        <v>4306</v>
      </c>
      <c r="D25" s="714">
        <v>17237</v>
      </c>
      <c r="E25" s="714">
        <v>12931</v>
      </c>
      <c r="F25" s="714">
        <v>4306</v>
      </c>
      <c r="G25" s="750">
        <v>17237</v>
      </c>
      <c r="H25" s="21"/>
    </row>
    <row r="26" spans="1:8">
      <c r="A26" s="213"/>
      <c r="B26" s="551"/>
      <c r="C26" s="551"/>
      <c r="D26" s="551"/>
      <c r="E26" s="551"/>
      <c r="F26" s="551"/>
      <c r="G26" s="324"/>
      <c r="H26" s="21"/>
    </row>
    <row r="27" spans="1:8">
      <c r="A27" s="211" t="s">
        <v>184</v>
      </c>
      <c r="B27" s="556">
        <v>29802</v>
      </c>
      <c r="C27" s="498">
        <v>0</v>
      </c>
      <c r="D27" s="556">
        <v>29802</v>
      </c>
      <c r="E27" s="549">
        <v>29802</v>
      </c>
      <c r="F27" s="498">
        <v>0</v>
      </c>
      <c r="G27" s="326">
        <v>29802</v>
      </c>
      <c r="H27" s="21"/>
    </row>
    <row r="28" spans="1:8">
      <c r="A28" s="211" t="s">
        <v>185</v>
      </c>
      <c r="B28" s="549">
        <v>30857</v>
      </c>
      <c r="C28" s="498">
        <v>0</v>
      </c>
      <c r="D28" s="549">
        <v>30857</v>
      </c>
      <c r="E28" s="549">
        <v>30857</v>
      </c>
      <c r="F28" s="498">
        <v>0</v>
      </c>
      <c r="G28" s="326">
        <v>30857</v>
      </c>
      <c r="H28" s="21"/>
    </row>
    <row r="29" spans="1:8">
      <c r="A29" s="211" t="s">
        <v>186</v>
      </c>
      <c r="B29" s="556">
        <v>46712</v>
      </c>
      <c r="C29" s="498">
        <v>0</v>
      </c>
      <c r="D29" s="556">
        <v>46712</v>
      </c>
      <c r="E29" s="549">
        <v>46712</v>
      </c>
      <c r="F29" s="498">
        <v>0</v>
      </c>
      <c r="G29" s="326">
        <v>46712</v>
      </c>
      <c r="H29" s="21"/>
    </row>
    <row r="30" spans="1:8">
      <c r="A30" s="704" t="s">
        <v>238</v>
      </c>
      <c r="B30" s="714">
        <v>107371</v>
      </c>
      <c r="C30" s="728">
        <v>0</v>
      </c>
      <c r="D30" s="714">
        <v>107371</v>
      </c>
      <c r="E30" s="714">
        <v>107371</v>
      </c>
      <c r="F30" s="728">
        <v>0</v>
      </c>
      <c r="G30" s="750">
        <v>107371</v>
      </c>
      <c r="H30" s="21"/>
    </row>
    <row r="31" spans="1:8">
      <c r="A31" s="213"/>
      <c r="B31" s="551"/>
      <c r="C31" s="551"/>
      <c r="D31" s="551"/>
      <c r="E31" s="551"/>
      <c r="F31" s="551"/>
      <c r="G31" s="324"/>
      <c r="H31" s="21"/>
    </row>
    <row r="32" spans="1:8">
      <c r="A32" s="211" t="s">
        <v>187</v>
      </c>
      <c r="B32" s="556">
        <v>14979</v>
      </c>
      <c r="C32" s="549">
        <v>4928</v>
      </c>
      <c r="D32" s="549">
        <v>19907</v>
      </c>
      <c r="E32" s="549">
        <v>14979</v>
      </c>
      <c r="F32" s="549">
        <v>4928</v>
      </c>
      <c r="G32" s="326">
        <v>19907</v>
      </c>
      <c r="H32" s="21"/>
    </row>
    <row r="33" spans="1:8">
      <c r="A33" s="211" t="s">
        <v>188</v>
      </c>
      <c r="B33" s="556">
        <v>13922</v>
      </c>
      <c r="C33" s="549">
        <v>3488</v>
      </c>
      <c r="D33" s="556">
        <v>17410</v>
      </c>
      <c r="E33" s="556">
        <v>13922</v>
      </c>
      <c r="F33" s="556">
        <v>3488</v>
      </c>
      <c r="G33" s="326">
        <v>17410</v>
      </c>
      <c r="H33" s="21"/>
    </row>
    <row r="34" spans="1:8">
      <c r="A34" s="211" t="s">
        <v>189</v>
      </c>
      <c r="B34" s="556">
        <v>21852</v>
      </c>
      <c r="C34" s="549">
        <v>9096</v>
      </c>
      <c r="D34" s="556">
        <v>30948</v>
      </c>
      <c r="E34" s="549">
        <v>21852</v>
      </c>
      <c r="F34" s="549">
        <v>9096</v>
      </c>
      <c r="G34" s="326">
        <v>30948</v>
      </c>
      <c r="H34" s="21"/>
    </row>
    <row r="35" spans="1:8">
      <c r="A35" s="211" t="s">
        <v>190</v>
      </c>
      <c r="B35" s="556">
        <v>36280</v>
      </c>
      <c r="C35" s="549">
        <v>4747</v>
      </c>
      <c r="D35" s="549">
        <v>41027</v>
      </c>
      <c r="E35" s="549">
        <v>36280</v>
      </c>
      <c r="F35" s="549">
        <v>4747</v>
      </c>
      <c r="G35" s="326">
        <v>41027</v>
      </c>
      <c r="H35" s="21"/>
    </row>
    <row r="36" spans="1:8">
      <c r="A36" s="704" t="s">
        <v>81</v>
      </c>
      <c r="B36" s="714">
        <v>87033</v>
      </c>
      <c r="C36" s="714">
        <v>22259</v>
      </c>
      <c r="D36" s="714">
        <v>109292</v>
      </c>
      <c r="E36" s="714">
        <v>87033</v>
      </c>
      <c r="F36" s="714">
        <v>22259</v>
      </c>
      <c r="G36" s="750">
        <v>109292</v>
      </c>
      <c r="H36" s="21"/>
    </row>
    <row r="37" spans="1:8">
      <c r="A37" s="213"/>
      <c r="B37" s="554"/>
      <c r="C37" s="551"/>
      <c r="D37" s="551"/>
      <c r="E37" s="551"/>
      <c r="F37" s="551"/>
      <c r="G37" s="324"/>
      <c r="H37" s="21"/>
    </row>
    <row r="38" spans="1:8">
      <c r="A38" s="704" t="s">
        <v>82</v>
      </c>
      <c r="B38" s="714">
        <v>9603</v>
      </c>
      <c r="C38" s="714">
        <v>0</v>
      </c>
      <c r="D38" s="714">
        <v>9603</v>
      </c>
      <c r="E38" s="714">
        <v>9603</v>
      </c>
      <c r="F38" s="714">
        <v>0</v>
      </c>
      <c r="G38" s="750">
        <v>9603</v>
      </c>
      <c r="H38" s="21"/>
    </row>
    <row r="39" spans="1:8">
      <c r="A39" s="213"/>
      <c r="B39" s="554"/>
      <c r="C39" s="551"/>
      <c r="D39" s="554"/>
      <c r="E39" s="554"/>
      <c r="F39" s="554"/>
      <c r="G39" s="324"/>
      <c r="H39" s="21"/>
    </row>
    <row r="40" spans="1:8">
      <c r="A40" s="211" t="s">
        <v>235</v>
      </c>
      <c r="B40" s="549">
        <v>4383</v>
      </c>
      <c r="C40" s="549">
        <v>2760</v>
      </c>
      <c r="D40" s="549">
        <v>7143</v>
      </c>
      <c r="E40" s="549">
        <v>4383</v>
      </c>
      <c r="F40" s="549">
        <v>2760</v>
      </c>
      <c r="G40" s="326">
        <v>7143</v>
      </c>
      <c r="H40" s="21"/>
    </row>
    <row r="41" spans="1:8">
      <c r="A41" s="211" t="s">
        <v>191</v>
      </c>
      <c r="B41" s="556">
        <v>21893</v>
      </c>
      <c r="C41" s="549">
        <v>110</v>
      </c>
      <c r="D41" s="549">
        <v>22003</v>
      </c>
      <c r="E41" s="549">
        <v>21893</v>
      </c>
      <c r="F41" s="549">
        <v>110</v>
      </c>
      <c r="G41" s="326">
        <v>22003</v>
      </c>
      <c r="H41" s="21"/>
    </row>
    <row r="42" spans="1:8">
      <c r="A42" s="211" t="s">
        <v>192</v>
      </c>
      <c r="B42" s="549">
        <v>35077</v>
      </c>
      <c r="C42" s="549">
        <v>0</v>
      </c>
      <c r="D42" s="549">
        <v>35077</v>
      </c>
      <c r="E42" s="549">
        <v>35077</v>
      </c>
      <c r="F42" s="549">
        <v>0</v>
      </c>
      <c r="G42" s="326">
        <v>35077</v>
      </c>
      <c r="H42" s="21"/>
    </row>
    <row r="43" spans="1:8">
      <c r="A43" s="211" t="s">
        <v>193</v>
      </c>
      <c r="B43" s="556">
        <v>10853</v>
      </c>
      <c r="C43" s="556">
        <v>100</v>
      </c>
      <c r="D43" s="549">
        <v>10953</v>
      </c>
      <c r="E43" s="549">
        <v>10853</v>
      </c>
      <c r="F43" s="549">
        <v>100</v>
      </c>
      <c r="G43" s="326">
        <v>10953</v>
      </c>
      <c r="H43" s="21"/>
    </row>
    <row r="44" spans="1:8">
      <c r="A44" s="211" t="s">
        <v>84</v>
      </c>
      <c r="B44" s="556">
        <v>265000</v>
      </c>
      <c r="C44" s="549">
        <v>5379</v>
      </c>
      <c r="D44" s="549">
        <v>270379</v>
      </c>
      <c r="E44" s="549">
        <v>265000</v>
      </c>
      <c r="F44" s="549">
        <v>5379</v>
      </c>
      <c r="G44" s="326">
        <v>270379</v>
      </c>
      <c r="H44" s="21"/>
    </row>
    <row r="45" spans="1:8">
      <c r="A45" s="211" t="s">
        <v>194</v>
      </c>
      <c r="B45" s="549">
        <v>9781</v>
      </c>
      <c r="C45" s="498">
        <v>0</v>
      </c>
      <c r="D45" s="549">
        <v>9781</v>
      </c>
      <c r="E45" s="549">
        <v>9781</v>
      </c>
      <c r="F45" s="498">
        <v>0</v>
      </c>
      <c r="G45" s="326">
        <v>9781</v>
      </c>
      <c r="H45" s="21"/>
    </row>
    <row r="46" spans="1:8">
      <c r="A46" s="211" t="s">
        <v>195</v>
      </c>
      <c r="B46" s="549">
        <v>11175</v>
      </c>
      <c r="C46" s="498">
        <v>0</v>
      </c>
      <c r="D46" s="549">
        <v>11175</v>
      </c>
      <c r="E46" s="549">
        <v>11175</v>
      </c>
      <c r="F46" s="498">
        <v>0</v>
      </c>
      <c r="G46" s="326">
        <v>11175</v>
      </c>
      <c r="H46" s="21"/>
    </row>
    <row r="47" spans="1:8">
      <c r="A47" s="211" t="s">
        <v>196</v>
      </c>
      <c r="B47" s="556">
        <v>1261</v>
      </c>
      <c r="C47" s="547">
        <v>2643</v>
      </c>
      <c r="D47" s="549">
        <v>3904</v>
      </c>
      <c r="E47" s="549">
        <v>1261</v>
      </c>
      <c r="F47" s="547">
        <v>2643</v>
      </c>
      <c r="G47" s="326">
        <v>3904</v>
      </c>
      <c r="H47" s="21"/>
    </row>
    <row r="48" spans="1:8">
      <c r="A48" s="211" t="s">
        <v>197</v>
      </c>
      <c r="B48" s="556">
        <v>27769</v>
      </c>
      <c r="C48" s="498">
        <v>0</v>
      </c>
      <c r="D48" s="549">
        <v>27769</v>
      </c>
      <c r="E48" s="549">
        <v>27769</v>
      </c>
      <c r="F48" s="498">
        <v>0</v>
      </c>
      <c r="G48" s="326">
        <v>27769</v>
      </c>
      <c r="H48" s="21"/>
    </row>
    <row r="49" spans="1:8">
      <c r="A49" s="704" t="s">
        <v>236</v>
      </c>
      <c r="B49" s="714">
        <v>387192</v>
      </c>
      <c r="C49" s="714">
        <v>10992</v>
      </c>
      <c r="D49" s="714">
        <v>398184</v>
      </c>
      <c r="E49" s="714">
        <v>387192</v>
      </c>
      <c r="F49" s="714">
        <v>10992</v>
      </c>
      <c r="G49" s="750">
        <v>398184</v>
      </c>
      <c r="H49" s="21"/>
    </row>
    <row r="50" spans="1:8">
      <c r="A50" s="213"/>
      <c r="B50" s="551"/>
      <c r="C50" s="551"/>
      <c r="D50" s="551"/>
      <c r="E50" s="551"/>
      <c r="F50" s="551"/>
      <c r="G50" s="324"/>
      <c r="H50" s="21"/>
    </row>
    <row r="51" spans="1:8">
      <c r="A51" s="704" t="s">
        <v>85</v>
      </c>
      <c r="B51" s="714">
        <v>6745</v>
      </c>
      <c r="C51" s="714">
        <v>2892</v>
      </c>
      <c r="D51" s="714">
        <v>9637</v>
      </c>
      <c r="E51" s="714">
        <v>6745</v>
      </c>
      <c r="F51" s="714">
        <v>2892</v>
      </c>
      <c r="G51" s="750">
        <v>9637</v>
      </c>
      <c r="H51" s="21"/>
    </row>
    <row r="52" spans="1:8">
      <c r="A52" s="213"/>
      <c r="B52" s="551"/>
      <c r="C52" s="551"/>
      <c r="D52" s="551"/>
      <c r="E52" s="554"/>
      <c r="F52" s="554"/>
      <c r="G52" s="324"/>
      <c r="H52" s="21"/>
    </row>
    <row r="53" spans="1:8">
      <c r="A53" s="211" t="s">
        <v>198</v>
      </c>
      <c r="B53" s="556">
        <v>36376</v>
      </c>
      <c r="C53" s="549">
        <v>446</v>
      </c>
      <c r="D53" s="556">
        <v>36822</v>
      </c>
      <c r="E53" s="549">
        <v>36376</v>
      </c>
      <c r="F53" s="549">
        <v>446</v>
      </c>
      <c r="G53" s="326">
        <v>36822</v>
      </c>
      <c r="H53" s="21"/>
    </row>
    <row r="54" spans="1:8">
      <c r="A54" s="211" t="s">
        <v>86</v>
      </c>
      <c r="B54" s="549">
        <v>17308</v>
      </c>
      <c r="C54" s="549">
        <v>10966</v>
      </c>
      <c r="D54" s="556">
        <v>28274</v>
      </c>
      <c r="E54" s="549">
        <v>17308</v>
      </c>
      <c r="F54" s="549">
        <v>10966</v>
      </c>
      <c r="G54" s="326">
        <v>28274</v>
      </c>
      <c r="H54" s="21"/>
    </row>
    <row r="55" spans="1:8">
      <c r="A55" s="211" t="s">
        <v>199</v>
      </c>
      <c r="B55" s="549">
        <v>38465</v>
      </c>
      <c r="C55" s="549">
        <v>1000</v>
      </c>
      <c r="D55" s="556">
        <v>39465</v>
      </c>
      <c r="E55" s="549">
        <v>38465</v>
      </c>
      <c r="F55" s="549">
        <v>1000</v>
      </c>
      <c r="G55" s="326">
        <v>39465</v>
      </c>
      <c r="H55" s="21"/>
    </row>
    <row r="56" spans="1:8">
      <c r="A56" s="211" t="s">
        <v>200</v>
      </c>
      <c r="B56" s="556">
        <v>34017</v>
      </c>
      <c r="C56" s="549">
        <v>50</v>
      </c>
      <c r="D56" s="556">
        <v>34067</v>
      </c>
      <c r="E56" s="549">
        <v>34017</v>
      </c>
      <c r="F56" s="549">
        <v>50</v>
      </c>
      <c r="G56" s="326">
        <v>34067</v>
      </c>
      <c r="H56" s="21"/>
    </row>
    <row r="57" spans="1:8">
      <c r="A57" s="211" t="s">
        <v>87</v>
      </c>
      <c r="B57" s="549">
        <v>21878</v>
      </c>
      <c r="C57" s="549">
        <v>0</v>
      </c>
      <c r="D57" s="549">
        <v>21878</v>
      </c>
      <c r="E57" s="549">
        <v>21878</v>
      </c>
      <c r="F57" s="549">
        <v>0</v>
      </c>
      <c r="G57" s="326">
        <v>21878</v>
      </c>
      <c r="H57" s="21"/>
    </row>
    <row r="58" spans="1:8">
      <c r="A58" s="704" t="s">
        <v>201</v>
      </c>
      <c r="B58" s="714">
        <v>148044</v>
      </c>
      <c r="C58" s="714">
        <v>12462</v>
      </c>
      <c r="D58" s="714">
        <v>160506</v>
      </c>
      <c r="E58" s="714">
        <v>148044</v>
      </c>
      <c r="F58" s="714">
        <v>12462</v>
      </c>
      <c r="G58" s="750">
        <v>160506</v>
      </c>
      <c r="H58" s="21"/>
    </row>
    <row r="59" spans="1:8">
      <c r="A59" s="213"/>
      <c r="B59" s="551"/>
      <c r="C59" s="551"/>
      <c r="D59" s="551"/>
      <c r="E59" s="551"/>
      <c r="F59" s="551"/>
      <c r="G59" s="324"/>
      <c r="H59" s="21"/>
    </row>
    <row r="60" spans="1:8">
      <c r="A60" s="211" t="s">
        <v>202</v>
      </c>
      <c r="B60" s="556">
        <v>53823</v>
      </c>
      <c r="C60" s="549">
        <v>1952</v>
      </c>
      <c r="D60" s="556">
        <v>55775</v>
      </c>
      <c r="E60" s="556">
        <v>53823</v>
      </c>
      <c r="F60" s="556">
        <v>1952</v>
      </c>
      <c r="G60" s="326">
        <v>55775</v>
      </c>
      <c r="H60" s="21"/>
    </row>
    <row r="61" spans="1:8">
      <c r="A61" s="211" t="s">
        <v>203</v>
      </c>
      <c r="B61" s="556">
        <v>85981</v>
      </c>
      <c r="C61" s="498">
        <v>0</v>
      </c>
      <c r="D61" s="556">
        <v>85981</v>
      </c>
      <c r="E61" s="549">
        <v>85981</v>
      </c>
      <c r="F61" s="498">
        <v>0</v>
      </c>
      <c r="G61" s="326">
        <v>85981</v>
      </c>
      <c r="H61" s="21"/>
    </row>
    <row r="62" spans="1:8">
      <c r="A62" s="211" t="s">
        <v>204</v>
      </c>
      <c r="B62" s="549">
        <v>221260</v>
      </c>
      <c r="C62" s="498">
        <v>221</v>
      </c>
      <c r="D62" s="549">
        <v>221481</v>
      </c>
      <c r="E62" s="549">
        <v>221260</v>
      </c>
      <c r="F62" s="549">
        <v>221</v>
      </c>
      <c r="G62" s="326">
        <v>221481</v>
      </c>
      <c r="H62" s="21"/>
    </row>
    <row r="63" spans="1:8">
      <c r="A63" s="704" t="s">
        <v>88</v>
      </c>
      <c r="B63" s="714">
        <v>361064</v>
      </c>
      <c r="C63" s="714">
        <v>2173</v>
      </c>
      <c r="D63" s="714">
        <v>363237</v>
      </c>
      <c r="E63" s="714">
        <v>361064</v>
      </c>
      <c r="F63" s="714">
        <v>2173</v>
      </c>
      <c r="G63" s="750">
        <v>363237</v>
      </c>
      <c r="H63" s="21"/>
    </row>
    <row r="64" spans="1:8">
      <c r="A64" s="213"/>
      <c r="B64" s="551"/>
      <c r="C64" s="551"/>
      <c r="D64" s="551"/>
      <c r="E64" s="551"/>
      <c r="F64" s="551"/>
      <c r="G64" s="324"/>
      <c r="H64" s="21"/>
    </row>
    <row r="65" spans="1:8">
      <c r="A65" s="704" t="s">
        <v>89</v>
      </c>
      <c r="B65" s="714">
        <v>87457.5</v>
      </c>
      <c r="C65" s="728">
        <v>0</v>
      </c>
      <c r="D65" s="714">
        <v>87457.5</v>
      </c>
      <c r="E65" s="714">
        <v>87457.5</v>
      </c>
      <c r="F65" s="728">
        <v>0</v>
      </c>
      <c r="G65" s="750">
        <v>87457.5</v>
      </c>
      <c r="H65" s="21"/>
    </row>
    <row r="66" spans="1:8">
      <c r="A66" s="213"/>
      <c r="B66" s="554"/>
      <c r="C66" s="551"/>
      <c r="D66" s="551"/>
      <c r="E66" s="551"/>
      <c r="F66" s="551"/>
      <c r="G66" s="324"/>
      <c r="H66" s="21"/>
    </row>
    <row r="67" spans="1:8">
      <c r="A67" s="211" t="s">
        <v>90</v>
      </c>
      <c r="B67" s="547">
        <v>270200</v>
      </c>
      <c r="C67" s="547">
        <v>2150</v>
      </c>
      <c r="D67" s="547">
        <v>272350</v>
      </c>
      <c r="E67" s="547">
        <v>270200</v>
      </c>
      <c r="F67" s="547">
        <v>2150</v>
      </c>
      <c r="G67" s="563">
        <v>272350</v>
      </c>
      <c r="H67" s="21"/>
    </row>
    <row r="68" spans="1:8">
      <c r="A68" s="211" t="s">
        <v>91</v>
      </c>
      <c r="B68" s="547">
        <v>224850</v>
      </c>
      <c r="C68" s="547">
        <v>16730</v>
      </c>
      <c r="D68" s="547">
        <v>241580</v>
      </c>
      <c r="E68" s="547">
        <v>224850</v>
      </c>
      <c r="F68" s="547">
        <v>16730</v>
      </c>
      <c r="G68" s="563">
        <v>241580</v>
      </c>
      <c r="H68" s="21"/>
    </row>
    <row r="69" spans="1:8">
      <c r="A69" s="704" t="s">
        <v>92</v>
      </c>
      <c r="B69" s="714">
        <v>495050</v>
      </c>
      <c r="C69" s="714">
        <v>18880</v>
      </c>
      <c r="D69" s="714">
        <v>513930</v>
      </c>
      <c r="E69" s="714">
        <v>495050</v>
      </c>
      <c r="F69" s="714">
        <v>18880</v>
      </c>
      <c r="G69" s="750">
        <v>513930</v>
      </c>
      <c r="H69" s="21"/>
    </row>
    <row r="70" spans="1:8">
      <c r="A70" s="213"/>
      <c r="B70" s="551"/>
      <c r="C70" s="551"/>
      <c r="D70" s="551"/>
      <c r="E70" s="551"/>
      <c r="F70" s="551"/>
      <c r="G70" s="580"/>
      <c r="H70" s="21"/>
    </row>
    <row r="71" spans="1:8">
      <c r="A71" s="211" t="s">
        <v>205</v>
      </c>
      <c r="B71" s="549">
        <v>142056</v>
      </c>
      <c r="C71" s="549">
        <v>490</v>
      </c>
      <c r="D71" s="549">
        <v>142546</v>
      </c>
      <c r="E71" s="549">
        <v>0</v>
      </c>
      <c r="F71" s="549">
        <v>0</v>
      </c>
      <c r="G71" s="326">
        <v>0</v>
      </c>
      <c r="H71" s="21"/>
    </row>
    <row r="72" spans="1:8">
      <c r="A72" s="211" t="s">
        <v>93</v>
      </c>
      <c r="B72" s="549">
        <v>13568</v>
      </c>
      <c r="C72" s="549">
        <v>16890</v>
      </c>
      <c r="D72" s="549">
        <v>30458</v>
      </c>
      <c r="E72" s="556">
        <v>13568</v>
      </c>
      <c r="F72" s="556">
        <v>16890</v>
      </c>
      <c r="G72" s="326">
        <v>30458</v>
      </c>
      <c r="H72" s="21"/>
    </row>
    <row r="73" spans="1:8">
      <c r="A73" s="211" t="s">
        <v>94</v>
      </c>
      <c r="B73" s="549">
        <v>45825</v>
      </c>
      <c r="C73" s="498">
        <v>0</v>
      </c>
      <c r="D73" s="549">
        <v>45825</v>
      </c>
      <c r="E73" s="556">
        <v>45825</v>
      </c>
      <c r="F73" s="498">
        <v>0</v>
      </c>
      <c r="G73" s="326">
        <v>45825</v>
      </c>
      <c r="H73" s="21"/>
    </row>
    <row r="74" spans="1:8">
      <c r="A74" s="211" t="s">
        <v>206</v>
      </c>
      <c r="B74" s="556">
        <v>50791</v>
      </c>
      <c r="C74" s="549">
        <v>1903</v>
      </c>
      <c r="D74" s="549">
        <v>52694</v>
      </c>
      <c r="E74" s="556">
        <v>50791</v>
      </c>
      <c r="F74" s="556">
        <v>1903</v>
      </c>
      <c r="G74" s="326">
        <v>52694</v>
      </c>
      <c r="H74" s="21"/>
    </row>
    <row r="75" spans="1:8">
      <c r="A75" s="211" t="s">
        <v>95</v>
      </c>
      <c r="B75" s="549">
        <v>69060</v>
      </c>
      <c r="C75" s="549">
        <v>4331</v>
      </c>
      <c r="D75" s="549">
        <v>73391</v>
      </c>
      <c r="E75" s="549">
        <v>69060</v>
      </c>
      <c r="F75" s="549">
        <v>4331</v>
      </c>
      <c r="G75" s="326">
        <v>73391</v>
      </c>
      <c r="H75" s="21"/>
    </row>
    <row r="76" spans="1:8">
      <c r="A76" s="211" t="s">
        <v>207</v>
      </c>
      <c r="B76" s="549">
        <v>32697</v>
      </c>
      <c r="C76" s="549">
        <v>2740</v>
      </c>
      <c r="D76" s="549">
        <v>35437</v>
      </c>
      <c r="E76" s="556">
        <v>32697</v>
      </c>
      <c r="F76" s="556">
        <v>2740</v>
      </c>
      <c r="G76" s="326">
        <v>35437</v>
      </c>
      <c r="H76" s="21"/>
    </row>
    <row r="77" spans="1:8">
      <c r="A77" s="211" t="s">
        <v>208</v>
      </c>
      <c r="B77" s="549">
        <v>78254</v>
      </c>
      <c r="C77" s="498">
        <v>0</v>
      </c>
      <c r="D77" s="549">
        <v>78254</v>
      </c>
      <c r="E77" s="549">
        <v>78254</v>
      </c>
      <c r="F77" s="498">
        <v>0</v>
      </c>
      <c r="G77" s="326">
        <v>78254</v>
      </c>
      <c r="H77" s="21"/>
    </row>
    <row r="78" spans="1:8">
      <c r="A78" s="211" t="s">
        <v>96</v>
      </c>
      <c r="B78" s="549">
        <v>101463</v>
      </c>
      <c r="C78" s="549">
        <v>2434.5</v>
      </c>
      <c r="D78" s="549">
        <v>103897.5</v>
      </c>
      <c r="E78" s="549">
        <v>101463</v>
      </c>
      <c r="F78" s="549">
        <v>2434.5</v>
      </c>
      <c r="G78" s="326">
        <v>103897.5</v>
      </c>
      <c r="H78" s="21"/>
    </row>
    <row r="79" spans="1:8">
      <c r="A79" s="704" t="s">
        <v>237</v>
      </c>
      <c r="B79" s="714">
        <v>533714</v>
      </c>
      <c r="C79" s="714">
        <v>28788.5</v>
      </c>
      <c r="D79" s="714">
        <v>562502.5</v>
      </c>
      <c r="E79" s="714">
        <v>391658</v>
      </c>
      <c r="F79" s="714">
        <v>28298.5</v>
      </c>
      <c r="G79" s="750">
        <v>419956.5</v>
      </c>
      <c r="H79" s="21"/>
    </row>
    <row r="80" spans="1:8">
      <c r="A80" s="213"/>
      <c r="B80" s="551"/>
      <c r="C80" s="551"/>
      <c r="D80" s="551"/>
      <c r="E80" s="551"/>
      <c r="F80" s="551"/>
      <c r="G80" s="324"/>
      <c r="H80" s="21"/>
    </row>
    <row r="81" spans="1:8">
      <c r="A81" s="211" t="s">
        <v>209</v>
      </c>
      <c r="B81" s="556">
        <v>10014</v>
      </c>
      <c r="C81" s="498">
        <v>0</v>
      </c>
      <c r="D81" s="549">
        <v>10014</v>
      </c>
      <c r="E81" s="582">
        <v>10014</v>
      </c>
      <c r="F81" s="498">
        <v>0</v>
      </c>
      <c r="G81" s="326">
        <v>10014</v>
      </c>
      <c r="H81" s="21"/>
    </row>
    <row r="82" spans="1:8" ht="13.15" customHeight="1">
      <c r="A82" s="211" t="s">
        <v>210</v>
      </c>
      <c r="B82" s="556">
        <v>23285</v>
      </c>
      <c r="C82" s="498">
        <v>0</v>
      </c>
      <c r="D82" s="549">
        <v>23285</v>
      </c>
      <c r="E82" s="549">
        <v>16240</v>
      </c>
      <c r="F82" s="498">
        <v>0</v>
      </c>
      <c r="G82" s="326">
        <v>16240</v>
      </c>
      <c r="H82" s="21"/>
    </row>
    <row r="83" spans="1:8">
      <c r="A83" s="704" t="s">
        <v>97</v>
      </c>
      <c r="B83" s="714">
        <v>33299</v>
      </c>
      <c r="C83" s="728">
        <v>0</v>
      </c>
      <c r="D83" s="714">
        <v>33299</v>
      </c>
      <c r="E83" s="714">
        <v>26254</v>
      </c>
      <c r="F83" s="728">
        <v>0</v>
      </c>
      <c r="G83" s="750">
        <v>26254</v>
      </c>
      <c r="H83" s="21"/>
    </row>
    <row r="84" spans="1:8">
      <c r="A84" s="213"/>
      <c r="B84" s="554"/>
      <c r="C84" s="551"/>
      <c r="D84" s="551"/>
      <c r="E84" s="551"/>
      <c r="F84" s="551"/>
      <c r="G84" s="324"/>
      <c r="H84" s="21"/>
    </row>
    <row r="85" spans="1:8" ht="13.5" thickBot="1">
      <c r="A85" s="617" t="s">
        <v>98</v>
      </c>
      <c r="B85" s="669">
        <v>2432447.5</v>
      </c>
      <c r="C85" s="669">
        <v>124853.5</v>
      </c>
      <c r="D85" s="669">
        <v>2557301</v>
      </c>
      <c r="E85" s="669">
        <v>2283346.5</v>
      </c>
      <c r="F85" s="669">
        <v>124363.5</v>
      </c>
      <c r="G85" s="670">
        <v>2407710</v>
      </c>
      <c r="H85" s="21"/>
    </row>
    <row r="86" spans="1:8" customFormat="1">
      <c r="A86" s="1507"/>
      <c r="B86" s="1507"/>
      <c r="C86" s="1507"/>
      <c r="D86" s="581"/>
      <c r="E86" s="581"/>
      <c r="F86" s="581"/>
      <c r="G86" s="581"/>
    </row>
    <row r="87" spans="1:8" customFormat="1"/>
  </sheetData>
  <mergeCells count="12">
    <mergeCell ref="A86:C86"/>
    <mergeCell ref="F6:F7"/>
    <mergeCell ref="G6:G7"/>
    <mergeCell ref="B6:B7"/>
    <mergeCell ref="C6:C7"/>
    <mergeCell ref="D6:D7"/>
    <mergeCell ref="E6:E7"/>
    <mergeCell ref="B5:D5"/>
    <mergeCell ref="A1:G1"/>
    <mergeCell ref="A3:G3"/>
    <mergeCell ref="E5:G5"/>
    <mergeCell ref="A5:A7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58" orientation="portrait" horizontalDpi="300" verticalDpi="300" r:id="rId1"/>
  <headerFooter alignWithMargins="0">
    <oddFooter>&amp;C&amp;A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>
  <sheetPr codeName="Hoja320">
    <pageSetUpPr fitToPage="1"/>
  </sheetPr>
  <dimension ref="A1:K86"/>
  <sheetViews>
    <sheetView showGridLines="0" view="pageBreakPreview" zoomScale="80" zoomScaleNormal="75" zoomScaleSheetLayoutView="80" workbookViewId="0">
      <selection activeCell="E17" sqref="E17"/>
    </sheetView>
  </sheetViews>
  <sheetFormatPr baseColWidth="10" defaultRowHeight="12.75"/>
  <cols>
    <col min="1" max="1" width="30.7109375" style="23" customWidth="1"/>
    <col min="2" max="7" width="17.7109375" style="23" customWidth="1"/>
    <col min="8" max="16384" width="11.42578125" style="23"/>
  </cols>
  <sheetData>
    <row r="1" spans="1:11" s="74" customFormat="1" ht="18">
      <c r="A1" s="1209" t="s">
        <v>396</v>
      </c>
      <c r="B1" s="1209"/>
      <c r="C1" s="1209"/>
      <c r="D1" s="1209"/>
      <c r="E1" s="1209"/>
      <c r="F1" s="1209"/>
      <c r="G1" s="1209"/>
    </row>
    <row r="3" spans="1:11" ht="23.25" customHeight="1">
      <c r="A3" s="1326" t="s">
        <v>622</v>
      </c>
      <c r="B3" s="1326"/>
      <c r="C3" s="1326"/>
      <c r="D3" s="1326"/>
      <c r="E3" s="1326"/>
      <c r="F3" s="1326"/>
      <c r="G3" s="1326"/>
      <c r="H3" s="53"/>
      <c r="I3" s="53"/>
      <c r="J3" s="53"/>
      <c r="K3" s="53"/>
    </row>
    <row r="4" spans="1:11" ht="14.25" customHeight="1" thickBot="1">
      <c r="A4" s="207"/>
      <c r="B4" s="207"/>
      <c r="C4" s="207"/>
      <c r="D4" s="207"/>
      <c r="E4" s="207"/>
      <c r="F4" s="207"/>
      <c r="G4" s="207"/>
      <c r="H4" s="24"/>
      <c r="I4" s="53"/>
      <c r="J4" s="53"/>
      <c r="K4" s="53"/>
    </row>
    <row r="5" spans="1:11" ht="22.5" customHeight="1">
      <c r="A5" s="1214" t="s">
        <v>304</v>
      </c>
      <c r="B5" s="1211" t="s">
        <v>461</v>
      </c>
      <c r="C5" s="1212"/>
      <c r="D5" s="1213"/>
      <c r="E5" s="1211" t="s">
        <v>462</v>
      </c>
      <c r="F5" s="1212"/>
      <c r="G5" s="1212"/>
      <c r="H5" s="21"/>
    </row>
    <row r="6" spans="1:11" ht="36" customHeight="1">
      <c r="A6" s="1215"/>
      <c r="B6" s="1207" t="s">
        <v>465</v>
      </c>
      <c r="C6" s="1207" t="s">
        <v>466</v>
      </c>
      <c r="D6" s="1207" t="s">
        <v>47</v>
      </c>
      <c r="E6" s="1207" t="s">
        <v>465</v>
      </c>
      <c r="F6" s="1207" t="s">
        <v>466</v>
      </c>
      <c r="G6" s="1360" t="s">
        <v>47</v>
      </c>
      <c r="H6" s="21"/>
    </row>
    <row r="7" spans="1:11" ht="13.5" thickBot="1">
      <c r="A7" s="1216"/>
      <c r="B7" s="1208"/>
      <c r="C7" s="1208" t="s">
        <v>456</v>
      </c>
      <c r="D7" s="1208" t="s">
        <v>457</v>
      </c>
      <c r="E7" s="1208"/>
      <c r="F7" s="1208"/>
      <c r="G7" s="1435"/>
      <c r="H7" s="21"/>
    </row>
    <row r="8" spans="1:11" ht="22.5" customHeight="1">
      <c r="A8" s="208" t="s">
        <v>178</v>
      </c>
      <c r="B8" s="578">
        <v>181.29599999999999</v>
      </c>
      <c r="C8" s="544">
        <v>15.449</v>
      </c>
      <c r="D8" s="544">
        <v>196.745</v>
      </c>
      <c r="E8" s="544">
        <v>7.9317000000000002</v>
      </c>
      <c r="F8" s="543">
        <v>0.88280000000000003</v>
      </c>
      <c r="G8" s="579">
        <v>8.8145000000000007</v>
      </c>
      <c r="H8" s="21"/>
    </row>
    <row r="9" spans="1:11">
      <c r="A9" s="211" t="s">
        <v>179</v>
      </c>
      <c r="B9" s="556">
        <v>337.09500000000003</v>
      </c>
      <c r="C9" s="549">
        <v>57.975000000000001</v>
      </c>
      <c r="D9" s="549">
        <v>395.07000000000005</v>
      </c>
      <c r="E9" s="556">
        <v>15.731099999999998</v>
      </c>
      <c r="F9" s="556">
        <v>5.7975000000000003</v>
      </c>
      <c r="G9" s="326">
        <v>21.528599999999997</v>
      </c>
      <c r="H9" s="21"/>
    </row>
    <row r="10" spans="1:11">
      <c r="A10" s="211" t="s">
        <v>180</v>
      </c>
      <c r="B10" s="556">
        <v>609.69000000000005</v>
      </c>
      <c r="C10" s="556">
        <v>0.45</v>
      </c>
      <c r="D10" s="549">
        <v>610.1400000000001</v>
      </c>
      <c r="E10" s="549">
        <v>28.452199999999998</v>
      </c>
      <c r="F10" s="547">
        <v>2.7E-2</v>
      </c>
      <c r="G10" s="326">
        <v>28.479199999999999</v>
      </c>
      <c r="H10" s="21"/>
    </row>
    <row r="11" spans="1:11">
      <c r="A11" s="211" t="s">
        <v>181</v>
      </c>
      <c r="B11" s="556">
        <v>149.80500000000001</v>
      </c>
      <c r="C11" s="549">
        <v>2.0720000000000001</v>
      </c>
      <c r="D11" s="549">
        <v>151.87700000000001</v>
      </c>
      <c r="E11" s="549">
        <v>6.9908999999999999</v>
      </c>
      <c r="F11" s="547">
        <v>0.20720000000000002</v>
      </c>
      <c r="G11" s="326">
        <v>7.1981000000000002</v>
      </c>
      <c r="H11" s="21"/>
    </row>
    <row r="12" spans="1:11">
      <c r="A12" s="704" t="s">
        <v>76</v>
      </c>
      <c r="B12" s="714">
        <v>1277.8860000000002</v>
      </c>
      <c r="C12" s="714">
        <v>75.946000000000012</v>
      </c>
      <c r="D12" s="714">
        <v>1353.8320000000001</v>
      </c>
      <c r="E12" s="714">
        <v>59.105899999999991</v>
      </c>
      <c r="F12" s="714">
        <v>6.9145000000000012</v>
      </c>
      <c r="G12" s="750">
        <v>66.020399999999995</v>
      </c>
      <c r="H12" s="21"/>
    </row>
    <row r="13" spans="1:11">
      <c r="A13" s="213"/>
      <c r="B13" s="551"/>
      <c r="C13" s="551"/>
      <c r="D13" s="551"/>
      <c r="E13" s="551"/>
      <c r="F13" s="551"/>
      <c r="G13" s="324"/>
      <c r="H13" s="21"/>
    </row>
    <row r="14" spans="1:11">
      <c r="A14" s="704" t="s">
        <v>77</v>
      </c>
      <c r="B14" s="714">
        <v>390</v>
      </c>
      <c r="C14" s="728">
        <v>0</v>
      </c>
      <c r="D14" s="714">
        <v>390</v>
      </c>
      <c r="E14" s="714">
        <v>19.5</v>
      </c>
      <c r="F14" s="728">
        <v>0</v>
      </c>
      <c r="G14" s="750">
        <v>19.5</v>
      </c>
      <c r="H14" s="21"/>
    </row>
    <row r="15" spans="1:11">
      <c r="A15" s="213"/>
      <c r="B15" s="554"/>
      <c r="C15" s="554"/>
      <c r="D15" s="551"/>
      <c r="E15" s="554"/>
      <c r="F15" s="554"/>
      <c r="G15" s="324"/>
      <c r="H15" s="21"/>
    </row>
    <row r="16" spans="1:11">
      <c r="A16" s="704" t="s">
        <v>78</v>
      </c>
      <c r="B16" s="714">
        <v>45.377000000000002</v>
      </c>
      <c r="C16" s="714">
        <v>59.02</v>
      </c>
      <c r="D16" s="714">
        <v>104.39700000000001</v>
      </c>
      <c r="E16" s="714">
        <v>0.60099999999999998</v>
      </c>
      <c r="F16" s="714">
        <v>2.23</v>
      </c>
      <c r="G16" s="750">
        <v>2.831</v>
      </c>
      <c r="H16" s="21"/>
    </row>
    <row r="17" spans="1:8">
      <c r="A17" s="213"/>
      <c r="B17" s="554"/>
      <c r="C17" s="554"/>
      <c r="D17" s="551"/>
      <c r="E17" s="551"/>
      <c r="F17" s="551"/>
      <c r="G17" s="324"/>
      <c r="H17" s="21"/>
    </row>
    <row r="18" spans="1:8">
      <c r="A18" s="211" t="s">
        <v>233</v>
      </c>
      <c r="B18" s="556">
        <v>56.112000000000002</v>
      </c>
      <c r="C18" s="498">
        <v>0</v>
      </c>
      <c r="D18" s="549">
        <v>56.112000000000002</v>
      </c>
      <c r="E18" s="556">
        <v>2.4047999999999998</v>
      </c>
      <c r="F18" s="498">
        <v>0</v>
      </c>
      <c r="G18" s="326">
        <v>2.4047999999999998</v>
      </c>
      <c r="H18" s="21"/>
    </row>
    <row r="19" spans="1:8">
      <c r="A19" s="211" t="s">
        <v>182</v>
      </c>
      <c r="B19" s="556">
        <v>48.624000000000002</v>
      </c>
      <c r="C19" s="498">
        <v>0</v>
      </c>
      <c r="D19" s="549">
        <v>48.624000000000002</v>
      </c>
      <c r="E19" s="556">
        <v>2.4312</v>
      </c>
      <c r="F19" s="498">
        <v>0</v>
      </c>
      <c r="G19" s="326">
        <v>2.4312</v>
      </c>
      <c r="H19" s="21"/>
    </row>
    <row r="20" spans="1:8">
      <c r="A20" s="211" t="s">
        <v>183</v>
      </c>
      <c r="B20" s="556">
        <v>88.603999999999999</v>
      </c>
      <c r="C20" s="498">
        <v>0</v>
      </c>
      <c r="D20" s="549">
        <v>88.603999999999999</v>
      </c>
      <c r="E20" s="556">
        <v>3.1271999999999998</v>
      </c>
      <c r="F20" s="498">
        <v>0</v>
      </c>
      <c r="G20" s="326">
        <v>3.1271999999999998</v>
      </c>
      <c r="H20" s="21"/>
    </row>
    <row r="21" spans="1:8">
      <c r="A21" s="704" t="s">
        <v>234</v>
      </c>
      <c r="B21" s="714">
        <v>193.34</v>
      </c>
      <c r="C21" s="728">
        <v>0</v>
      </c>
      <c r="D21" s="714">
        <v>193.34</v>
      </c>
      <c r="E21" s="714">
        <v>7.9632000000000005</v>
      </c>
      <c r="F21" s="728">
        <v>0</v>
      </c>
      <c r="G21" s="750">
        <v>7.9632000000000005</v>
      </c>
      <c r="H21" s="21"/>
    </row>
    <row r="22" spans="1:8">
      <c r="A22" s="213"/>
      <c r="B22" s="554"/>
      <c r="C22" s="551"/>
      <c r="D22" s="551"/>
      <c r="E22" s="554"/>
      <c r="F22" s="551"/>
      <c r="G22" s="324"/>
      <c r="H22" s="21"/>
    </row>
    <row r="23" spans="1:8">
      <c r="A23" s="704" t="s">
        <v>79</v>
      </c>
      <c r="B23" s="714">
        <v>127.23569999999999</v>
      </c>
      <c r="C23" s="714">
        <v>12.006099999999998</v>
      </c>
      <c r="D23" s="714">
        <v>139.24179999999998</v>
      </c>
      <c r="E23" s="714">
        <v>1.98441</v>
      </c>
      <c r="F23" s="714">
        <v>0.49038999999999999</v>
      </c>
      <c r="G23" s="750">
        <v>2.4748000000000001</v>
      </c>
      <c r="H23" s="21"/>
    </row>
    <row r="24" spans="1:8">
      <c r="A24" s="213"/>
      <c r="B24" s="554"/>
      <c r="C24" s="551"/>
      <c r="D24" s="551"/>
      <c r="E24" s="554"/>
      <c r="F24" s="554"/>
      <c r="G24" s="324"/>
      <c r="H24" s="21"/>
    </row>
    <row r="25" spans="1:8">
      <c r="A25" s="704" t="s">
        <v>80</v>
      </c>
      <c r="B25" s="714">
        <v>219.827</v>
      </c>
      <c r="C25" s="714">
        <v>45.213000000000001</v>
      </c>
      <c r="D25" s="714">
        <v>265.04000000000002</v>
      </c>
      <c r="E25" s="714">
        <v>6.4654999999999996</v>
      </c>
      <c r="F25" s="714">
        <v>2.153</v>
      </c>
      <c r="G25" s="750">
        <v>8.6184999999999992</v>
      </c>
      <c r="H25" s="21"/>
    </row>
    <row r="26" spans="1:8">
      <c r="A26" s="213"/>
      <c r="B26" s="551"/>
      <c r="C26" s="551"/>
      <c r="D26" s="551"/>
      <c r="E26" s="551"/>
      <c r="F26" s="551"/>
      <c r="G26" s="324"/>
      <c r="H26" s="21"/>
    </row>
    <row r="27" spans="1:8">
      <c r="A27" s="211" t="s">
        <v>184</v>
      </c>
      <c r="B27" s="556">
        <v>171.37529000000001</v>
      </c>
      <c r="C27" s="498">
        <v>0</v>
      </c>
      <c r="D27" s="556">
        <v>171.37529000000001</v>
      </c>
      <c r="E27" s="549">
        <v>27.754917964420535</v>
      </c>
      <c r="F27" s="498">
        <v>0</v>
      </c>
      <c r="G27" s="326">
        <v>27.754917964420535</v>
      </c>
      <c r="H27" s="21"/>
    </row>
    <row r="28" spans="1:8">
      <c r="A28" s="211" t="s">
        <v>185</v>
      </c>
      <c r="B28" s="549">
        <v>250.92914000000002</v>
      </c>
      <c r="C28" s="498">
        <v>0</v>
      </c>
      <c r="D28" s="549">
        <v>250.92914000000002</v>
      </c>
      <c r="E28" s="549">
        <v>35.988564820135082</v>
      </c>
      <c r="F28" s="498">
        <v>0</v>
      </c>
      <c r="G28" s="326">
        <v>35.988564820135082</v>
      </c>
      <c r="H28" s="21"/>
    </row>
    <row r="29" spans="1:8">
      <c r="A29" s="211" t="s">
        <v>186</v>
      </c>
      <c r="B29" s="556">
        <v>509.54073999999997</v>
      </c>
      <c r="C29" s="498">
        <v>0</v>
      </c>
      <c r="D29" s="556">
        <v>509.54073999999997</v>
      </c>
      <c r="E29" s="549">
        <v>74.06011748481626</v>
      </c>
      <c r="F29" s="498">
        <v>0</v>
      </c>
      <c r="G29" s="326">
        <v>74.06011748481626</v>
      </c>
      <c r="H29" s="21"/>
    </row>
    <row r="30" spans="1:8">
      <c r="A30" s="704" t="s">
        <v>238</v>
      </c>
      <c r="B30" s="714">
        <v>931.84517000000005</v>
      </c>
      <c r="C30" s="728">
        <v>0</v>
      </c>
      <c r="D30" s="714">
        <v>931.84517000000005</v>
      </c>
      <c r="E30" s="714">
        <v>137.80360026937188</v>
      </c>
      <c r="F30" s="728">
        <v>0</v>
      </c>
      <c r="G30" s="750">
        <v>137.80360026937188</v>
      </c>
      <c r="H30" s="21"/>
    </row>
    <row r="31" spans="1:8">
      <c r="A31" s="213"/>
      <c r="B31" s="551"/>
      <c r="C31" s="551"/>
      <c r="D31" s="551"/>
      <c r="E31" s="551"/>
      <c r="F31" s="551"/>
      <c r="G31" s="324"/>
      <c r="H31" s="21"/>
    </row>
    <row r="32" spans="1:8">
      <c r="A32" s="211" t="s">
        <v>187</v>
      </c>
      <c r="B32" s="556">
        <v>355.00229999999999</v>
      </c>
      <c r="C32" s="549">
        <v>64.803200000000004</v>
      </c>
      <c r="D32" s="549">
        <v>419.80549999999999</v>
      </c>
      <c r="E32" s="549">
        <v>8.4631349999999976</v>
      </c>
      <c r="F32" s="549">
        <v>1.15808</v>
      </c>
      <c r="G32" s="326">
        <v>9.6212149999999976</v>
      </c>
      <c r="H32" s="21"/>
    </row>
    <row r="33" spans="1:8">
      <c r="A33" s="211" t="s">
        <v>188</v>
      </c>
      <c r="B33" s="556">
        <v>399.56139999999999</v>
      </c>
      <c r="C33" s="549">
        <v>51.971200000000003</v>
      </c>
      <c r="D33" s="556">
        <v>451.5326</v>
      </c>
      <c r="E33" s="556">
        <v>9.1189099999999996</v>
      </c>
      <c r="F33" s="556">
        <v>0.90688000000000002</v>
      </c>
      <c r="G33" s="326">
        <v>10.025789999999999</v>
      </c>
      <c r="H33" s="21"/>
    </row>
    <row r="34" spans="1:8">
      <c r="A34" s="211" t="s">
        <v>189</v>
      </c>
      <c r="B34" s="556">
        <v>612.94859999999994</v>
      </c>
      <c r="C34" s="549">
        <v>125.5248</v>
      </c>
      <c r="D34" s="556">
        <v>738.47339999999997</v>
      </c>
      <c r="E34" s="549">
        <v>12.892679999999999</v>
      </c>
      <c r="F34" s="549">
        <v>2.1830400000000001</v>
      </c>
      <c r="G34" s="326">
        <v>15.075719999999999</v>
      </c>
      <c r="H34" s="21"/>
    </row>
    <row r="35" spans="1:8">
      <c r="A35" s="211" t="s">
        <v>190</v>
      </c>
      <c r="B35" s="556">
        <v>1044.864</v>
      </c>
      <c r="C35" s="549">
        <v>70.7303</v>
      </c>
      <c r="D35" s="549">
        <v>1115.5943</v>
      </c>
      <c r="E35" s="549">
        <v>23.582000000000001</v>
      </c>
      <c r="F35" s="549">
        <v>1.0918099999999999</v>
      </c>
      <c r="G35" s="326">
        <v>24.67381</v>
      </c>
      <c r="H35" s="21"/>
    </row>
    <row r="36" spans="1:8">
      <c r="A36" s="704" t="s">
        <v>81</v>
      </c>
      <c r="B36" s="714">
        <v>2412.3762999999999</v>
      </c>
      <c r="C36" s="714">
        <v>313.02949999999998</v>
      </c>
      <c r="D36" s="714">
        <v>2725.4057999999995</v>
      </c>
      <c r="E36" s="714">
        <v>54.056725</v>
      </c>
      <c r="F36" s="714">
        <v>5.3398099999999999</v>
      </c>
      <c r="G36" s="750">
        <v>59.396535</v>
      </c>
      <c r="H36" s="21"/>
    </row>
    <row r="37" spans="1:8">
      <c r="A37" s="213"/>
      <c r="B37" s="554"/>
      <c r="C37" s="551"/>
      <c r="D37" s="551"/>
      <c r="E37" s="551"/>
      <c r="F37" s="551"/>
      <c r="G37" s="324"/>
      <c r="H37" s="21"/>
    </row>
    <row r="38" spans="1:8">
      <c r="A38" s="704" t="s">
        <v>82</v>
      </c>
      <c r="B38" s="714">
        <v>110.60850000000001</v>
      </c>
      <c r="C38" s="714">
        <v>0</v>
      </c>
      <c r="D38" s="714">
        <v>110.60850000000001</v>
      </c>
      <c r="E38" s="714">
        <v>2.8809</v>
      </c>
      <c r="F38" s="714">
        <v>0</v>
      </c>
      <c r="G38" s="750">
        <v>2.8809</v>
      </c>
      <c r="H38" s="21"/>
    </row>
    <row r="39" spans="1:8">
      <c r="A39" s="213"/>
      <c r="B39" s="554"/>
      <c r="C39" s="551"/>
      <c r="D39" s="554"/>
      <c r="E39" s="554"/>
      <c r="F39" s="554"/>
      <c r="G39" s="324"/>
      <c r="H39" s="21"/>
    </row>
    <row r="40" spans="1:8">
      <c r="A40" s="211" t="s">
        <v>235</v>
      </c>
      <c r="B40" s="549">
        <v>52.595999999999997</v>
      </c>
      <c r="C40" s="549">
        <v>24.84</v>
      </c>
      <c r="D40" s="549">
        <v>77.435999999999993</v>
      </c>
      <c r="E40" s="549">
        <v>2.1915</v>
      </c>
      <c r="F40" s="549">
        <v>1.1040000000000001</v>
      </c>
      <c r="G40" s="326">
        <v>3.2955000000000001</v>
      </c>
      <c r="H40" s="21"/>
    </row>
    <row r="41" spans="1:8">
      <c r="A41" s="211" t="s">
        <v>191</v>
      </c>
      <c r="B41" s="556">
        <v>328.39499999999998</v>
      </c>
      <c r="C41" s="549">
        <v>0.77</v>
      </c>
      <c r="D41" s="549">
        <v>329.16499999999996</v>
      </c>
      <c r="E41" s="549">
        <v>10.9465</v>
      </c>
      <c r="F41" s="547">
        <v>5.5E-2</v>
      </c>
      <c r="G41" s="326">
        <v>11.0015</v>
      </c>
      <c r="H41" s="21"/>
    </row>
    <row r="42" spans="1:8">
      <c r="A42" s="211" t="s">
        <v>192</v>
      </c>
      <c r="B42" s="549">
        <v>420.92399999999998</v>
      </c>
      <c r="C42" s="549">
        <v>0</v>
      </c>
      <c r="D42" s="549">
        <v>420.92399999999998</v>
      </c>
      <c r="E42" s="549">
        <v>14.030800000000001</v>
      </c>
      <c r="F42" s="547">
        <v>0</v>
      </c>
      <c r="G42" s="326">
        <v>14.030800000000001</v>
      </c>
      <c r="H42" s="21"/>
    </row>
    <row r="43" spans="1:8">
      <c r="A43" s="211" t="s">
        <v>193</v>
      </c>
      <c r="B43" s="556">
        <v>195.35400000000001</v>
      </c>
      <c r="C43" s="556">
        <v>0.8</v>
      </c>
      <c r="D43" s="549">
        <v>196.15400000000002</v>
      </c>
      <c r="E43" s="549">
        <v>3.7985499999999996</v>
      </c>
      <c r="F43" s="549">
        <v>0.06</v>
      </c>
      <c r="G43" s="326">
        <v>3.8585499999999997</v>
      </c>
      <c r="H43" s="21"/>
    </row>
    <row r="44" spans="1:8">
      <c r="A44" s="211" t="s">
        <v>84</v>
      </c>
      <c r="B44" s="556">
        <v>2650</v>
      </c>
      <c r="C44" s="549">
        <v>32.274000000000001</v>
      </c>
      <c r="D44" s="549">
        <v>2682.2739999999999</v>
      </c>
      <c r="E44" s="549">
        <v>113.95</v>
      </c>
      <c r="F44" s="549">
        <v>2.31297</v>
      </c>
      <c r="G44" s="326">
        <v>116.26297</v>
      </c>
      <c r="H44" s="21"/>
    </row>
    <row r="45" spans="1:8">
      <c r="A45" s="211" t="s">
        <v>194</v>
      </c>
      <c r="B45" s="549">
        <v>127.15300000000001</v>
      </c>
      <c r="C45" s="498">
        <v>0</v>
      </c>
      <c r="D45" s="549">
        <v>127.15300000000001</v>
      </c>
      <c r="E45" s="549">
        <v>6.8467000000000002</v>
      </c>
      <c r="F45" s="498">
        <v>0</v>
      </c>
      <c r="G45" s="326">
        <v>6.8467000000000002</v>
      </c>
      <c r="H45" s="21"/>
    </row>
    <row r="46" spans="1:8">
      <c r="A46" s="211" t="s">
        <v>195</v>
      </c>
      <c r="B46" s="549">
        <v>136.33500000000001</v>
      </c>
      <c r="C46" s="549">
        <v>0</v>
      </c>
      <c r="D46" s="549">
        <v>136.33500000000001</v>
      </c>
      <c r="E46" s="549">
        <v>3.3525</v>
      </c>
      <c r="F46" s="549">
        <v>0</v>
      </c>
      <c r="G46" s="326">
        <v>3.3525</v>
      </c>
      <c r="H46" s="21"/>
    </row>
    <row r="47" spans="1:8">
      <c r="A47" s="211" t="s">
        <v>196</v>
      </c>
      <c r="B47" s="556">
        <v>25.22</v>
      </c>
      <c r="C47" s="547">
        <v>31.716000000000001</v>
      </c>
      <c r="D47" s="549">
        <v>56.936</v>
      </c>
      <c r="E47" s="549">
        <v>0.75660000000000005</v>
      </c>
      <c r="F47" s="547">
        <v>1.3214999999999999</v>
      </c>
      <c r="G47" s="326">
        <v>2.0781000000000001</v>
      </c>
      <c r="H47" s="21"/>
    </row>
    <row r="48" spans="1:8">
      <c r="A48" s="211" t="s">
        <v>197</v>
      </c>
      <c r="B48" s="556">
        <v>472.07299999999998</v>
      </c>
      <c r="C48" s="498">
        <v>0</v>
      </c>
      <c r="D48" s="549">
        <v>472.07299999999998</v>
      </c>
      <c r="E48" s="549">
        <v>13.884499999999999</v>
      </c>
      <c r="F48" s="498">
        <v>0</v>
      </c>
      <c r="G48" s="326">
        <v>13.884499999999999</v>
      </c>
      <c r="H48" s="21"/>
    </row>
    <row r="49" spans="1:8">
      <c r="A49" s="704" t="s">
        <v>236</v>
      </c>
      <c r="B49" s="714">
        <v>4408.05</v>
      </c>
      <c r="C49" s="714">
        <v>90.4</v>
      </c>
      <c r="D49" s="714">
        <v>4498.45</v>
      </c>
      <c r="E49" s="714">
        <v>169.75764999999998</v>
      </c>
      <c r="F49" s="714">
        <v>4.8534699999999997</v>
      </c>
      <c r="G49" s="750">
        <v>174.61112</v>
      </c>
      <c r="H49" s="21"/>
    </row>
    <row r="50" spans="1:8">
      <c r="A50" s="213"/>
      <c r="B50" s="551"/>
      <c r="C50" s="551"/>
      <c r="D50" s="551"/>
      <c r="E50" s="551"/>
      <c r="F50" s="551"/>
      <c r="G50" s="324"/>
      <c r="H50" s="21"/>
    </row>
    <row r="51" spans="1:8">
      <c r="A51" s="704" t="s">
        <v>85</v>
      </c>
      <c r="B51" s="714">
        <v>134.9</v>
      </c>
      <c r="C51" s="714">
        <v>34.704000000000001</v>
      </c>
      <c r="D51" s="714">
        <v>169.60400000000001</v>
      </c>
      <c r="E51" s="714">
        <v>4.7214999999999998</v>
      </c>
      <c r="F51" s="714">
        <v>2.8919999999999999</v>
      </c>
      <c r="G51" s="750">
        <v>7.6135000000000002</v>
      </c>
      <c r="H51" s="21"/>
    </row>
    <row r="52" spans="1:8">
      <c r="A52" s="213"/>
      <c r="B52" s="551"/>
      <c r="C52" s="551"/>
      <c r="D52" s="551"/>
      <c r="E52" s="554"/>
      <c r="F52" s="554"/>
      <c r="G52" s="324"/>
      <c r="H52" s="21"/>
    </row>
    <row r="53" spans="1:8">
      <c r="A53" s="211" t="s">
        <v>198</v>
      </c>
      <c r="B53" s="556">
        <v>654.76800000000003</v>
      </c>
      <c r="C53" s="549">
        <v>5.3520000000000003</v>
      </c>
      <c r="D53" s="556">
        <v>660.12</v>
      </c>
      <c r="E53" s="549">
        <v>29.100800000000003</v>
      </c>
      <c r="F53" s="547">
        <v>0.31219999999999998</v>
      </c>
      <c r="G53" s="326">
        <v>29.413000000000004</v>
      </c>
      <c r="H53" s="21"/>
    </row>
    <row r="54" spans="1:8">
      <c r="A54" s="211" t="s">
        <v>86</v>
      </c>
      <c r="B54" s="549">
        <v>225.00399999999999</v>
      </c>
      <c r="C54" s="549">
        <v>82.245000000000005</v>
      </c>
      <c r="D54" s="556">
        <v>307.24900000000002</v>
      </c>
      <c r="E54" s="549">
        <v>13.15408</v>
      </c>
      <c r="F54" s="549">
        <v>8.4438200000000005</v>
      </c>
      <c r="G54" s="326">
        <v>21.597900000000003</v>
      </c>
      <c r="H54" s="21"/>
    </row>
    <row r="55" spans="1:8">
      <c r="A55" s="211" t="s">
        <v>199</v>
      </c>
      <c r="B55" s="549">
        <v>384.65</v>
      </c>
      <c r="C55" s="549">
        <v>6</v>
      </c>
      <c r="D55" s="556">
        <v>390.65</v>
      </c>
      <c r="E55" s="549">
        <v>7.6929999999999996</v>
      </c>
      <c r="F55" s="549">
        <v>0.1</v>
      </c>
      <c r="G55" s="326">
        <v>7.7929999999999993</v>
      </c>
      <c r="H55" s="21"/>
    </row>
    <row r="56" spans="1:8">
      <c r="A56" s="211" t="s">
        <v>200</v>
      </c>
      <c r="B56" s="556">
        <v>340.17</v>
      </c>
      <c r="C56" s="547">
        <v>0.45</v>
      </c>
      <c r="D56" s="556">
        <v>340.62</v>
      </c>
      <c r="E56" s="549">
        <v>13.606800000000002</v>
      </c>
      <c r="F56" s="547">
        <v>1.4999999999999999E-2</v>
      </c>
      <c r="G56" s="326">
        <v>13.621800000000002</v>
      </c>
      <c r="H56" s="21"/>
    </row>
    <row r="57" spans="1:8">
      <c r="A57" s="211" t="s">
        <v>87</v>
      </c>
      <c r="B57" s="549">
        <v>218.78</v>
      </c>
      <c r="C57" s="549">
        <v>0</v>
      </c>
      <c r="D57" s="549">
        <v>218.78</v>
      </c>
      <c r="E57" s="549">
        <v>8.7512000000000008</v>
      </c>
      <c r="F57" s="549">
        <v>0</v>
      </c>
      <c r="G57" s="326">
        <v>8.7512000000000008</v>
      </c>
      <c r="H57" s="21"/>
    </row>
    <row r="58" spans="1:8">
      <c r="A58" s="704" t="s">
        <v>201</v>
      </c>
      <c r="B58" s="714">
        <v>1823.3720000000001</v>
      </c>
      <c r="C58" s="714">
        <v>94.047000000000011</v>
      </c>
      <c r="D58" s="714">
        <v>1917.4190000000001</v>
      </c>
      <c r="E58" s="714">
        <v>72.305880000000002</v>
      </c>
      <c r="F58" s="714">
        <v>8.8710200000000015</v>
      </c>
      <c r="G58" s="750">
        <v>81.176900000000003</v>
      </c>
      <c r="H58" s="21"/>
    </row>
    <row r="59" spans="1:8">
      <c r="A59" s="213"/>
      <c r="B59" s="551"/>
      <c r="C59" s="551"/>
      <c r="D59" s="551"/>
      <c r="E59" s="551"/>
      <c r="F59" s="551"/>
      <c r="G59" s="324"/>
      <c r="H59" s="21"/>
    </row>
    <row r="60" spans="1:8">
      <c r="A60" s="211" t="s">
        <v>202</v>
      </c>
      <c r="B60" s="556">
        <v>753.52200000000005</v>
      </c>
      <c r="C60" s="549">
        <v>11.712</v>
      </c>
      <c r="D60" s="556">
        <v>765.23400000000004</v>
      </c>
      <c r="E60" s="556">
        <v>26.9115</v>
      </c>
      <c r="F60" s="547">
        <v>0.97599999999999998</v>
      </c>
      <c r="G60" s="326">
        <v>27.887499999999999</v>
      </c>
      <c r="H60" s="21"/>
    </row>
    <row r="61" spans="1:8">
      <c r="A61" s="211" t="s">
        <v>203</v>
      </c>
      <c r="B61" s="556">
        <v>1117.7529999999999</v>
      </c>
      <c r="C61" s="498">
        <v>0</v>
      </c>
      <c r="D61" s="556">
        <v>1117.7529999999999</v>
      </c>
      <c r="E61" s="549">
        <v>51.5886</v>
      </c>
      <c r="F61" s="498">
        <v>0</v>
      </c>
      <c r="G61" s="326">
        <v>51.5886</v>
      </c>
      <c r="H61" s="21"/>
    </row>
    <row r="62" spans="1:8">
      <c r="A62" s="211" t="s">
        <v>204</v>
      </c>
      <c r="B62" s="549">
        <v>4319.8230000000003</v>
      </c>
      <c r="C62" s="549">
        <v>2.915</v>
      </c>
      <c r="D62" s="549">
        <v>4322.7380000000003</v>
      </c>
      <c r="E62" s="549">
        <v>363.2595</v>
      </c>
      <c r="F62" s="549">
        <v>0.16796</v>
      </c>
      <c r="G62" s="326">
        <v>363.42746</v>
      </c>
      <c r="H62" s="21"/>
    </row>
    <row r="63" spans="1:8">
      <c r="A63" s="704" t="s">
        <v>88</v>
      </c>
      <c r="B63" s="714">
        <v>6191.098</v>
      </c>
      <c r="C63" s="714">
        <v>14.626999999999999</v>
      </c>
      <c r="D63" s="714">
        <v>6205.7250000000004</v>
      </c>
      <c r="E63" s="714">
        <v>441.75959999999998</v>
      </c>
      <c r="F63" s="714">
        <v>1.1439599999999999</v>
      </c>
      <c r="G63" s="750">
        <v>442.90355999999997</v>
      </c>
      <c r="H63" s="21"/>
    </row>
    <row r="64" spans="1:8">
      <c r="A64" s="213"/>
      <c r="B64" s="551"/>
      <c r="C64" s="551"/>
      <c r="D64" s="551"/>
      <c r="E64" s="551"/>
      <c r="F64" s="551"/>
      <c r="G64" s="324"/>
      <c r="H64" s="21"/>
    </row>
    <row r="65" spans="1:8">
      <c r="A65" s="704" t="s">
        <v>89</v>
      </c>
      <c r="B65" s="714">
        <v>875.60974124999996</v>
      </c>
      <c r="C65" s="728">
        <v>0</v>
      </c>
      <c r="D65" s="714">
        <v>875.60974124999996</v>
      </c>
      <c r="E65" s="714">
        <v>27.220500000000001</v>
      </c>
      <c r="F65" s="728">
        <v>0</v>
      </c>
      <c r="G65" s="750">
        <v>27.220500000000001</v>
      </c>
      <c r="H65" s="21"/>
    </row>
    <row r="66" spans="1:8">
      <c r="A66" s="213"/>
      <c r="B66" s="554"/>
      <c r="C66" s="551"/>
      <c r="D66" s="551"/>
      <c r="E66" s="551"/>
      <c r="F66" s="551"/>
      <c r="G66" s="324"/>
      <c r="H66" s="21"/>
    </row>
    <row r="67" spans="1:8">
      <c r="A67" s="211" t="s">
        <v>90</v>
      </c>
      <c r="B67" s="547">
        <v>2702</v>
      </c>
      <c r="C67" s="550">
        <v>13.0075</v>
      </c>
      <c r="D67" s="547">
        <v>2715.0075000000002</v>
      </c>
      <c r="E67" s="547">
        <v>189.14</v>
      </c>
      <c r="F67" s="547">
        <v>1.5049999999999999</v>
      </c>
      <c r="G67" s="563">
        <v>190.64499999999998</v>
      </c>
      <c r="H67" s="21"/>
    </row>
    <row r="68" spans="1:8">
      <c r="A68" s="211" t="s">
        <v>91</v>
      </c>
      <c r="B68" s="547">
        <v>2158.56</v>
      </c>
      <c r="C68" s="550">
        <v>95.361000000000004</v>
      </c>
      <c r="D68" s="547">
        <v>2253.9209999999998</v>
      </c>
      <c r="E68" s="547">
        <v>168.63749999999999</v>
      </c>
      <c r="F68" s="547">
        <v>12.547499999999999</v>
      </c>
      <c r="G68" s="563">
        <v>181.185</v>
      </c>
      <c r="H68" s="21"/>
    </row>
    <row r="69" spans="1:8">
      <c r="A69" s="704" t="s">
        <v>92</v>
      </c>
      <c r="B69" s="714">
        <v>4860.5599999999995</v>
      </c>
      <c r="C69" s="714">
        <v>108.36850000000001</v>
      </c>
      <c r="D69" s="714">
        <v>4968.9285</v>
      </c>
      <c r="E69" s="714">
        <v>357.77749999999997</v>
      </c>
      <c r="F69" s="714">
        <v>14.052499999999998</v>
      </c>
      <c r="G69" s="750">
        <v>371.83</v>
      </c>
      <c r="H69" s="21"/>
    </row>
    <row r="70" spans="1:8">
      <c r="A70" s="213"/>
      <c r="B70" s="551"/>
      <c r="C70" s="551"/>
      <c r="D70" s="551"/>
      <c r="E70" s="547"/>
      <c r="F70" s="547"/>
      <c r="G70" s="563"/>
      <c r="H70" s="21"/>
    </row>
    <row r="71" spans="1:8">
      <c r="A71" s="211" t="s">
        <v>205</v>
      </c>
      <c r="B71" s="549">
        <v>1420.56</v>
      </c>
      <c r="C71" s="549">
        <v>0.49</v>
      </c>
      <c r="D71" s="549">
        <v>1421.05</v>
      </c>
      <c r="E71" s="498">
        <v>0</v>
      </c>
      <c r="F71" s="498">
        <v>0</v>
      </c>
      <c r="G71" s="751">
        <v>0</v>
      </c>
      <c r="H71" s="21"/>
    </row>
    <row r="72" spans="1:8">
      <c r="A72" s="211" t="s">
        <v>93</v>
      </c>
      <c r="B72" s="549">
        <v>203.52</v>
      </c>
      <c r="C72" s="549">
        <v>126.675</v>
      </c>
      <c r="D72" s="549">
        <v>330.19499999999999</v>
      </c>
      <c r="E72" s="556">
        <v>8.1407999999999987</v>
      </c>
      <c r="F72" s="556">
        <v>16.89</v>
      </c>
      <c r="G72" s="326">
        <v>25.030799999999999</v>
      </c>
      <c r="H72" s="21"/>
    </row>
    <row r="73" spans="1:8">
      <c r="A73" s="211" t="s">
        <v>94</v>
      </c>
      <c r="B73" s="549">
        <v>458.25</v>
      </c>
      <c r="C73" s="498">
        <v>0</v>
      </c>
      <c r="D73" s="549">
        <v>458.25</v>
      </c>
      <c r="E73" s="556">
        <v>45.825000000000003</v>
      </c>
      <c r="F73" s="549">
        <v>0</v>
      </c>
      <c r="G73" s="326">
        <v>45.825000000000003</v>
      </c>
      <c r="H73" s="21"/>
    </row>
    <row r="74" spans="1:8">
      <c r="A74" s="211" t="s">
        <v>206</v>
      </c>
      <c r="B74" s="556">
        <v>660.28300000000002</v>
      </c>
      <c r="C74" s="549">
        <v>11.417999999999999</v>
      </c>
      <c r="D74" s="549">
        <v>671.70100000000002</v>
      </c>
      <c r="E74" s="556">
        <v>50.790999999999997</v>
      </c>
      <c r="F74" s="556">
        <v>1.903</v>
      </c>
      <c r="G74" s="326">
        <v>52.693999999999996</v>
      </c>
      <c r="H74" s="21"/>
    </row>
    <row r="75" spans="1:8">
      <c r="A75" s="211" t="s">
        <v>95</v>
      </c>
      <c r="B75" s="549">
        <v>1104.96</v>
      </c>
      <c r="C75" s="549">
        <v>38.978999999999999</v>
      </c>
      <c r="D75" s="549">
        <v>1143.9390000000001</v>
      </c>
      <c r="E75" s="549">
        <v>20.718</v>
      </c>
      <c r="F75" s="549">
        <v>1.2992999999999999</v>
      </c>
      <c r="G75" s="326">
        <v>22.017299999999999</v>
      </c>
      <c r="H75" s="21"/>
    </row>
    <row r="76" spans="1:8">
      <c r="A76" s="211" t="s">
        <v>207</v>
      </c>
      <c r="B76" s="549">
        <v>392.36399999999998</v>
      </c>
      <c r="C76" s="549">
        <v>31.51</v>
      </c>
      <c r="D76" s="549">
        <v>423.87399999999997</v>
      </c>
      <c r="E76" s="556">
        <v>27.792450000000002</v>
      </c>
      <c r="F76" s="556">
        <v>2.3290000000000002</v>
      </c>
      <c r="G76" s="326">
        <v>30.121450000000003</v>
      </c>
      <c r="H76" s="21"/>
    </row>
    <row r="77" spans="1:8">
      <c r="A77" s="211" t="s">
        <v>208</v>
      </c>
      <c r="B77" s="549">
        <v>939.048</v>
      </c>
      <c r="C77" s="498">
        <v>0</v>
      </c>
      <c r="D77" s="549">
        <v>939.048</v>
      </c>
      <c r="E77" s="549">
        <v>46.952400000000004</v>
      </c>
      <c r="F77" s="498">
        <v>0</v>
      </c>
      <c r="G77" s="326">
        <v>46.952400000000004</v>
      </c>
      <c r="H77" s="21"/>
    </row>
    <row r="78" spans="1:8">
      <c r="A78" s="211" t="s">
        <v>96</v>
      </c>
      <c r="B78" s="549">
        <v>1471.2135000000001</v>
      </c>
      <c r="C78" s="549">
        <v>28.240200000000005</v>
      </c>
      <c r="D78" s="549">
        <v>1499.4537</v>
      </c>
      <c r="E78" s="549">
        <v>45.658349999999999</v>
      </c>
      <c r="F78" s="549">
        <v>1.0955249999999999</v>
      </c>
      <c r="G78" s="326">
        <v>46.753875000000001</v>
      </c>
      <c r="H78" s="21"/>
    </row>
    <row r="79" spans="1:8">
      <c r="A79" s="704" t="s">
        <v>237</v>
      </c>
      <c r="B79" s="714">
        <v>6650.1984999999995</v>
      </c>
      <c r="C79" s="714">
        <v>237.31220000000002</v>
      </c>
      <c r="D79" s="714">
        <v>6887.5106999999998</v>
      </c>
      <c r="E79" s="714">
        <v>245.87799999999999</v>
      </c>
      <c r="F79" s="714">
        <v>23.516824999999997</v>
      </c>
      <c r="G79" s="750">
        <v>269.39482500000003</v>
      </c>
      <c r="H79" s="21"/>
    </row>
    <row r="80" spans="1:8">
      <c r="A80" s="213"/>
      <c r="B80" s="551"/>
      <c r="C80" s="551"/>
      <c r="D80" s="551"/>
      <c r="E80" s="551"/>
      <c r="F80" s="551"/>
      <c r="G80" s="324"/>
      <c r="H80" s="21"/>
    </row>
    <row r="81" spans="1:8">
      <c r="A81" s="211" t="s">
        <v>209</v>
      </c>
      <c r="B81" s="556">
        <v>105.84797999999999</v>
      </c>
      <c r="C81" s="498">
        <v>0</v>
      </c>
      <c r="D81" s="549">
        <v>105.84797999999999</v>
      </c>
      <c r="E81" s="582">
        <v>2.0028000000000001</v>
      </c>
      <c r="F81" s="498">
        <v>0</v>
      </c>
      <c r="G81" s="326">
        <v>2.0028000000000001</v>
      </c>
      <c r="H81" s="21"/>
    </row>
    <row r="82" spans="1:8">
      <c r="A82" s="211" t="s">
        <v>210</v>
      </c>
      <c r="B82" s="556">
        <v>331.46300000000002</v>
      </c>
      <c r="C82" s="498">
        <v>0</v>
      </c>
      <c r="D82" s="549">
        <v>331.46300000000002</v>
      </c>
      <c r="E82" s="549">
        <v>4.0599999999999996</v>
      </c>
      <c r="F82" s="498">
        <v>0</v>
      </c>
      <c r="G82" s="326">
        <v>4.0599999999999996</v>
      </c>
      <c r="H82" s="21"/>
    </row>
    <row r="83" spans="1:8">
      <c r="A83" s="704" t="s">
        <v>97</v>
      </c>
      <c r="B83" s="714">
        <v>437.31098000000003</v>
      </c>
      <c r="C83" s="728">
        <v>0</v>
      </c>
      <c r="D83" s="714">
        <v>437.31098000000003</v>
      </c>
      <c r="E83" s="714">
        <v>6.0627999999999993</v>
      </c>
      <c r="F83" s="728">
        <v>0</v>
      </c>
      <c r="G83" s="750">
        <v>6.0627999999999993</v>
      </c>
      <c r="H83" s="21"/>
    </row>
    <row r="84" spans="1:8">
      <c r="A84" s="213"/>
      <c r="B84" s="554"/>
      <c r="C84" s="551"/>
      <c r="D84" s="551"/>
      <c r="E84" s="551"/>
      <c r="F84" s="551"/>
      <c r="G84" s="324"/>
      <c r="H84" s="21"/>
    </row>
    <row r="85" spans="1:8" ht="13.5" thickBot="1">
      <c r="A85" s="617" t="s">
        <v>98</v>
      </c>
      <c r="B85" s="669">
        <v>31089.594891249999</v>
      </c>
      <c r="C85" s="669">
        <v>1084.6732999999999</v>
      </c>
      <c r="D85" s="669">
        <v>32174.268191250001</v>
      </c>
      <c r="E85" s="669">
        <v>1615.8446652693722</v>
      </c>
      <c r="F85" s="669">
        <v>72.457475000000002</v>
      </c>
      <c r="G85" s="670">
        <v>1688.3021402693716</v>
      </c>
      <c r="H85" s="21"/>
    </row>
    <row r="86" spans="1:8">
      <c r="A86" s="1499"/>
      <c r="B86" s="1499"/>
      <c r="C86" s="1499"/>
      <c r="D86" s="252"/>
      <c r="E86" s="252"/>
      <c r="F86" s="252"/>
      <c r="G86" s="252"/>
      <c r="H86" s="21"/>
    </row>
  </sheetData>
  <mergeCells count="12">
    <mergeCell ref="A1:G1"/>
    <mergeCell ref="A3:G3"/>
    <mergeCell ref="B5:D5"/>
    <mergeCell ref="E5:G5"/>
    <mergeCell ref="A86:C86"/>
    <mergeCell ref="A5:A7"/>
    <mergeCell ref="F6:F7"/>
    <mergeCell ref="G6:G7"/>
    <mergeCell ref="B6:B7"/>
    <mergeCell ref="C6:C7"/>
    <mergeCell ref="D6:D7"/>
    <mergeCell ref="E6:E7"/>
  </mergeCells>
  <phoneticPr fontId="15" type="noConversion"/>
  <printOptions horizontalCentered="1"/>
  <pageMargins left="0.78740157480314965" right="0.78740157480314965" top="0.59055118110236227" bottom="0.98425196850393704" header="0" footer="0"/>
  <pageSetup paperSize="9" scale="58" orientation="portrait" horizontalDpi="300" verticalDpi="300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 codeName="Hoja101">
    <pageSetUpPr fitToPage="1"/>
  </sheetPr>
  <dimension ref="A1:H29"/>
  <sheetViews>
    <sheetView showGridLines="0" view="pageBreakPreview" topLeftCell="A16" zoomScale="80" zoomScaleNormal="75" zoomScaleSheetLayoutView="80" workbookViewId="0">
      <selection activeCell="E94" sqref="E94"/>
    </sheetView>
  </sheetViews>
  <sheetFormatPr baseColWidth="10" defaultColWidth="12.5703125" defaultRowHeight="12.75"/>
  <cols>
    <col min="1" max="1" width="28.28515625" style="84" customWidth="1"/>
    <col min="2" max="2" width="27.140625" style="84" customWidth="1"/>
    <col min="3" max="5" width="24.7109375" style="84" customWidth="1"/>
    <col min="6" max="6" width="11.5703125" style="84" customWidth="1"/>
    <col min="7" max="7" width="12.5703125" style="84" hidden="1" customWidth="1"/>
    <col min="8" max="16384" width="12.5703125" style="84"/>
  </cols>
  <sheetData>
    <row r="1" spans="1:8" s="82" customFormat="1" ht="18">
      <c r="A1" s="1198" t="s">
        <v>231</v>
      </c>
      <c r="B1" s="1198"/>
      <c r="C1" s="1198"/>
      <c r="D1" s="1198"/>
      <c r="E1" s="1198"/>
    </row>
    <row r="3" spans="1:8" ht="15">
      <c r="A3" s="1246" t="s">
        <v>555</v>
      </c>
      <c r="B3" s="1246"/>
      <c r="C3" s="1246"/>
      <c r="D3" s="1246"/>
      <c r="E3" s="1246"/>
      <c r="F3" s="710"/>
      <c r="G3" s="710"/>
      <c r="H3" s="83"/>
    </row>
    <row r="4" spans="1:8" ht="15">
      <c r="A4" s="1246" t="s">
        <v>556</v>
      </c>
      <c r="B4" s="1246"/>
      <c r="C4" s="1246"/>
      <c r="D4" s="1246"/>
      <c r="E4" s="1246"/>
      <c r="F4" s="710"/>
      <c r="G4" s="710"/>
      <c r="H4" s="83"/>
    </row>
    <row r="5" spans="1:8" ht="14.25" customHeight="1" thickBot="1">
      <c r="A5" s="261"/>
      <c r="B5" s="261"/>
      <c r="C5" s="261"/>
      <c r="D5" s="261"/>
      <c r="E5" s="261"/>
      <c r="F5" s="83"/>
      <c r="G5" s="83"/>
      <c r="H5" s="83"/>
    </row>
    <row r="6" spans="1:8">
      <c r="A6" s="268"/>
      <c r="B6" s="269" t="s">
        <v>47</v>
      </c>
      <c r="C6" s="269" t="s">
        <v>36</v>
      </c>
      <c r="D6" s="1240" t="s">
        <v>55</v>
      </c>
      <c r="E6" s="1241"/>
      <c r="F6" s="85"/>
    </row>
    <row r="7" spans="1:8" ht="14.25" customHeight="1">
      <c r="A7" s="270" t="s">
        <v>26</v>
      </c>
      <c r="B7" s="271" t="s">
        <v>38</v>
      </c>
      <c r="C7" s="272" t="s">
        <v>54</v>
      </c>
      <c r="D7" s="1242" t="s">
        <v>117</v>
      </c>
      <c r="E7" s="1244" t="s">
        <v>118</v>
      </c>
      <c r="F7" s="85"/>
    </row>
    <row r="8" spans="1:8" ht="15" thickBot="1">
      <c r="A8" s="273"/>
      <c r="B8" s="274" t="s">
        <v>40</v>
      </c>
      <c r="C8" s="275" t="s">
        <v>116</v>
      </c>
      <c r="D8" s="1243"/>
      <c r="E8" s="1245"/>
      <c r="F8" s="85"/>
    </row>
    <row r="9" spans="1:8" ht="24.75" customHeight="1">
      <c r="A9" s="262">
        <v>2003</v>
      </c>
      <c r="B9" s="212">
        <v>3163.8047168506</v>
      </c>
      <c r="C9" s="212">
        <v>442.34400461208998</v>
      </c>
      <c r="D9" s="212">
        <v>100.89432432877599</v>
      </c>
      <c r="E9" s="245">
        <v>2620.5663879097301</v>
      </c>
      <c r="F9" s="85"/>
    </row>
    <row r="10" spans="1:8" s="85" customFormat="1" ht="15" customHeight="1">
      <c r="A10" s="262">
        <v>2004</v>
      </c>
      <c r="B10" s="212">
        <v>2833.2220000000002</v>
      </c>
      <c r="C10" s="212">
        <v>364.97899999999998</v>
      </c>
      <c r="D10" s="212">
        <v>91.325000000000003</v>
      </c>
      <c r="E10" s="245">
        <v>2376.9180000000001</v>
      </c>
    </row>
    <row r="11" spans="1:8" s="85" customFormat="1" ht="15" customHeight="1">
      <c r="A11" s="262">
        <v>2005</v>
      </c>
      <c r="B11" s="212">
        <v>2905</v>
      </c>
      <c r="C11" s="212">
        <v>385</v>
      </c>
      <c r="D11" s="212">
        <v>92</v>
      </c>
      <c r="E11" s="245">
        <v>2427</v>
      </c>
    </row>
    <row r="12" spans="1:8" s="85" customFormat="1" ht="15" customHeight="1">
      <c r="A12" s="262">
        <v>2006</v>
      </c>
      <c r="B12" s="212">
        <v>2956.7292649953797</v>
      </c>
      <c r="C12" s="212">
        <v>441.44346575102799</v>
      </c>
      <c r="D12" s="212">
        <v>94.967577596913699</v>
      </c>
      <c r="E12" s="245">
        <v>2420.3182216474402</v>
      </c>
    </row>
    <row r="13" spans="1:8" s="85" customFormat="1" ht="15" customHeight="1">
      <c r="A13" s="263">
        <v>2007</v>
      </c>
      <c r="B13" s="212">
        <v>2891.5736355325598</v>
      </c>
      <c r="C13" s="212">
        <v>410.71435624111899</v>
      </c>
      <c r="D13" s="212">
        <v>90.52049497504521</v>
      </c>
      <c r="E13" s="245">
        <v>2390.3391043163997</v>
      </c>
    </row>
    <row r="14" spans="1:8" s="85" customFormat="1" ht="15" customHeight="1">
      <c r="A14" s="263">
        <v>2008</v>
      </c>
      <c r="B14" s="212">
        <v>2959.3291375354643</v>
      </c>
      <c r="C14" s="212">
        <v>357.05421673981448</v>
      </c>
      <c r="D14" s="212">
        <v>95.747446741105222</v>
      </c>
      <c r="E14" s="245">
        <v>2506.5271940545454</v>
      </c>
    </row>
    <row r="15" spans="1:8" s="85" customFormat="1" ht="15" customHeight="1">
      <c r="A15" s="263">
        <v>2009</v>
      </c>
      <c r="B15" s="212">
        <v>2933.7816774186608</v>
      </c>
      <c r="C15" s="212">
        <v>350.1609135529348</v>
      </c>
      <c r="D15" s="212">
        <v>91.287632967767081</v>
      </c>
      <c r="E15" s="245">
        <v>2492.3331308979587</v>
      </c>
    </row>
    <row r="16" spans="1:8" s="85" customFormat="1" ht="15" customHeight="1">
      <c r="A16" s="263">
        <v>2010</v>
      </c>
      <c r="B16" s="212">
        <v>2904</v>
      </c>
      <c r="C16" s="212">
        <v>368</v>
      </c>
      <c r="D16" s="212">
        <v>88</v>
      </c>
      <c r="E16" s="245">
        <v>2446</v>
      </c>
    </row>
    <row r="17" spans="1:6" s="85" customFormat="1" ht="15" customHeight="1">
      <c r="A17" s="264">
        <v>2011</v>
      </c>
      <c r="B17" s="212">
        <v>2693</v>
      </c>
      <c r="C17" s="212">
        <v>381</v>
      </c>
      <c r="D17" s="212">
        <v>89</v>
      </c>
      <c r="E17" s="245">
        <v>2223</v>
      </c>
    </row>
    <row r="18" spans="1:6" s="85" customFormat="1" ht="15" customHeight="1">
      <c r="A18" s="264">
        <v>2012</v>
      </c>
      <c r="B18" s="212">
        <v>2637.3359999999998</v>
      </c>
      <c r="C18" s="212">
        <v>381.74979999999999</v>
      </c>
      <c r="D18" s="212">
        <v>85.506</v>
      </c>
      <c r="E18" s="245">
        <v>2170.0810000000001</v>
      </c>
    </row>
    <row r="19" spans="1:6" s="85" customFormat="1" ht="15" customHeight="1">
      <c r="A19" s="264">
        <v>2013</v>
      </c>
      <c r="B19" s="212">
        <v>2609.9890500732427</v>
      </c>
      <c r="C19" s="212">
        <v>423.99099999999999</v>
      </c>
      <c r="D19" s="212">
        <v>86.588999999999999</v>
      </c>
      <c r="E19" s="245">
        <v>2099.4090500732423</v>
      </c>
    </row>
    <row r="20" spans="1:6" s="85" customFormat="1" ht="15" customHeight="1" thickBot="1">
      <c r="A20" s="265">
        <v>2014</v>
      </c>
      <c r="B20" s="251">
        <v>2704.2285277812498</v>
      </c>
      <c r="C20" s="251">
        <v>476.30509332999998</v>
      </c>
      <c r="D20" s="251">
        <v>86.791787499999998</v>
      </c>
      <c r="E20" s="254">
        <v>2141.1316469512499</v>
      </c>
    </row>
    <row r="21" spans="1:6" s="85" customFormat="1" ht="24" customHeight="1">
      <c r="A21" s="266" t="s">
        <v>124</v>
      </c>
      <c r="B21" s="267"/>
      <c r="C21" s="267"/>
      <c r="D21" s="267"/>
      <c r="E21" s="267"/>
    </row>
    <row r="22" spans="1:6" s="85" customFormat="1" ht="13.15" customHeight="1">
      <c r="A22" s="86" t="s">
        <v>125</v>
      </c>
      <c r="B22" s="87"/>
      <c r="C22" s="87"/>
      <c r="D22" s="87"/>
      <c r="E22" s="87"/>
    </row>
    <row r="23" spans="1:6" s="85" customFormat="1" ht="13.15" customHeight="1">
      <c r="A23" s="86" t="s">
        <v>126</v>
      </c>
      <c r="B23" s="87"/>
      <c r="C23" s="87"/>
      <c r="D23" s="87"/>
      <c r="E23" s="87"/>
      <c r="F23" s="762"/>
    </row>
    <row r="24" spans="1:6" ht="13.15" customHeight="1">
      <c r="A24" s="63" t="s">
        <v>562</v>
      </c>
      <c r="B24" s="63"/>
      <c r="C24" s="63"/>
      <c r="D24" s="88"/>
      <c r="E24" s="88"/>
    </row>
    <row r="28" spans="1:6">
      <c r="A28" s="106"/>
      <c r="B28" s="85"/>
    </row>
    <row r="29" spans="1:6">
      <c r="A29" s="85"/>
      <c r="B29" s="85"/>
    </row>
  </sheetData>
  <mergeCells count="6">
    <mergeCell ref="A1:E1"/>
    <mergeCell ref="D6:E6"/>
    <mergeCell ref="D7:D8"/>
    <mergeCell ref="E7:E8"/>
    <mergeCell ref="A3:E3"/>
    <mergeCell ref="A4:E4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83</vt:i4>
      </vt:variant>
      <vt:variant>
        <vt:lpstr>Rangos con nombre</vt:lpstr>
      </vt:variant>
      <vt:variant>
        <vt:i4>74</vt:i4>
      </vt:variant>
    </vt:vector>
  </HeadingPairs>
  <TitlesOfParts>
    <vt:vector size="157" baseType="lpstr">
      <vt:lpstr>14.1.1.1</vt:lpstr>
      <vt:lpstr>14.1.2.1</vt:lpstr>
      <vt:lpstr>14.1.2.2</vt:lpstr>
      <vt:lpstr>14.1.2.3</vt:lpstr>
      <vt:lpstr>14.1.3.1</vt:lpstr>
      <vt:lpstr>14.1.3.2</vt:lpstr>
      <vt:lpstr>14.1.4.1</vt:lpstr>
      <vt:lpstr>14.1.4.2</vt:lpstr>
      <vt:lpstr>14.1.5.1</vt:lpstr>
      <vt:lpstr>14.1.5.2</vt:lpstr>
      <vt:lpstr>14.1.6.1</vt:lpstr>
      <vt:lpstr>14.1.6.2</vt:lpstr>
      <vt:lpstr>14.1.6.3</vt:lpstr>
      <vt:lpstr>14.1.6.4</vt:lpstr>
      <vt:lpstr>14.1.6.5</vt:lpstr>
      <vt:lpstr>14.1.7.1</vt:lpstr>
      <vt:lpstr>14.2.1.1</vt:lpstr>
      <vt:lpstr>14.2.1.2</vt:lpstr>
      <vt:lpstr>14.2.2.1</vt:lpstr>
      <vt:lpstr>14.2.2.2</vt:lpstr>
      <vt:lpstr>14.2.2.3</vt:lpstr>
      <vt:lpstr>14.2.2.4</vt:lpstr>
      <vt:lpstr>14.2.2.5</vt:lpstr>
      <vt:lpstr>14.2.2.6</vt:lpstr>
      <vt:lpstr>14.2.2.7</vt:lpstr>
      <vt:lpstr>14.2.2.8</vt:lpstr>
      <vt:lpstr>14.2.2.9</vt:lpstr>
      <vt:lpstr>14.2.2.10</vt:lpstr>
      <vt:lpstr>14.2.2.11</vt:lpstr>
      <vt:lpstr>14.2.2.12</vt:lpstr>
      <vt:lpstr>14.2.3.1</vt:lpstr>
      <vt:lpstr>14.2.3.2</vt:lpstr>
      <vt:lpstr>14.2.3.3</vt:lpstr>
      <vt:lpstr>14.2.3.4</vt:lpstr>
      <vt:lpstr>14.2.3.5</vt:lpstr>
      <vt:lpstr>14.2.3.6</vt:lpstr>
      <vt:lpstr>14.2.4.1</vt:lpstr>
      <vt:lpstr>14.2.4.2</vt:lpstr>
      <vt:lpstr>14.2.4.3</vt:lpstr>
      <vt:lpstr>14.2.4.4</vt:lpstr>
      <vt:lpstr>14.2.4.5</vt:lpstr>
      <vt:lpstr>14.2.4.6</vt:lpstr>
      <vt:lpstr>14.2.5.1</vt:lpstr>
      <vt:lpstr>14.2.5.2</vt:lpstr>
      <vt:lpstr>14.2.5.3</vt:lpstr>
      <vt:lpstr>14.2.5.4</vt:lpstr>
      <vt:lpstr>14.2.5.5</vt:lpstr>
      <vt:lpstr>14.2.5.6</vt:lpstr>
      <vt:lpstr>14.2.5.7</vt:lpstr>
      <vt:lpstr>14.2.5.8</vt:lpstr>
      <vt:lpstr>14.2.5.9</vt:lpstr>
      <vt:lpstr>14.2.5.10</vt:lpstr>
      <vt:lpstr>14.2.5.11</vt:lpstr>
      <vt:lpstr>14.2.5.12</vt:lpstr>
      <vt:lpstr>14.2.6.1</vt:lpstr>
      <vt:lpstr>14.2.6.2</vt:lpstr>
      <vt:lpstr>14.2.6.3</vt:lpstr>
      <vt:lpstr>14.2.6.4</vt:lpstr>
      <vt:lpstr>14.2.7.1</vt:lpstr>
      <vt:lpstr>14.2.7.2</vt:lpstr>
      <vt:lpstr>14.2.7.3</vt:lpstr>
      <vt:lpstr>14.2.7.4</vt:lpstr>
      <vt:lpstr>14.2.7.5</vt:lpstr>
      <vt:lpstr>14.2.7.6</vt:lpstr>
      <vt:lpstr>14.2.7.7</vt:lpstr>
      <vt:lpstr>14.2.7.8</vt:lpstr>
      <vt:lpstr>14.3.1.1</vt:lpstr>
      <vt:lpstr>14.3.1.2</vt:lpstr>
      <vt:lpstr>14.3.1.3</vt:lpstr>
      <vt:lpstr>14.3.1.4</vt:lpstr>
      <vt:lpstr>14.3.1.6 </vt:lpstr>
      <vt:lpstr>14.3.1.7</vt:lpstr>
      <vt:lpstr>14.3.1.8</vt:lpstr>
      <vt:lpstr>14.3.2.1</vt:lpstr>
      <vt:lpstr>14.3.2.2</vt:lpstr>
      <vt:lpstr>14.3.2.3</vt:lpstr>
      <vt:lpstr>14.3.2.4</vt:lpstr>
      <vt:lpstr>14.3.3.1 </vt:lpstr>
      <vt:lpstr>14.3.3.2</vt:lpstr>
      <vt:lpstr>14.3.3.3</vt:lpstr>
      <vt:lpstr>14.3.4.1</vt:lpstr>
      <vt:lpstr>14.3.4.2</vt:lpstr>
      <vt:lpstr>14.3.4.3</vt:lpstr>
      <vt:lpstr>'14.1.2.2'!Área_de_impresión</vt:lpstr>
      <vt:lpstr>'14.1.2.3'!Área_de_impresión</vt:lpstr>
      <vt:lpstr>'14.1.3.1'!Área_de_impresión</vt:lpstr>
      <vt:lpstr>'14.1.3.2'!Área_de_impresión</vt:lpstr>
      <vt:lpstr>'14.1.4.1'!Área_de_impresión</vt:lpstr>
      <vt:lpstr>'14.1.5.1'!Área_de_impresión</vt:lpstr>
      <vt:lpstr>'14.1.5.2'!Área_de_impresión</vt:lpstr>
      <vt:lpstr>'14.1.6.1'!Área_de_impresión</vt:lpstr>
      <vt:lpstr>'14.1.6.2'!Área_de_impresión</vt:lpstr>
      <vt:lpstr>'14.1.6.3'!Área_de_impresión</vt:lpstr>
      <vt:lpstr>'14.1.6.4'!Área_de_impresión</vt:lpstr>
      <vt:lpstr>'14.1.6.5'!Área_de_impresión</vt:lpstr>
      <vt:lpstr>'14.1.7.1'!Área_de_impresión</vt:lpstr>
      <vt:lpstr>'14.2.1.1'!Área_de_impresión</vt:lpstr>
      <vt:lpstr>'14.2.1.2'!Área_de_impresión</vt:lpstr>
      <vt:lpstr>'14.2.2.1'!Área_de_impresión</vt:lpstr>
      <vt:lpstr>'14.2.2.10'!Área_de_impresión</vt:lpstr>
      <vt:lpstr>'14.2.2.12'!Área_de_impresión</vt:lpstr>
      <vt:lpstr>'14.2.2.2'!Área_de_impresión</vt:lpstr>
      <vt:lpstr>'14.2.2.3'!Área_de_impresión</vt:lpstr>
      <vt:lpstr>'14.2.2.4'!Área_de_impresión</vt:lpstr>
      <vt:lpstr>'14.2.2.5'!Área_de_impresión</vt:lpstr>
      <vt:lpstr>'14.2.2.6'!Área_de_impresión</vt:lpstr>
      <vt:lpstr>'14.2.2.7'!Área_de_impresión</vt:lpstr>
      <vt:lpstr>'14.2.2.8'!Área_de_impresión</vt:lpstr>
      <vt:lpstr>'14.2.3.1'!Área_de_impresión</vt:lpstr>
      <vt:lpstr>'14.2.3.2'!Área_de_impresión</vt:lpstr>
      <vt:lpstr>'14.2.3.3'!Área_de_impresión</vt:lpstr>
      <vt:lpstr>'14.2.3.4'!Área_de_impresión</vt:lpstr>
      <vt:lpstr>'14.2.3.5'!Área_de_impresión</vt:lpstr>
      <vt:lpstr>'14.2.4.1'!Área_de_impresión</vt:lpstr>
      <vt:lpstr>'14.2.4.3'!Área_de_impresión</vt:lpstr>
      <vt:lpstr>'14.2.4.5'!Área_de_impresión</vt:lpstr>
      <vt:lpstr>'14.2.4.6'!Área_de_impresión</vt:lpstr>
      <vt:lpstr>'14.2.5.1'!Área_de_impresión</vt:lpstr>
      <vt:lpstr>'14.2.5.10'!Área_de_impresión</vt:lpstr>
      <vt:lpstr>'14.2.5.11'!Área_de_impresión</vt:lpstr>
      <vt:lpstr>'14.2.5.12'!Área_de_impresión</vt:lpstr>
      <vt:lpstr>'14.2.5.2'!Área_de_impresión</vt:lpstr>
      <vt:lpstr>'14.2.5.3'!Área_de_impresión</vt:lpstr>
      <vt:lpstr>'14.2.5.4'!Área_de_impresión</vt:lpstr>
      <vt:lpstr>'14.2.5.5'!Área_de_impresión</vt:lpstr>
      <vt:lpstr>'14.2.5.6'!Área_de_impresión</vt:lpstr>
      <vt:lpstr>'14.2.5.7'!Área_de_impresión</vt:lpstr>
      <vt:lpstr>'14.2.5.8'!Área_de_impresión</vt:lpstr>
      <vt:lpstr>'14.2.5.9'!Área_de_impresión</vt:lpstr>
      <vt:lpstr>'14.2.6.1'!Área_de_impresión</vt:lpstr>
      <vt:lpstr>'14.2.6.2'!Área_de_impresión</vt:lpstr>
      <vt:lpstr>'14.2.6.3'!Área_de_impresión</vt:lpstr>
      <vt:lpstr>'14.2.6.4'!Área_de_impresión</vt:lpstr>
      <vt:lpstr>'14.2.7.1'!Área_de_impresión</vt:lpstr>
      <vt:lpstr>'14.2.7.2'!Área_de_impresión</vt:lpstr>
      <vt:lpstr>'14.2.7.3'!Área_de_impresión</vt:lpstr>
      <vt:lpstr>'14.2.7.4'!Área_de_impresión</vt:lpstr>
      <vt:lpstr>'14.2.7.5'!Área_de_impresión</vt:lpstr>
      <vt:lpstr>'14.2.7.6'!Área_de_impresión</vt:lpstr>
      <vt:lpstr>'14.2.7.7'!Área_de_impresión</vt:lpstr>
      <vt:lpstr>'14.2.7.8'!Área_de_impresión</vt:lpstr>
      <vt:lpstr>'14.3.1.1'!Área_de_impresión</vt:lpstr>
      <vt:lpstr>'14.3.1.2'!Área_de_impresión</vt:lpstr>
      <vt:lpstr>'14.3.1.3'!Área_de_impresión</vt:lpstr>
      <vt:lpstr>'14.3.1.4'!Área_de_impresión</vt:lpstr>
      <vt:lpstr>'14.3.1.6 '!Área_de_impresión</vt:lpstr>
      <vt:lpstr>'14.3.1.7'!Área_de_impresión</vt:lpstr>
      <vt:lpstr>'14.3.1.8'!Área_de_impresión</vt:lpstr>
      <vt:lpstr>'14.3.2.1'!Área_de_impresión</vt:lpstr>
      <vt:lpstr>'14.3.2.3'!Área_de_impresión</vt:lpstr>
      <vt:lpstr>'14.3.2.4'!Área_de_impresión</vt:lpstr>
      <vt:lpstr>'14.3.3.1 '!Área_de_impresión</vt:lpstr>
      <vt:lpstr>'14.3.3.2'!Área_de_impresión</vt:lpstr>
      <vt:lpstr>'14.3.3.3'!Área_de_impresión</vt:lpstr>
      <vt:lpstr>'14.3.4.1'!Área_de_impresión</vt:lpstr>
      <vt:lpstr>'14.3.4.2'!Área_de_impresión</vt:lpstr>
      <vt:lpstr>'14.3.4.3'!Área_de_impresión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jlopezperez</cp:lastModifiedBy>
  <cp:lastPrinted>2015-11-02T10:11:30Z</cp:lastPrinted>
  <dcterms:created xsi:type="dcterms:W3CDTF">2003-08-07T08:19:34Z</dcterms:created>
  <dcterms:modified xsi:type="dcterms:W3CDTF">2015-11-23T17:13:45Z</dcterms:modified>
</cp:coreProperties>
</file>