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'13.9.1'!$A$1:$J$98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K32" i="1"/>
  <c r="K23"/>
</calcChain>
</file>

<file path=xl/sharedStrings.xml><?xml version="1.0" encoding="utf-8"?>
<sst xmlns="http://schemas.openxmlformats.org/spreadsheetml/2006/main" count="114" uniqueCount="62">
  <si>
    <t>SUPERFICIES Y PRODUCCIONES DE CULTIVOS</t>
  </si>
  <si>
    <t>13.9.1. FRUTALES DE FRUTO FRESCO NO CÍTRICOS: Resumen nacional de la superficie, 2015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</si>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</sst>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__"/>
    <numFmt numFmtId="166" formatCode="#,##0__;\–#,##0__;0__;@__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22" applyNumberFormat="0" applyAlignment="0" applyProtection="0"/>
    <xf numFmtId="164" fontId="11" fillId="15" borderId="23" applyNumberFormat="0" applyAlignment="0" applyProtection="0"/>
    <xf numFmtId="164" fontId="12" fillId="0" borderId="24" applyNumberFormat="0" applyFill="0" applyAlignment="0" applyProtection="0"/>
    <xf numFmtId="164" fontId="13" fillId="0" borderId="25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2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26" applyNumberFormat="0" applyFont="0" applyAlignment="0" applyProtection="0"/>
    <xf numFmtId="167" fontId="5" fillId="0" borderId="27">
      <alignment horizontal="right"/>
    </xf>
    <xf numFmtId="167" fontId="5" fillId="0" borderId="27">
      <alignment horizontal="right"/>
    </xf>
    <xf numFmtId="167" fontId="5" fillId="0" borderId="27">
      <alignment horizontal="right"/>
    </xf>
    <xf numFmtId="9" fontId="5" fillId="0" borderId="0" applyFont="0" applyFill="0" applyBorder="0" applyAlignment="0" applyProtection="0"/>
    <xf numFmtId="164" fontId="19" fillId="11" borderId="2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9" applyNumberFormat="0" applyFill="0" applyAlignment="0" applyProtection="0"/>
    <xf numFmtId="164" fontId="14" fillId="0" borderId="3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31" applyNumberFormat="0" applyFill="0" applyAlignment="0" applyProtection="0"/>
  </cellStyleXfs>
  <cellXfs count="5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Border="1" applyAlignment="1">
      <alignment horizontal="center"/>
    </xf>
    <xf numFmtId="164" fontId="4" fillId="2" borderId="0" xfId="0" applyFont="1" applyFill="1"/>
    <xf numFmtId="164" fontId="3" fillId="2" borderId="1" xfId="0" applyFont="1" applyFill="1" applyBorder="1" applyAlignment="1">
      <alignment horizontal="center"/>
    </xf>
    <xf numFmtId="164" fontId="5" fillId="3" borderId="2" xfId="0" applyFont="1" applyFill="1" applyBorder="1" applyAlignment="1">
      <alignment vertical="center"/>
    </xf>
    <xf numFmtId="164" fontId="5" fillId="3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5" fillId="3" borderId="8" xfId="0" applyFont="1" applyFill="1" applyBorder="1" applyAlignment="1">
      <alignment horizontal="center" vertical="center"/>
    </xf>
    <xf numFmtId="164" fontId="5" fillId="3" borderId="9" xfId="0" applyFont="1" applyFill="1" applyBorder="1" applyAlignment="1">
      <alignment vertical="center"/>
    </xf>
    <xf numFmtId="164" fontId="5" fillId="3" borderId="10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vertical="center"/>
    </xf>
    <xf numFmtId="164" fontId="5" fillId="3" borderId="9" xfId="0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8" xfId="0" applyFont="1" applyFill="1" applyBorder="1" applyAlignment="1">
      <alignment vertical="center"/>
    </xf>
    <xf numFmtId="164" fontId="5" fillId="3" borderId="14" xfId="0" applyFont="1" applyFill="1" applyBorder="1" applyAlignment="1">
      <alignment horizontal="center" vertical="center"/>
    </xf>
    <xf numFmtId="164" fontId="6" fillId="2" borderId="2" xfId="0" applyFont="1" applyFill="1" applyBorder="1"/>
    <xf numFmtId="165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164" fontId="5" fillId="2" borderId="0" xfId="0" applyFont="1" applyFill="1"/>
    <xf numFmtId="164" fontId="5" fillId="2" borderId="8" xfId="0" applyFont="1" applyFill="1" applyBorder="1"/>
    <xf numFmtId="166" fontId="5" fillId="2" borderId="12" xfId="0" applyNumberFormat="1" applyFont="1" applyFill="1" applyBorder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37" fontId="5" fillId="2" borderId="0" xfId="0" applyNumberFormat="1" applyFont="1" applyFill="1"/>
    <xf numFmtId="166" fontId="5" fillId="2" borderId="15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4" fontId="5" fillId="2" borderId="17" xfId="0" applyFont="1" applyFill="1" applyBorder="1"/>
    <xf numFmtId="164" fontId="6" fillId="2" borderId="8" xfId="0" applyFont="1" applyFill="1" applyBorder="1"/>
    <xf numFmtId="166" fontId="5" fillId="2" borderId="14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6" fontId="5" fillId="2" borderId="0" xfId="0" applyNumberFormat="1" applyFont="1" applyFill="1"/>
    <xf numFmtId="164" fontId="6" fillId="2" borderId="8" xfId="0" quotePrefix="1" applyFont="1" applyFill="1" applyBorder="1"/>
    <xf numFmtId="164" fontId="5" fillId="2" borderId="8" xfId="0" quotePrefix="1" applyFont="1" applyFill="1" applyBorder="1" applyAlignment="1">
      <alignment horizontal="left"/>
    </xf>
    <xf numFmtId="164" fontId="5" fillId="2" borderId="17" xfId="0" quotePrefix="1" applyFont="1" applyFill="1" applyBorder="1" applyAlignment="1">
      <alignment horizontal="left"/>
    </xf>
    <xf numFmtId="164" fontId="5" fillId="2" borderId="8" xfId="0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4" fontId="5" fillId="2" borderId="8" xfId="0" applyFont="1" applyFill="1" applyBorder="1" applyAlignment="1">
      <alignment horizontal="left" vertical="center"/>
    </xf>
    <xf numFmtId="164" fontId="6" fillId="3" borderId="19" xfId="0" applyFont="1" applyFill="1" applyBorder="1" applyAlignment="1">
      <alignment vertical="center"/>
    </xf>
    <xf numFmtId="166" fontId="6" fillId="3" borderId="20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589156714932277"/>
          <c:y val="6.21034939439929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4131704915701"/>
          <c:y val="0.41100917431192668"/>
          <c:w val="0.56815845725404124"/>
          <c:h val="0.39633027522937248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9865048836108727E-2"/>
                  <c:y val="-0.15463924537927426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62266</c:v>
              </c:pt>
              <c:pt idx="1">
                <c:v>144111</c:v>
              </c:pt>
              <c:pt idx="2">
                <c:v>56382</c:v>
              </c:pt>
              <c:pt idx="3">
                <c:v>586452</c:v>
              </c:pt>
            </c:numLit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63</xdr:row>
      <xdr:rowOff>121103</xdr:rowOff>
    </xdr:from>
    <xdr:to>
      <xdr:col>8</xdr:col>
      <xdr:colOff>1381125</xdr:colOff>
      <xdr:row>95</xdr:row>
      <xdr:rowOff>130627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3">
    <tabColor theme="0"/>
    <pageSetUpPr fitToPage="1"/>
  </sheetPr>
  <dimension ref="A1:L60"/>
  <sheetViews>
    <sheetView tabSelected="1" view="pageBreakPreview" zoomScale="65" zoomScaleNormal="55" zoomScaleSheetLayoutView="65" workbookViewId="0">
      <selection activeCell="G16" sqref="G16"/>
    </sheetView>
  </sheetViews>
  <sheetFormatPr baseColWidth="10" defaultRowHeight="12.75"/>
  <cols>
    <col min="1" max="1" width="41.42578125" style="26" customWidth="1"/>
    <col min="2" max="9" width="22" style="26" customWidth="1"/>
    <col min="10" max="10" width="11.42578125" style="26"/>
    <col min="11" max="11" width="0" style="26" hidden="1" customWidth="1"/>
    <col min="12" max="16384" width="11.42578125" style="26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>
      <c r="A7" s="21"/>
      <c r="B7" s="22" t="s">
        <v>11</v>
      </c>
      <c r="C7" s="22" t="s">
        <v>12</v>
      </c>
      <c r="D7" s="22" t="s">
        <v>7</v>
      </c>
      <c r="E7" s="22" t="s">
        <v>11</v>
      </c>
      <c r="F7" s="22" t="s">
        <v>12</v>
      </c>
      <c r="G7" s="19" t="s">
        <v>13</v>
      </c>
      <c r="H7" s="19" t="s">
        <v>14</v>
      </c>
      <c r="I7" s="20" t="s">
        <v>14</v>
      </c>
    </row>
    <row r="8" spans="1:11" ht="24.75" customHeight="1">
      <c r="A8" s="23" t="s">
        <v>15</v>
      </c>
      <c r="B8" s="24"/>
      <c r="C8" s="24"/>
      <c r="D8" s="24"/>
      <c r="E8" s="24"/>
      <c r="F8" s="24"/>
      <c r="G8" s="24"/>
      <c r="H8" s="24"/>
      <c r="I8" s="25"/>
    </row>
    <row r="9" spans="1:11">
      <c r="A9" s="27"/>
      <c r="B9" s="28"/>
      <c r="C9" s="28"/>
      <c r="D9" s="28"/>
      <c r="E9" s="28"/>
      <c r="F9" s="28"/>
      <c r="G9" s="28"/>
      <c r="H9" s="28"/>
      <c r="I9" s="29"/>
    </row>
    <row r="10" spans="1:11">
      <c r="A10" s="27" t="s">
        <v>16</v>
      </c>
      <c r="B10" s="28" t="s">
        <v>17</v>
      </c>
      <c r="C10" s="28" t="s">
        <v>17</v>
      </c>
      <c r="D10" s="28">
        <v>8243</v>
      </c>
      <c r="E10" s="28" t="s">
        <v>17</v>
      </c>
      <c r="F10" s="28" t="s">
        <v>17</v>
      </c>
      <c r="G10" s="28">
        <v>701995</v>
      </c>
      <c r="H10" s="28" t="s">
        <v>17</v>
      </c>
      <c r="I10" s="29" t="s">
        <v>17</v>
      </c>
    </row>
    <row r="11" spans="1:11">
      <c r="A11" s="27" t="s">
        <v>18</v>
      </c>
      <c r="B11" s="28" t="s">
        <v>17</v>
      </c>
      <c r="C11" s="28" t="s">
        <v>17</v>
      </c>
      <c r="D11" s="28">
        <v>2533</v>
      </c>
      <c r="E11" s="28" t="s">
        <v>17</v>
      </c>
      <c r="F11" s="28" t="s">
        <v>17</v>
      </c>
      <c r="G11" s="28">
        <v>8134</v>
      </c>
      <c r="H11" s="28">
        <v>33</v>
      </c>
      <c r="I11" s="29">
        <v>71</v>
      </c>
    </row>
    <row r="12" spans="1:11">
      <c r="A12" s="27" t="s">
        <v>19</v>
      </c>
      <c r="B12" s="28" t="s">
        <v>17</v>
      </c>
      <c r="C12" s="28" t="s">
        <v>17</v>
      </c>
      <c r="D12" s="28">
        <v>10565</v>
      </c>
      <c r="E12" s="28" t="s">
        <v>17</v>
      </c>
      <c r="F12" s="28" t="s">
        <v>17</v>
      </c>
      <c r="G12" s="28">
        <v>88789</v>
      </c>
      <c r="H12" s="28">
        <v>130</v>
      </c>
      <c r="I12" s="29">
        <v>285</v>
      </c>
    </row>
    <row r="13" spans="1:11">
      <c r="A13" s="27" t="s">
        <v>20</v>
      </c>
      <c r="B13" s="30" t="s">
        <v>17</v>
      </c>
      <c r="C13" s="30" t="s">
        <v>17</v>
      </c>
      <c r="D13" s="30">
        <v>9380</v>
      </c>
      <c r="E13" s="30" t="s">
        <v>17</v>
      </c>
      <c r="F13" s="30" t="s">
        <v>17</v>
      </c>
      <c r="G13" s="30">
        <v>668151</v>
      </c>
      <c r="H13" s="30">
        <v>178</v>
      </c>
      <c r="I13" s="31">
        <v>298</v>
      </c>
      <c r="J13" s="32"/>
      <c r="K13" s="32"/>
    </row>
    <row r="14" spans="1:11">
      <c r="A14" s="27" t="s">
        <v>21</v>
      </c>
      <c r="B14" s="33">
        <v>12197</v>
      </c>
      <c r="C14" s="33">
        <v>18524</v>
      </c>
      <c r="D14" s="33">
        <v>30721</v>
      </c>
      <c r="E14" s="33">
        <v>11837</v>
      </c>
      <c r="F14" s="33">
        <v>16602</v>
      </c>
      <c r="G14" s="33">
        <v>1467069</v>
      </c>
      <c r="H14" s="33">
        <v>341</v>
      </c>
      <c r="I14" s="34">
        <v>654</v>
      </c>
      <c r="J14" s="32"/>
      <c r="K14" s="32"/>
    </row>
    <row r="15" spans="1:11">
      <c r="A15" s="27" t="s">
        <v>22</v>
      </c>
      <c r="B15" s="28" t="s">
        <v>17</v>
      </c>
      <c r="C15" s="28" t="s">
        <v>17</v>
      </c>
      <c r="D15" s="28">
        <v>1436</v>
      </c>
      <c r="E15" s="28" t="s">
        <v>17</v>
      </c>
      <c r="F15" s="28" t="s">
        <v>17</v>
      </c>
      <c r="G15" s="28">
        <v>4305</v>
      </c>
      <c r="H15" s="28">
        <v>28</v>
      </c>
      <c r="I15" s="29">
        <v>10</v>
      </c>
    </row>
    <row r="16" spans="1:11">
      <c r="A16" s="27" t="s">
        <v>23</v>
      </c>
      <c r="B16" s="28" t="s">
        <v>17</v>
      </c>
      <c r="C16" s="28" t="s">
        <v>17</v>
      </c>
      <c r="D16" s="28">
        <v>2483</v>
      </c>
      <c r="E16" s="28" t="s">
        <v>17</v>
      </c>
      <c r="F16" s="28" t="s">
        <v>17</v>
      </c>
      <c r="G16" s="28">
        <v>29141</v>
      </c>
      <c r="H16" s="28">
        <v>45</v>
      </c>
      <c r="I16" s="29">
        <v>27</v>
      </c>
    </row>
    <row r="17" spans="1:12">
      <c r="A17" s="27" t="s">
        <v>24</v>
      </c>
      <c r="B17" s="28" t="s">
        <v>17</v>
      </c>
      <c r="C17" s="28" t="s">
        <v>17</v>
      </c>
      <c r="D17" s="28">
        <v>2574</v>
      </c>
      <c r="E17" s="28" t="s">
        <v>17</v>
      </c>
      <c r="F17" s="28" t="s">
        <v>17</v>
      </c>
      <c r="G17" s="28">
        <v>22186</v>
      </c>
      <c r="H17" s="28">
        <v>94</v>
      </c>
      <c r="I17" s="29">
        <v>78</v>
      </c>
    </row>
    <row r="18" spans="1:12">
      <c r="A18" s="27" t="s">
        <v>20</v>
      </c>
      <c r="B18" s="28" t="s">
        <v>17</v>
      </c>
      <c r="C18" s="28" t="s">
        <v>17</v>
      </c>
      <c r="D18" s="28">
        <v>16385</v>
      </c>
      <c r="E18" s="28" t="s">
        <v>17</v>
      </c>
      <c r="F18" s="28" t="s">
        <v>17</v>
      </c>
      <c r="G18" s="28">
        <v>464657</v>
      </c>
      <c r="H18" s="28">
        <v>360</v>
      </c>
      <c r="I18" s="29">
        <v>131</v>
      </c>
    </row>
    <row r="19" spans="1:12">
      <c r="A19" s="27" t="s">
        <v>25</v>
      </c>
      <c r="B19" s="35">
        <v>1066</v>
      </c>
      <c r="C19" s="35">
        <v>21812</v>
      </c>
      <c r="D19" s="35">
        <v>22878</v>
      </c>
      <c r="E19" s="35">
        <v>1011</v>
      </c>
      <c r="F19" s="35">
        <v>20327</v>
      </c>
      <c r="G19" s="35">
        <v>520289</v>
      </c>
      <c r="H19" s="35">
        <v>527</v>
      </c>
      <c r="I19" s="36">
        <v>246</v>
      </c>
      <c r="J19" s="32"/>
      <c r="K19" s="32"/>
    </row>
    <row r="20" spans="1:12">
      <c r="A20" s="27" t="s">
        <v>26</v>
      </c>
      <c r="B20" s="28">
        <v>345</v>
      </c>
      <c r="C20" s="28">
        <v>1059</v>
      </c>
      <c r="D20" s="28">
        <v>1404</v>
      </c>
      <c r="E20" s="28">
        <v>320</v>
      </c>
      <c r="F20" s="28">
        <v>899</v>
      </c>
      <c r="G20" s="28">
        <v>47416</v>
      </c>
      <c r="H20" s="28">
        <v>8</v>
      </c>
      <c r="I20" s="29">
        <v>37</v>
      </c>
      <c r="J20" s="32"/>
      <c r="K20" s="32"/>
    </row>
    <row r="21" spans="1:12">
      <c r="A21" s="27" t="s">
        <v>27</v>
      </c>
      <c r="B21" s="28">
        <v>99</v>
      </c>
      <c r="C21" s="28">
        <v>2440</v>
      </c>
      <c r="D21" s="28">
        <v>2539</v>
      </c>
      <c r="E21" s="28">
        <v>94</v>
      </c>
      <c r="F21" s="28">
        <v>2349</v>
      </c>
      <c r="G21" s="28">
        <v>57686</v>
      </c>
      <c r="H21" s="28">
        <v>63</v>
      </c>
      <c r="I21" s="29">
        <v>16</v>
      </c>
      <c r="J21" s="32"/>
      <c r="K21" s="32"/>
    </row>
    <row r="22" spans="1:12">
      <c r="A22" s="37" t="s">
        <v>28</v>
      </c>
      <c r="B22" s="28">
        <v>739</v>
      </c>
      <c r="C22" s="28">
        <v>1375</v>
      </c>
      <c r="D22" s="28">
        <v>2114</v>
      </c>
      <c r="E22" s="28">
        <v>739</v>
      </c>
      <c r="F22" s="28">
        <v>1375</v>
      </c>
      <c r="G22" s="28">
        <v>267</v>
      </c>
      <c r="H22" s="28">
        <v>12</v>
      </c>
      <c r="I22" s="29" t="s">
        <v>17</v>
      </c>
      <c r="J22" s="32"/>
      <c r="K22" s="32"/>
    </row>
    <row r="23" spans="1:12">
      <c r="A23" s="38" t="s">
        <v>29</v>
      </c>
      <c r="B23" s="39"/>
      <c r="C23" s="39"/>
      <c r="D23" s="39"/>
      <c r="E23" s="39"/>
      <c r="F23" s="39"/>
      <c r="G23" s="39"/>
      <c r="H23" s="39"/>
      <c r="I23" s="40"/>
      <c r="J23" s="32"/>
      <c r="K23" s="32">
        <f>SUM(D13,D19,D21,D22,D23)</f>
        <v>36911</v>
      </c>
      <c r="L23" s="41"/>
    </row>
    <row r="24" spans="1:12" ht="15.75" customHeight="1">
      <c r="A24" s="42"/>
      <c r="B24" s="28"/>
      <c r="C24" s="28"/>
      <c r="D24" s="28"/>
      <c r="E24" s="28"/>
      <c r="F24" s="28"/>
      <c r="G24" s="28"/>
      <c r="H24" s="28"/>
      <c r="I24" s="29"/>
      <c r="J24" s="32"/>
      <c r="K24" s="32"/>
    </row>
    <row r="25" spans="1:12">
      <c r="A25" s="27" t="s">
        <v>30</v>
      </c>
      <c r="B25" s="28">
        <v>2371</v>
      </c>
      <c r="C25" s="28">
        <v>16451</v>
      </c>
      <c r="D25" s="28">
        <v>18822</v>
      </c>
      <c r="E25" s="28">
        <v>1703</v>
      </c>
      <c r="F25" s="28">
        <v>14067</v>
      </c>
      <c r="G25" s="28">
        <v>99176</v>
      </c>
      <c r="H25" s="28">
        <v>611</v>
      </c>
      <c r="I25" s="29">
        <v>896</v>
      </c>
      <c r="J25" s="32"/>
      <c r="K25" s="32"/>
    </row>
    <row r="26" spans="1:12">
      <c r="A26" s="27" t="s">
        <v>31</v>
      </c>
      <c r="B26" s="28">
        <v>15375</v>
      </c>
      <c r="C26" s="28">
        <v>11115</v>
      </c>
      <c r="D26" s="28">
        <v>26490</v>
      </c>
      <c r="E26" s="28">
        <v>14700</v>
      </c>
      <c r="F26" s="28">
        <v>9489</v>
      </c>
      <c r="G26" s="28">
        <v>249957</v>
      </c>
      <c r="H26" s="28">
        <v>245</v>
      </c>
      <c r="I26" s="29">
        <v>788</v>
      </c>
      <c r="J26" s="32"/>
      <c r="K26" s="32"/>
    </row>
    <row r="27" spans="1:12">
      <c r="A27" s="27" t="s">
        <v>32</v>
      </c>
      <c r="B27" s="28">
        <v>3018</v>
      </c>
      <c r="C27" s="28">
        <v>48440</v>
      </c>
      <c r="D27" s="28">
        <v>51458</v>
      </c>
      <c r="E27" s="28">
        <v>2826</v>
      </c>
      <c r="F27" s="28">
        <v>42629</v>
      </c>
      <c r="G27" s="28">
        <v>662833</v>
      </c>
      <c r="H27" s="28">
        <v>2089</v>
      </c>
      <c r="I27" s="29">
        <v>1118</v>
      </c>
      <c r="J27" s="32"/>
      <c r="K27" s="32"/>
    </row>
    <row r="28" spans="1:12">
      <c r="A28" s="27" t="s">
        <v>33</v>
      </c>
      <c r="B28" s="28">
        <v>1012</v>
      </c>
      <c r="C28" s="28">
        <v>34036</v>
      </c>
      <c r="D28" s="28">
        <v>35048</v>
      </c>
      <c r="E28" s="28">
        <v>882</v>
      </c>
      <c r="F28" s="28">
        <v>29464</v>
      </c>
      <c r="G28" s="28">
        <v>540</v>
      </c>
      <c r="H28" s="28">
        <v>1154</v>
      </c>
      <c r="I28" s="29">
        <v>819</v>
      </c>
      <c r="J28" s="32"/>
      <c r="K28" s="32"/>
    </row>
    <row r="29" spans="1:12">
      <c r="A29" s="43" t="s">
        <v>34</v>
      </c>
      <c r="B29" s="33">
        <v>4030</v>
      </c>
      <c r="C29" s="33">
        <v>82476</v>
      </c>
      <c r="D29" s="33">
        <v>86506</v>
      </c>
      <c r="E29" s="33">
        <v>3708</v>
      </c>
      <c r="F29" s="33">
        <v>72093</v>
      </c>
      <c r="G29" s="33">
        <v>663373</v>
      </c>
      <c r="H29" s="33">
        <v>3243</v>
      </c>
      <c r="I29" s="34">
        <v>1937</v>
      </c>
      <c r="J29" s="32"/>
      <c r="K29" s="32"/>
    </row>
    <row r="30" spans="1:12">
      <c r="A30" s="44" t="s">
        <v>35</v>
      </c>
      <c r="B30" s="33">
        <v>2494</v>
      </c>
      <c r="C30" s="33">
        <v>13570</v>
      </c>
      <c r="D30" s="33">
        <v>16064</v>
      </c>
      <c r="E30" s="33">
        <v>1972</v>
      </c>
      <c r="F30" s="33">
        <v>12182</v>
      </c>
      <c r="G30" s="33">
        <v>506404</v>
      </c>
      <c r="H30" s="33">
        <v>1393</v>
      </c>
      <c r="I30" s="34">
        <v>170</v>
      </c>
    </row>
    <row r="31" spans="1:12">
      <c r="A31" s="42" t="s">
        <v>36</v>
      </c>
      <c r="B31" s="28"/>
      <c r="C31" s="28"/>
      <c r="D31" s="28"/>
      <c r="E31" s="28"/>
      <c r="F31" s="28"/>
      <c r="G31" s="28"/>
      <c r="H31" s="28"/>
      <c r="I31" s="29"/>
    </row>
    <row r="32" spans="1:12">
      <c r="A32" s="42" t="s">
        <v>37</v>
      </c>
      <c r="B32" s="28"/>
      <c r="C32" s="28"/>
      <c r="D32" s="28"/>
      <c r="E32" s="28"/>
      <c r="F32" s="28"/>
      <c r="G32" s="28"/>
      <c r="H32" s="28"/>
      <c r="I32" s="29"/>
      <c r="K32" s="41">
        <f>SUM(D26,D27,D31,D33)</f>
        <v>77948</v>
      </c>
      <c r="L32" s="41"/>
    </row>
    <row r="33" spans="1:12" ht="8.25" customHeight="1">
      <c r="A33" s="27"/>
      <c r="B33" s="28"/>
      <c r="C33" s="28"/>
      <c r="D33" s="28"/>
      <c r="E33" s="28"/>
      <c r="F33" s="28"/>
      <c r="G33" s="28"/>
      <c r="H33" s="28"/>
      <c r="I33" s="29"/>
      <c r="J33" s="32"/>
      <c r="K33" s="32"/>
    </row>
    <row r="34" spans="1:12" ht="21.75" customHeight="1">
      <c r="A34" s="45" t="s">
        <v>38</v>
      </c>
      <c r="B34" s="28">
        <v>10561</v>
      </c>
      <c r="C34" s="28">
        <v>2190</v>
      </c>
      <c r="D34" s="28">
        <v>12751</v>
      </c>
      <c r="E34" s="28">
        <v>7951</v>
      </c>
      <c r="F34" s="28">
        <v>1952</v>
      </c>
      <c r="G34" s="28">
        <v>188109</v>
      </c>
      <c r="H34" s="28">
        <v>25</v>
      </c>
      <c r="I34" s="29">
        <v>275</v>
      </c>
      <c r="J34" s="32"/>
      <c r="K34" s="32"/>
    </row>
    <row r="35" spans="1:12">
      <c r="A35" s="45" t="s">
        <v>39</v>
      </c>
      <c r="B35" s="28">
        <v>6</v>
      </c>
      <c r="C35" s="28">
        <v>3110</v>
      </c>
      <c r="D35" s="28">
        <v>3116</v>
      </c>
      <c r="E35" s="28">
        <v>3</v>
      </c>
      <c r="F35" s="28">
        <v>3098</v>
      </c>
      <c r="G35" s="28">
        <v>8925</v>
      </c>
      <c r="H35" s="28">
        <v>45</v>
      </c>
      <c r="I35" s="29">
        <v>6</v>
      </c>
      <c r="J35" s="32"/>
      <c r="K35" s="32"/>
    </row>
    <row r="36" spans="1:12">
      <c r="A36" s="27" t="s">
        <v>40</v>
      </c>
      <c r="B36" s="28">
        <v>125</v>
      </c>
      <c r="C36" s="28">
        <v>4628</v>
      </c>
      <c r="D36" s="28">
        <v>4753</v>
      </c>
      <c r="E36" s="28">
        <v>84</v>
      </c>
      <c r="F36" s="28">
        <v>3113</v>
      </c>
      <c r="G36" s="28">
        <v>6365</v>
      </c>
      <c r="H36" s="28">
        <v>59</v>
      </c>
      <c r="I36" s="29">
        <v>830</v>
      </c>
      <c r="J36" s="32"/>
      <c r="K36" s="32"/>
    </row>
    <row r="37" spans="1:12">
      <c r="A37" s="27" t="s">
        <v>41</v>
      </c>
      <c r="B37" s="28">
        <v>14</v>
      </c>
      <c r="C37" s="28">
        <v>11315</v>
      </c>
      <c r="D37" s="28">
        <v>11329</v>
      </c>
      <c r="E37" s="28">
        <v>7</v>
      </c>
      <c r="F37" s="28">
        <v>10483</v>
      </c>
      <c r="G37" s="28">
        <v>44044</v>
      </c>
      <c r="H37" s="28">
        <v>1</v>
      </c>
      <c r="I37" s="29">
        <v>321</v>
      </c>
      <c r="J37" s="32"/>
      <c r="K37" s="32"/>
    </row>
    <row r="38" spans="1:12">
      <c r="A38" s="27" t="s">
        <v>42</v>
      </c>
      <c r="B38" s="28" t="s">
        <v>17</v>
      </c>
      <c r="C38" s="28">
        <v>8975</v>
      </c>
      <c r="D38" s="28">
        <v>8975</v>
      </c>
      <c r="E38" s="28" t="s">
        <v>17</v>
      </c>
      <c r="F38" s="28">
        <v>8707</v>
      </c>
      <c r="G38" s="28" t="s">
        <v>17</v>
      </c>
      <c r="H38" s="28" t="s">
        <v>17</v>
      </c>
      <c r="I38" s="29" t="s">
        <v>17</v>
      </c>
      <c r="J38" s="32"/>
      <c r="K38" s="32"/>
    </row>
    <row r="39" spans="1:12">
      <c r="A39" s="27" t="s">
        <v>43</v>
      </c>
      <c r="B39" s="28">
        <v>1</v>
      </c>
      <c r="C39" s="28">
        <v>530</v>
      </c>
      <c r="D39" s="28">
        <v>531</v>
      </c>
      <c r="E39" s="28" t="s">
        <v>17</v>
      </c>
      <c r="F39" s="28">
        <v>517</v>
      </c>
      <c r="G39" s="28">
        <v>18110</v>
      </c>
      <c r="H39" s="28">
        <v>34</v>
      </c>
      <c r="I39" s="29" t="s">
        <v>17</v>
      </c>
      <c r="J39" s="32"/>
      <c r="K39" s="32"/>
    </row>
    <row r="40" spans="1:12">
      <c r="A40" s="27" t="s">
        <v>44</v>
      </c>
      <c r="B40" s="28">
        <v>220</v>
      </c>
      <c r="C40" s="28">
        <v>73</v>
      </c>
      <c r="D40" s="28">
        <v>293</v>
      </c>
      <c r="E40" s="28">
        <v>216</v>
      </c>
      <c r="F40" s="28">
        <v>71</v>
      </c>
      <c r="G40" s="28">
        <v>131660</v>
      </c>
      <c r="H40" s="28">
        <v>30</v>
      </c>
      <c r="I40" s="46">
        <v>6</v>
      </c>
      <c r="J40" s="32"/>
      <c r="K40" s="32"/>
    </row>
    <row r="41" spans="1:12">
      <c r="A41" s="27" t="s">
        <v>45</v>
      </c>
      <c r="B41" s="28">
        <v>727</v>
      </c>
      <c r="C41" s="28">
        <v>775</v>
      </c>
      <c r="D41" s="28">
        <v>1502</v>
      </c>
      <c r="E41" s="28">
        <v>720</v>
      </c>
      <c r="F41" s="28">
        <v>695</v>
      </c>
      <c r="G41" s="28">
        <v>104686</v>
      </c>
      <c r="H41" s="28">
        <v>39</v>
      </c>
      <c r="I41" s="29">
        <v>13</v>
      </c>
      <c r="J41" s="32"/>
      <c r="K41" s="32"/>
    </row>
    <row r="42" spans="1:12">
      <c r="A42" s="27" t="s">
        <v>46</v>
      </c>
      <c r="B42" s="28">
        <v>107</v>
      </c>
      <c r="C42" s="28">
        <v>3611</v>
      </c>
      <c r="D42" s="28">
        <v>3718</v>
      </c>
      <c r="E42" s="28">
        <v>90</v>
      </c>
      <c r="F42" s="28">
        <v>3149</v>
      </c>
      <c r="G42" s="28" t="s">
        <v>17</v>
      </c>
      <c r="H42" s="28" t="s">
        <v>17</v>
      </c>
      <c r="I42" s="29">
        <v>421</v>
      </c>
      <c r="J42" s="32"/>
      <c r="K42" s="32"/>
    </row>
    <row r="43" spans="1:12">
      <c r="A43" s="27" t="s">
        <v>47</v>
      </c>
      <c r="B43" s="28">
        <v>172</v>
      </c>
      <c r="C43" s="28">
        <v>16545</v>
      </c>
      <c r="D43" s="28">
        <v>16717</v>
      </c>
      <c r="E43" s="28">
        <v>137</v>
      </c>
      <c r="F43" s="28">
        <v>10836</v>
      </c>
      <c r="G43" s="28">
        <v>860</v>
      </c>
      <c r="H43" s="28">
        <v>102</v>
      </c>
      <c r="I43" s="46">
        <v>3022</v>
      </c>
      <c r="J43" s="32"/>
      <c r="K43" s="32"/>
    </row>
    <row r="44" spans="1:12">
      <c r="A44" s="37" t="s">
        <v>48</v>
      </c>
      <c r="B44" s="33">
        <v>466</v>
      </c>
      <c r="C44" s="33">
        <v>1605</v>
      </c>
      <c r="D44" s="33">
        <v>2071</v>
      </c>
      <c r="E44" s="33">
        <v>369</v>
      </c>
      <c r="F44" s="33">
        <v>1455</v>
      </c>
      <c r="G44" s="33">
        <v>106833</v>
      </c>
      <c r="H44" s="33">
        <v>29</v>
      </c>
      <c r="I44" s="34">
        <v>13</v>
      </c>
      <c r="J44" s="32"/>
      <c r="K44" s="32"/>
    </row>
    <row r="45" spans="1:12">
      <c r="A45" s="42" t="s">
        <v>49</v>
      </c>
      <c r="B45" s="28"/>
      <c r="C45" s="28"/>
      <c r="D45" s="28"/>
      <c r="E45" s="28"/>
      <c r="F45" s="28"/>
      <c r="G45" s="28"/>
      <c r="H45" s="28"/>
      <c r="I45" s="29"/>
      <c r="J45" s="32"/>
      <c r="K45" s="32"/>
    </row>
    <row r="46" spans="1:12">
      <c r="A46" s="42"/>
      <c r="B46" s="28"/>
      <c r="C46" s="28"/>
      <c r="D46" s="28"/>
      <c r="E46" s="28"/>
      <c r="F46" s="28"/>
      <c r="G46" s="28"/>
      <c r="H46" s="28"/>
      <c r="I46" s="29"/>
      <c r="J46" s="32"/>
      <c r="K46" s="32"/>
    </row>
    <row r="47" spans="1:12">
      <c r="A47" s="43" t="s">
        <v>50</v>
      </c>
      <c r="B47" s="28" t="s">
        <v>17</v>
      </c>
      <c r="C47" s="28">
        <v>16</v>
      </c>
      <c r="D47" s="28">
        <v>16</v>
      </c>
      <c r="E47" s="28" t="s">
        <v>17</v>
      </c>
      <c r="F47" s="28">
        <v>5</v>
      </c>
      <c r="G47" s="28">
        <v>1000</v>
      </c>
      <c r="H47" s="28" t="s">
        <v>17</v>
      </c>
      <c r="I47" s="29">
        <v>1</v>
      </c>
      <c r="J47" s="32"/>
      <c r="K47" s="32"/>
      <c r="L47" s="41"/>
    </row>
    <row r="48" spans="1:12">
      <c r="A48" s="27" t="s">
        <v>51</v>
      </c>
      <c r="B48" s="28">
        <v>4</v>
      </c>
      <c r="C48" s="28">
        <v>1843</v>
      </c>
      <c r="D48" s="28">
        <v>1847</v>
      </c>
      <c r="E48" s="28">
        <v>2</v>
      </c>
      <c r="F48" s="28">
        <v>1809</v>
      </c>
      <c r="G48" s="28">
        <v>3010</v>
      </c>
      <c r="H48" s="28">
        <v>15</v>
      </c>
      <c r="I48" s="29">
        <v>363</v>
      </c>
      <c r="J48" s="32"/>
      <c r="K48" s="32"/>
    </row>
    <row r="49" spans="1:9" ht="14.25" customHeight="1">
      <c r="A49" s="45" t="s">
        <v>52</v>
      </c>
      <c r="B49" s="28">
        <v>7</v>
      </c>
      <c r="C49" s="28">
        <v>1796</v>
      </c>
      <c r="D49" s="28">
        <v>1803</v>
      </c>
      <c r="E49" s="28">
        <v>6</v>
      </c>
      <c r="F49" s="28">
        <v>1242</v>
      </c>
      <c r="G49" s="28">
        <v>2000</v>
      </c>
      <c r="H49" s="28">
        <v>2</v>
      </c>
      <c r="I49" s="29">
        <v>350</v>
      </c>
    </row>
    <row r="50" spans="1:9">
      <c r="A50" s="37" t="s">
        <v>53</v>
      </c>
      <c r="B50" s="33">
        <v>1</v>
      </c>
      <c r="C50" s="33">
        <v>114</v>
      </c>
      <c r="D50" s="33">
        <v>115</v>
      </c>
      <c r="E50" s="33">
        <v>0</v>
      </c>
      <c r="F50" s="33">
        <v>112</v>
      </c>
      <c r="G50" s="33">
        <v>1073</v>
      </c>
      <c r="H50" s="33">
        <v>5</v>
      </c>
      <c r="I50" s="34">
        <v>26</v>
      </c>
    </row>
    <row r="51" spans="1:9">
      <c r="A51" s="42" t="s">
        <v>54</v>
      </c>
      <c r="B51" s="28"/>
      <c r="C51" s="28"/>
      <c r="D51" s="28"/>
      <c r="E51" s="28"/>
      <c r="F51" s="28"/>
      <c r="G51" s="28"/>
      <c r="H51" s="28"/>
      <c r="I51" s="29"/>
    </row>
    <row r="52" spans="1:9">
      <c r="A52" s="27"/>
      <c r="B52" s="28"/>
      <c r="C52" s="28"/>
      <c r="D52" s="28"/>
      <c r="E52" s="28"/>
      <c r="F52" s="28"/>
      <c r="G52" s="28"/>
      <c r="H52" s="28"/>
      <c r="I52" s="29"/>
    </row>
    <row r="53" spans="1:9">
      <c r="A53" s="27" t="s">
        <v>55</v>
      </c>
      <c r="B53" s="28">
        <v>495491</v>
      </c>
      <c r="C53" s="28">
        <v>53113</v>
      </c>
      <c r="D53" s="28">
        <v>548604</v>
      </c>
      <c r="E53" s="28">
        <v>444371</v>
      </c>
      <c r="F53" s="28">
        <v>43341</v>
      </c>
      <c r="G53" s="28">
        <v>585948</v>
      </c>
      <c r="H53" s="28">
        <v>16644</v>
      </c>
      <c r="I53" s="29">
        <v>19415</v>
      </c>
    </row>
    <row r="54" spans="1:9">
      <c r="A54" s="43" t="s">
        <v>56</v>
      </c>
      <c r="B54" s="28">
        <v>3334</v>
      </c>
      <c r="C54" s="28">
        <v>5592</v>
      </c>
      <c r="D54" s="28">
        <v>8926</v>
      </c>
      <c r="E54" s="28">
        <v>2733</v>
      </c>
      <c r="F54" s="28">
        <v>3904</v>
      </c>
      <c r="G54" s="28">
        <v>183619</v>
      </c>
      <c r="H54" s="28">
        <v>100</v>
      </c>
      <c r="I54" s="29">
        <v>524</v>
      </c>
    </row>
    <row r="55" spans="1:9" ht="16.5" customHeight="1">
      <c r="A55" s="47" t="s">
        <v>57</v>
      </c>
      <c r="B55" s="28">
        <v>5217</v>
      </c>
      <c r="C55" s="28">
        <v>8084</v>
      </c>
      <c r="D55" s="28">
        <v>13301</v>
      </c>
      <c r="E55" s="28">
        <v>4812</v>
      </c>
      <c r="F55" s="28">
        <v>7322</v>
      </c>
      <c r="G55" s="28">
        <v>230224</v>
      </c>
      <c r="H55" s="28">
        <v>390</v>
      </c>
      <c r="I55" s="29">
        <v>148</v>
      </c>
    </row>
    <row r="56" spans="1:9" ht="16.5" customHeight="1">
      <c r="A56" s="47" t="s">
        <v>58</v>
      </c>
      <c r="B56" s="28">
        <v>35120</v>
      </c>
      <c r="C56" s="28">
        <v>778</v>
      </c>
      <c r="D56" s="28">
        <v>35898</v>
      </c>
      <c r="E56" s="28">
        <v>35021</v>
      </c>
      <c r="F56" s="28">
        <v>734</v>
      </c>
      <c r="G56" s="28">
        <v>3110899</v>
      </c>
      <c r="H56" s="28">
        <v>9</v>
      </c>
      <c r="I56" s="29">
        <v>3771</v>
      </c>
    </row>
    <row r="57" spans="1:9" ht="16.5" customHeight="1">
      <c r="A57" s="47" t="s">
        <v>59</v>
      </c>
      <c r="B57" s="28">
        <v>7642</v>
      </c>
      <c r="C57" s="28">
        <v>2887</v>
      </c>
      <c r="D57" s="28">
        <v>10529</v>
      </c>
      <c r="E57" s="28">
        <v>3983</v>
      </c>
      <c r="F57" s="28">
        <v>1379</v>
      </c>
      <c r="G57" s="28">
        <v>37</v>
      </c>
      <c r="H57" s="28">
        <v>6</v>
      </c>
      <c r="I57" s="29">
        <v>1002</v>
      </c>
    </row>
    <row r="58" spans="1:9" ht="16.5" customHeight="1">
      <c r="A58" s="47" t="s">
        <v>60</v>
      </c>
      <c r="B58" s="28">
        <v>1082</v>
      </c>
      <c r="C58" s="28">
        <v>240</v>
      </c>
      <c r="D58" s="28">
        <v>1322</v>
      </c>
      <c r="E58" s="28">
        <v>1076</v>
      </c>
      <c r="F58" s="28">
        <v>236</v>
      </c>
      <c r="G58" s="28">
        <v>230</v>
      </c>
      <c r="H58" s="28">
        <v>80</v>
      </c>
      <c r="I58" s="29">
        <v>4</v>
      </c>
    </row>
    <row r="59" spans="1:9" ht="18" customHeight="1">
      <c r="A59" s="47"/>
      <c r="B59" s="28"/>
      <c r="C59" s="28"/>
      <c r="D59" s="28"/>
      <c r="E59" s="28"/>
      <c r="F59" s="28"/>
      <c r="G59" s="28"/>
      <c r="H59" s="28"/>
      <c r="I59" s="29"/>
    </row>
    <row r="60" spans="1:9" s="12" customFormat="1" ht="30" customHeight="1" thickBot="1">
      <c r="A60" s="48" t="s">
        <v>61</v>
      </c>
      <c r="B60" s="49">
        <v>599013</v>
      </c>
      <c r="C60" s="49">
        <v>296642</v>
      </c>
      <c r="D60" s="49">
        <v>895655</v>
      </c>
      <c r="E60" s="49">
        <v>537665</v>
      </c>
      <c r="F60" s="49">
        <v>253543</v>
      </c>
      <c r="G60" s="49">
        <v>8339269</v>
      </c>
      <c r="H60" s="49">
        <v>24058</v>
      </c>
      <c r="I60" s="50">
        <v>35255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</vt:lpstr>
      <vt:lpstr>'13.9.1'!Área_de_impresión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2017-11-14T12:29:15Z</dcterms:created>
  <dcterms:modified xsi:type="dcterms:W3CDTF">2017-11-14T12:29:16Z</dcterms:modified>
</cp:coreProperties>
</file>