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985"/>
  </bookViews>
  <sheets>
    <sheet name="5.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'5.23'!$A$1:$Z$34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Y15" i="1" s="1"/>
  <c r="D15" i="1"/>
  <c r="X15" i="1" s="1"/>
  <c r="E14" i="1"/>
  <c r="Y14" i="1" s="1"/>
  <c r="D14" i="1"/>
  <c r="X14" i="1" s="1"/>
  <c r="E13" i="1"/>
  <c r="Y13" i="1" s="1"/>
  <c r="D13" i="1"/>
  <c r="X13" i="1" s="1"/>
  <c r="E12" i="1"/>
  <c r="Y12" i="1" s="1"/>
  <c r="D12" i="1"/>
  <c r="X12" i="1" s="1"/>
</calcChain>
</file>

<file path=xl/sharedStrings.xml><?xml version="1.0" encoding="utf-8"?>
<sst xmlns="http://schemas.openxmlformats.org/spreadsheetml/2006/main" count="73" uniqueCount="46">
  <si>
    <t>DEMOGRAFÍA Y ASPECTOS SOCIALES</t>
  </si>
  <si>
    <t xml:space="preserve"> 5.23. Trabajadores afectados por expedientes autorizados de regulación de empleo, según sectores de actividad</t>
  </si>
  <si>
    <t>Años</t>
  </si>
  <si>
    <t>Total</t>
  </si>
  <si>
    <t xml:space="preserve">      Sector  Agrario</t>
  </si>
  <si>
    <t xml:space="preserve">       Industria</t>
  </si>
  <si>
    <t>Resto</t>
  </si>
  <si>
    <t>General</t>
  </si>
  <si>
    <t>Agricultura, Ganadería y Silvicultura</t>
  </si>
  <si>
    <t>Pesca</t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</si>
  <si>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</si>
  <si>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</si>
  <si>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</si>
  <si>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</si>
  <si>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</si>
  <si>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Actividades de saneamiento público</t>
  </si>
  <si>
    <t>Varones</t>
  </si>
  <si>
    <t>Mujeres</t>
  </si>
  <si>
    <t>Fuente: Ministerio de Trabajo e Inmigración.</t>
  </si>
  <si>
    <t>Los datos por sectores de actividad están referidos a CNAE-93</t>
  </si>
  <si>
    <t xml:space="preserve">No Agrario </t>
  </si>
  <si>
    <t xml:space="preserve">Total </t>
  </si>
  <si>
    <t xml:space="preserve">Agrario </t>
  </si>
  <si>
    <t>Agricultura, ganadería, caza y servicios relacionados</t>
  </si>
  <si>
    <t>Silvicultura y explotación forestal</t>
  </si>
  <si>
    <t>Pesca y acuicultura</t>
  </si>
  <si>
    <t>Industria</t>
  </si>
  <si>
    <t>Industria de la alimentación</t>
  </si>
  <si>
    <t>Fabricación de bebidas</t>
  </si>
  <si>
    <t>Industria del tabaco</t>
  </si>
  <si>
    <t xml:space="preserve">Industria de la madera y del corcho, excepto muebles; cestería </t>
  </si>
  <si>
    <t>Industria del papel</t>
  </si>
  <si>
    <t>Artes gráficas, reproducción soportes grabados: impresión, encuadernac.</t>
  </si>
  <si>
    <t>Fabricación de muebles</t>
  </si>
  <si>
    <t>Otras industrias manufactureras</t>
  </si>
  <si>
    <t>Suministro de energía eléctrica, gas, vapor y aire acondicionado</t>
  </si>
  <si>
    <t>Captación, depuración y distribución de agua</t>
  </si>
  <si>
    <t>Recogida, tratamiento y eliminación residuos; valorización</t>
  </si>
  <si>
    <t>Recogida,y tratamiento de aguas residuales</t>
  </si>
  <si>
    <t>Actividades de decontaminación y otros servicios de gestión de residuos.</t>
  </si>
  <si>
    <t xml:space="preserve">Construcción </t>
  </si>
  <si>
    <t xml:space="preserve">Servicios </t>
  </si>
  <si>
    <t>2017 (P)</t>
  </si>
  <si>
    <t>Fuente: Ministerio de Empleo y Seguridad Social.</t>
  </si>
  <si>
    <t>Los datos por sectores de actividad están referidos a CNAE-2009</t>
  </si>
  <si>
    <t>(P) 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</si>
</sst>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3" fillId="0" borderId="1" xfId="1" applyFont="1" applyBorder="1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3" fillId="0" borderId="0" xfId="1" applyFont="1" applyBorder="1"/>
    <xf numFmtId="0" fontId="3" fillId="0" borderId="8" xfId="1" applyFont="1" applyBorder="1" applyAlignment="1">
      <alignment horizontal="left"/>
    </xf>
    <xf numFmtId="3" fontId="0" fillId="0" borderId="17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3" fillId="0" borderId="0" xfId="1" applyNumberFormat="1" applyFont="1"/>
    <xf numFmtId="3" fontId="5" fillId="0" borderId="0" xfId="0" applyNumberFormat="1" applyFont="1" applyBorder="1" applyAlignment="1">
      <alignment horizontal="right"/>
    </xf>
    <xf numFmtId="37" fontId="3" fillId="0" borderId="0" xfId="1" applyNumberFormat="1" applyFont="1" applyBorder="1" applyProtection="1"/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3" fillId="0" borderId="0" xfId="2" applyFont="1" applyBorder="1"/>
    <xf numFmtId="0" fontId="3" fillId="0" borderId="0" xfId="2" applyFont="1"/>
    <xf numFmtId="0" fontId="3" fillId="0" borderId="7" xfId="3" applyNumberFormat="1" applyFont="1" applyBorder="1" applyAlignment="1">
      <alignment horizontal="left"/>
    </xf>
    <xf numFmtId="4" fontId="5" fillId="0" borderId="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0" xfId="3" applyFont="1"/>
    <xf numFmtId="0" fontId="3" fillId="0" borderId="0" xfId="4" applyFont="1"/>
    <xf numFmtId="0" fontId="3" fillId="2" borderId="0" xfId="5" applyFont="1" applyFill="1" applyProtection="1"/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center" vertical="center" wrapText="1"/>
    </xf>
    <xf numFmtId="0" fontId="3" fillId="3" borderId="19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21" xfId="2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3" fillId="3" borderId="22" xfId="1" applyFont="1" applyFill="1" applyBorder="1" applyAlignment="1">
      <alignment vertical="center"/>
    </xf>
    <xf numFmtId="0" fontId="0" fillId="3" borderId="23" xfId="0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/>
    </xf>
    <xf numFmtId="0" fontId="3" fillId="3" borderId="23" xfId="1" applyFont="1" applyFill="1" applyBorder="1" applyAlignment="1">
      <alignment vertical="center"/>
    </xf>
    <xf numFmtId="0" fontId="3" fillId="0" borderId="8" xfId="2" applyFont="1" applyFill="1" applyBorder="1" applyAlignment="1">
      <alignment horizontal="left"/>
    </xf>
    <xf numFmtId="3" fontId="0" fillId="0" borderId="18" xfId="0" applyNumberFormat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9" xfId="0" applyNumberFormat="1" applyFill="1" applyBorder="1" applyAlignment="1">
      <alignment horizontal="right" indent="1"/>
    </xf>
    <xf numFmtId="0" fontId="3" fillId="0" borderId="14" xfId="2" applyFont="1" applyFill="1" applyBorder="1" applyAlignment="1">
      <alignment horizontal="left"/>
    </xf>
    <xf numFmtId="3" fontId="0" fillId="0" borderId="22" xfId="0" applyNumberFormat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0" fontId="3" fillId="0" borderId="7" xfId="3" applyNumberFormat="1" applyFont="1" applyBorder="1" applyAlignment="1">
      <alignment horizontal="left"/>
    </xf>
    <xf numFmtId="0" fontId="3" fillId="2" borderId="0" xfId="5" applyFont="1" applyFill="1" applyAlignment="1" applyProtection="1">
      <alignment horizontal="left"/>
    </xf>
    <xf numFmtId="0" fontId="3" fillId="0" borderId="0" xfId="3" applyFont="1" applyBorder="1" applyAlignment="1">
      <alignment horizontal="left"/>
    </xf>
  </cellXfs>
  <cellStyles count="6">
    <cellStyle name="Normal" xfId="0" builtinId="0"/>
    <cellStyle name="Normal_DEMOG10" xfId="2"/>
    <cellStyle name="Normal_DEMOG11" xfId="1"/>
    <cellStyle name="Normal_DEMOG12" xfId="3"/>
    <cellStyle name="Normal_DEMOG13" xfId="4"/>
    <cellStyle name="Normal_DEMOG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5">
    <pageSetUpPr fitToPage="1"/>
  </sheetPr>
  <dimension ref="A1:AE33"/>
  <sheetViews>
    <sheetView showGridLines="0" tabSelected="1" zoomScaleNormal="100" zoomScaleSheetLayoutView="100" workbookViewId="0">
      <selection activeCell="A5" sqref="A5:A10"/>
    </sheetView>
  </sheetViews>
  <sheetFormatPr baseColWidth="10" defaultColWidth="19.140625" defaultRowHeight="12.75" x14ac:dyDescent="0.2"/>
  <cols>
    <col min="1" max="3" width="19.7109375" style="3" customWidth="1"/>
    <col min="4" max="4" width="17.7109375" style="3" customWidth="1"/>
    <col min="5" max="5" width="22.140625" style="3" customWidth="1"/>
    <col min="6" max="6" width="21.85546875" style="3" customWidth="1"/>
    <col min="7" max="7" width="22.28515625" style="3" customWidth="1"/>
    <col min="8" max="17" width="19.7109375" style="3" customWidth="1"/>
    <col min="18" max="18" width="23.42578125" style="3" customWidth="1"/>
    <col min="19" max="19" width="26.5703125" style="3" customWidth="1"/>
    <col min="20" max="20" width="25.140625" style="3" customWidth="1"/>
    <col min="21" max="21" width="19.7109375" style="3" customWidth="1"/>
    <col min="22" max="22" width="24.140625" style="3" customWidth="1"/>
    <col min="23" max="25" width="19.7109375" style="3" customWidth="1"/>
    <col min="26" max="27" width="9.28515625" style="3" customWidth="1"/>
    <col min="28" max="28" width="13.85546875" style="3" customWidth="1"/>
    <col min="29" max="29" width="2.28515625" style="3" customWidth="1"/>
    <col min="30" max="16384" width="19.140625" style="3"/>
  </cols>
  <sheetData>
    <row r="1" spans="1:3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/>
      <c r="AC1"/>
      <c r="AD1"/>
      <c r="AE1"/>
    </row>
    <row r="3" spans="1:31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31" ht="13.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31" ht="33" customHeight="1" x14ac:dyDescent="0.2">
      <c r="A5" s="6" t="s">
        <v>2</v>
      </c>
      <c r="B5" s="7" t="s">
        <v>3</v>
      </c>
      <c r="C5" s="6"/>
      <c r="D5" s="8" t="s">
        <v>4</v>
      </c>
      <c r="E5" s="9"/>
      <c r="F5" s="9"/>
      <c r="G5" s="9"/>
      <c r="H5" s="9"/>
      <c r="I5" s="10"/>
      <c r="J5" s="8" t="s">
        <v>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1" t="s">
        <v>6</v>
      </c>
      <c r="Y5" s="12"/>
    </row>
    <row r="6" spans="1:31" ht="12.75" customHeight="1" x14ac:dyDescent="0.2">
      <c r="A6" s="13"/>
      <c r="B6" s="14"/>
      <c r="C6" s="13"/>
      <c r="D6" s="15" t="s">
        <v>7</v>
      </c>
      <c r="E6" s="16"/>
      <c r="F6" s="15" t="s">
        <v>8</v>
      </c>
      <c r="G6" s="16"/>
      <c r="H6" s="15" t="s">
        <v>9</v>
      </c>
      <c r="I6" s="16"/>
      <c r="J6" s="15" t="s">
        <v>7</v>
      </c>
      <c r="K6" s="16"/>
      <c r="L6" s="15" t="s">
        <v>10</v>
      </c>
      <c r="M6" s="16"/>
      <c r="N6" s="15" t="s">
        <v>11</v>
      </c>
      <c r="O6" s="16"/>
      <c r="P6" s="15" t="s">
        <v>12</v>
      </c>
      <c r="Q6" s="16"/>
      <c r="R6" s="15" t="s">
        <v>13</v>
      </c>
      <c r="S6" s="16"/>
      <c r="T6" s="15" t="s">
        <v>14</v>
      </c>
      <c r="U6" s="16"/>
      <c r="V6" s="15" t="s">
        <v>15</v>
      </c>
      <c r="W6" s="16"/>
      <c r="X6" s="17"/>
      <c r="Y6" s="18"/>
    </row>
    <row r="7" spans="1:31" x14ac:dyDescent="0.2">
      <c r="A7" s="13"/>
      <c r="B7" s="14"/>
      <c r="C7" s="13"/>
      <c r="D7" s="17"/>
      <c r="E7" s="19"/>
      <c r="F7" s="17"/>
      <c r="G7" s="19"/>
      <c r="H7" s="17"/>
      <c r="I7" s="19"/>
      <c r="J7" s="17"/>
      <c r="K7" s="19"/>
      <c r="L7" s="17"/>
      <c r="M7" s="19"/>
      <c r="N7" s="17"/>
      <c r="O7" s="19"/>
      <c r="P7" s="17"/>
      <c r="Q7" s="19"/>
      <c r="R7" s="17"/>
      <c r="S7" s="19"/>
      <c r="T7" s="17"/>
      <c r="U7" s="19"/>
      <c r="V7" s="17"/>
      <c r="W7" s="19"/>
      <c r="X7" s="17"/>
      <c r="Y7" s="18"/>
    </row>
    <row r="8" spans="1:31" x14ac:dyDescent="0.2">
      <c r="A8" s="13"/>
      <c r="B8" s="14"/>
      <c r="C8" s="13"/>
      <c r="D8" s="17"/>
      <c r="E8" s="19"/>
      <c r="F8" s="17"/>
      <c r="G8" s="19"/>
      <c r="H8" s="17"/>
      <c r="I8" s="19"/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  <c r="Y8" s="18"/>
    </row>
    <row r="9" spans="1:31" x14ac:dyDescent="0.2">
      <c r="A9" s="13"/>
      <c r="B9" s="14"/>
      <c r="C9" s="13"/>
      <c r="D9" s="17"/>
      <c r="E9" s="19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20"/>
      <c r="Y9" s="21"/>
    </row>
    <row r="10" spans="1:31" ht="27" customHeight="1" thickBot="1" x14ac:dyDescent="0.25">
      <c r="A10" s="22"/>
      <c r="B10" s="23" t="s">
        <v>16</v>
      </c>
      <c r="C10" s="23" t="s">
        <v>17</v>
      </c>
      <c r="D10" s="23" t="s">
        <v>16</v>
      </c>
      <c r="E10" s="23" t="s">
        <v>17</v>
      </c>
      <c r="F10" s="23" t="s">
        <v>16</v>
      </c>
      <c r="G10" s="23" t="s">
        <v>17</v>
      </c>
      <c r="H10" s="23" t="s">
        <v>16</v>
      </c>
      <c r="I10" s="23" t="s">
        <v>17</v>
      </c>
      <c r="J10" s="23" t="s">
        <v>16</v>
      </c>
      <c r="K10" s="23" t="s">
        <v>17</v>
      </c>
      <c r="L10" s="23" t="s">
        <v>16</v>
      </c>
      <c r="M10" s="23" t="s">
        <v>17</v>
      </c>
      <c r="N10" s="23" t="s">
        <v>16</v>
      </c>
      <c r="O10" s="23" t="s">
        <v>17</v>
      </c>
      <c r="P10" s="23" t="s">
        <v>16</v>
      </c>
      <c r="Q10" s="23" t="s">
        <v>17</v>
      </c>
      <c r="R10" s="23" t="s">
        <v>16</v>
      </c>
      <c r="S10" s="23" t="s">
        <v>17</v>
      </c>
      <c r="T10" s="23" t="s">
        <v>16</v>
      </c>
      <c r="U10" s="23" t="s">
        <v>17</v>
      </c>
      <c r="V10" s="23" t="s">
        <v>16</v>
      </c>
      <c r="W10" s="23" t="s">
        <v>17</v>
      </c>
      <c r="X10" s="23" t="s">
        <v>16</v>
      </c>
      <c r="Y10" s="24" t="s">
        <v>17</v>
      </c>
      <c r="AA10" s="25"/>
      <c r="AB10" s="25"/>
      <c r="AC10" s="25"/>
      <c r="AD10" s="25"/>
      <c r="AE10" s="25"/>
    </row>
    <row r="11" spans="1:31" ht="15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8"/>
      <c r="Z11" s="29"/>
      <c r="AA11" s="30"/>
      <c r="AB11" s="30"/>
      <c r="AC11" s="31"/>
      <c r="AD11" s="32"/>
      <c r="AE11" s="31"/>
    </row>
    <row r="12" spans="1:31" ht="15" customHeight="1" x14ac:dyDescent="0.2">
      <c r="A12" s="26">
        <v>2005</v>
      </c>
      <c r="B12" s="27">
        <v>52343</v>
      </c>
      <c r="C12" s="27">
        <v>20220</v>
      </c>
      <c r="D12" s="27">
        <f t="shared" ref="D12:E14" si="0">F12+H12</f>
        <v>7577</v>
      </c>
      <c r="E12" s="27">
        <f t="shared" si="0"/>
        <v>2166</v>
      </c>
      <c r="F12" s="27">
        <v>853</v>
      </c>
      <c r="G12" s="27">
        <v>2030</v>
      </c>
      <c r="H12" s="27">
        <v>6724</v>
      </c>
      <c r="I12" s="27">
        <v>136</v>
      </c>
      <c r="J12" s="27">
        <v>35108</v>
      </c>
      <c r="K12" s="27">
        <v>12650</v>
      </c>
      <c r="L12" s="27">
        <v>1507</v>
      </c>
      <c r="M12" s="27">
        <v>1733</v>
      </c>
      <c r="N12" s="27">
        <v>410</v>
      </c>
      <c r="O12" s="27">
        <v>58</v>
      </c>
      <c r="P12" s="27">
        <v>577</v>
      </c>
      <c r="Q12" s="27">
        <v>157</v>
      </c>
      <c r="R12" s="27">
        <v>959</v>
      </c>
      <c r="S12" s="27">
        <v>243</v>
      </c>
      <c r="T12" s="27">
        <v>645</v>
      </c>
      <c r="U12" s="27">
        <v>82</v>
      </c>
      <c r="V12" s="27">
        <v>33</v>
      </c>
      <c r="W12" s="27">
        <v>4</v>
      </c>
      <c r="X12" s="27">
        <f t="shared" ref="X12:Y15" si="1">B12-D12-J12</f>
        <v>9658</v>
      </c>
      <c r="Y12" s="28">
        <f t="shared" si="1"/>
        <v>5404</v>
      </c>
      <c r="Z12" s="29"/>
      <c r="AA12" s="30"/>
      <c r="AB12" s="30"/>
      <c r="AC12" s="31"/>
      <c r="AD12" s="32"/>
      <c r="AE12" s="31"/>
    </row>
    <row r="13" spans="1:31" ht="15" customHeight="1" x14ac:dyDescent="0.2">
      <c r="A13" s="26">
        <v>2006</v>
      </c>
      <c r="B13" s="27">
        <v>38593</v>
      </c>
      <c r="C13" s="27">
        <v>13359</v>
      </c>
      <c r="D13" s="27">
        <f t="shared" si="0"/>
        <v>3031</v>
      </c>
      <c r="E13" s="27">
        <f t="shared" si="0"/>
        <v>367</v>
      </c>
      <c r="F13" s="27">
        <v>213</v>
      </c>
      <c r="G13" s="27">
        <v>302</v>
      </c>
      <c r="H13" s="27">
        <v>2818</v>
      </c>
      <c r="I13" s="27">
        <v>65</v>
      </c>
      <c r="J13" s="27">
        <v>27465</v>
      </c>
      <c r="K13" s="27">
        <v>7862</v>
      </c>
      <c r="L13" s="27">
        <v>1865</v>
      </c>
      <c r="M13" s="27">
        <v>556</v>
      </c>
      <c r="N13" s="27">
        <v>250</v>
      </c>
      <c r="O13" s="27">
        <v>64</v>
      </c>
      <c r="P13" s="27">
        <v>501</v>
      </c>
      <c r="Q13" s="27">
        <v>169</v>
      </c>
      <c r="R13" s="27">
        <v>890</v>
      </c>
      <c r="S13" s="27">
        <v>465</v>
      </c>
      <c r="T13" s="27">
        <v>657</v>
      </c>
      <c r="U13" s="27">
        <v>32</v>
      </c>
      <c r="V13" s="27">
        <v>1</v>
      </c>
      <c r="W13" s="27">
        <v>0</v>
      </c>
      <c r="X13" s="27">
        <f t="shared" si="1"/>
        <v>8097</v>
      </c>
      <c r="Y13" s="28">
        <f t="shared" si="1"/>
        <v>5130</v>
      </c>
      <c r="Z13" s="29"/>
      <c r="AA13" s="30"/>
      <c r="AB13" s="30"/>
      <c r="AC13" s="31"/>
      <c r="AD13" s="30"/>
      <c r="AE13" s="31"/>
    </row>
    <row r="14" spans="1:31" ht="15" customHeight="1" x14ac:dyDescent="0.2">
      <c r="A14" s="26">
        <v>2007</v>
      </c>
      <c r="B14" s="27">
        <v>44197</v>
      </c>
      <c r="C14" s="27">
        <v>14204</v>
      </c>
      <c r="D14" s="27">
        <f t="shared" si="0"/>
        <v>6301</v>
      </c>
      <c r="E14" s="27">
        <f t="shared" si="0"/>
        <v>218</v>
      </c>
      <c r="F14" s="27">
        <v>173</v>
      </c>
      <c r="G14" s="27">
        <v>172</v>
      </c>
      <c r="H14" s="27">
        <v>6128</v>
      </c>
      <c r="I14" s="27">
        <v>46</v>
      </c>
      <c r="J14" s="27">
        <v>27673</v>
      </c>
      <c r="K14" s="27">
        <v>8492</v>
      </c>
      <c r="L14" s="27">
        <v>1384</v>
      </c>
      <c r="M14" s="27">
        <v>920</v>
      </c>
      <c r="N14" s="27">
        <v>293</v>
      </c>
      <c r="O14" s="27">
        <v>40</v>
      </c>
      <c r="P14" s="27">
        <v>849</v>
      </c>
      <c r="Q14" s="27">
        <v>343</v>
      </c>
      <c r="R14" s="27">
        <v>825</v>
      </c>
      <c r="S14" s="27">
        <v>350</v>
      </c>
      <c r="T14" s="27">
        <v>550</v>
      </c>
      <c r="U14" s="27">
        <v>25</v>
      </c>
      <c r="V14" s="27">
        <v>25</v>
      </c>
      <c r="W14" s="27">
        <v>10</v>
      </c>
      <c r="X14" s="27">
        <f t="shared" si="1"/>
        <v>10223</v>
      </c>
      <c r="Y14" s="28">
        <f t="shared" si="1"/>
        <v>5494</v>
      </c>
      <c r="Z14" s="29"/>
      <c r="AA14" s="30"/>
      <c r="AB14" s="30"/>
      <c r="AC14" s="31"/>
      <c r="AD14" s="30"/>
      <c r="AE14" s="31"/>
    </row>
    <row r="15" spans="1:31" s="35" customFormat="1" ht="15" customHeight="1" thickBot="1" x14ac:dyDescent="0.25">
      <c r="A15" s="26">
        <v>2008</v>
      </c>
      <c r="B15" s="27">
        <v>115808</v>
      </c>
      <c r="C15" s="27">
        <v>32280</v>
      </c>
      <c r="D15" s="27">
        <f>F15+H15</f>
        <v>3309</v>
      </c>
      <c r="E15" s="27">
        <f>G15+I15</f>
        <v>217</v>
      </c>
      <c r="F15" s="27">
        <v>90</v>
      </c>
      <c r="G15" s="27">
        <v>171</v>
      </c>
      <c r="H15" s="27">
        <v>3219</v>
      </c>
      <c r="I15" s="27">
        <v>46</v>
      </c>
      <c r="J15" s="27">
        <v>91094</v>
      </c>
      <c r="K15" s="27">
        <v>23365</v>
      </c>
      <c r="L15" s="27">
        <v>1625</v>
      </c>
      <c r="M15" s="27">
        <v>943</v>
      </c>
      <c r="N15" s="27">
        <v>1881</v>
      </c>
      <c r="O15" s="27">
        <v>372</v>
      </c>
      <c r="P15" s="27">
        <v>2064</v>
      </c>
      <c r="Q15" s="27">
        <v>513</v>
      </c>
      <c r="R15" s="27">
        <v>3035</v>
      </c>
      <c r="S15" s="27">
        <v>925</v>
      </c>
      <c r="T15" s="27">
        <v>413</v>
      </c>
      <c r="U15" s="27">
        <v>44</v>
      </c>
      <c r="V15" s="27">
        <v>17</v>
      </c>
      <c r="W15" s="27">
        <v>15</v>
      </c>
      <c r="X15" s="27">
        <f t="shared" si="1"/>
        <v>21405</v>
      </c>
      <c r="Y15" s="28">
        <f>C15-E15-K15</f>
        <v>8698</v>
      </c>
      <c r="Z15" s="33"/>
      <c r="AA15" s="30"/>
      <c r="AB15" s="30"/>
      <c r="AC15" s="34"/>
      <c r="AD15" s="30"/>
      <c r="AE15" s="34"/>
    </row>
    <row r="16" spans="1:31" s="39" customFormat="1" ht="25.5" customHeight="1" x14ac:dyDescent="0.2">
      <c r="A16" s="36" t="s">
        <v>18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</row>
    <row r="17" spans="1:31" x14ac:dyDescent="0.2">
      <c r="A17" s="40" t="s">
        <v>19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AA17" s="30"/>
      <c r="AB17" s="30"/>
      <c r="AC17" s="25"/>
      <c r="AD17" s="30"/>
      <c r="AE17" s="25"/>
    </row>
    <row r="18" spans="1:31" x14ac:dyDescent="0.2">
      <c r="A18" s="4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AA18" s="30"/>
      <c r="AB18" s="30"/>
      <c r="AC18" s="25"/>
      <c r="AD18" s="30"/>
      <c r="AE18" s="25"/>
    </row>
    <row r="19" spans="1:31" ht="13.5" thickBot="1" x14ac:dyDescent="0.25"/>
    <row r="20" spans="1:31" s="47" customFormat="1" ht="26.25" customHeight="1" thickBot="1" x14ac:dyDescent="0.25">
      <c r="A20" s="42"/>
      <c r="B20" s="43"/>
      <c r="C20" s="42"/>
      <c r="D20" s="42"/>
      <c r="E20" s="44"/>
      <c r="F20" s="42"/>
      <c r="G20" s="42"/>
      <c r="H20" s="45" t="s">
        <v>20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31" s="47" customFormat="1" ht="60" customHeight="1" x14ac:dyDescent="0.2">
      <c r="A21" s="48" t="s">
        <v>2</v>
      </c>
      <c r="B21" s="49" t="s">
        <v>21</v>
      </c>
      <c r="C21" s="50"/>
      <c r="D21" s="48" t="s">
        <v>22</v>
      </c>
      <c r="E21" s="48" t="s">
        <v>23</v>
      </c>
      <c r="F21" s="48" t="s">
        <v>24</v>
      </c>
      <c r="G21" s="48" t="s">
        <v>25</v>
      </c>
      <c r="H21" s="48" t="s">
        <v>21</v>
      </c>
      <c r="I21" s="48" t="s">
        <v>26</v>
      </c>
      <c r="J21" s="51" t="s">
        <v>27</v>
      </c>
      <c r="K21" s="51" t="s">
        <v>28</v>
      </c>
      <c r="L21" s="51" t="s">
        <v>29</v>
      </c>
      <c r="M21" s="51" t="s">
        <v>30</v>
      </c>
      <c r="N21" s="51" t="s">
        <v>31</v>
      </c>
      <c r="O21" s="51" t="s">
        <v>32</v>
      </c>
      <c r="P21" s="51" t="s">
        <v>33</v>
      </c>
      <c r="Q21" s="51" t="s">
        <v>34</v>
      </c>
      <c r="R21" s="51" t="s">
        <v>35</v>
      </c>
      <c r="S21" s="51" t="s">
        <v>36</v>
      </c>
      <c r="T21" s="52" t="s">
        <v>37</v>
      </c>
      <c r="U21" s="51" t="s">
        <v>38</v>
      </c>
      <c r="V21" s="52" t="s">
        <v>39</v>
      </c>
      <c r="W21" s="53" t="s">
        <v>40</v>
      </c>
      <c r="X21" s="54" t="s">
        <v>41</v>
      </c>
    </row>
    <row r="22" spans="1:31" s="47" customFormat="1" ht="33" customHeight="1" thickBot="1" x14ac:dyDescent="0.25">
      <c r="A22" s="55"/>
      <c r="B22" s="23" t="s">
        <v>16</v>
      </c>
      <c r="C22" s="23" t="s">
        <v>17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8"/>
      <c r="U22" s="57"/>
      <c r="V22" s="59"/>
      <c r="W22" s="57"/>
      <c r="X22" s="60"/>
    </row>
    <row r="23" spans="1:31" ht="24" customHeight="1" x14ac:dyDescent="0.2">
      <c r="A23" s="61">
        <v>2010</v>
      </c>
      <c r="B23" s="62">
        <v>241021</v>
      </c>
      <c r="C23" s="62">
        <v>61725</v>
      </c>
      <c r="D23" s="27">
        <v>5952</v>
      </c>
      <c r="E23" s="63">
        <v>1173</v>
      </c>
      <c r="F23" s="63">
        <v>23</v>
      </c>
      <c r="G23" s="63">
        <v>4756</v>
      </c>
      <c r="H23" s="63">
        <v>296794</v>
      </c>
      <c r="I23" s="63">
        <v>199911</v>
      </c>
      <c r="J23" s="63">
        <v>5398</v>
      </c>
      <c r="K23" s="63">
        <v>621</v>
      </c>
      <c r="L23" s="63">
        <v>146</v>
      </c>
      <c r="M23" s="63">
        <v>5377</v>
      </c>
      <c r="N23" s="63">
        <v>3128</v>
      </c>
      <c r="O23" s="63">
        <v>4335</v>
      </c>
      <c r="P23" s="63">
        <v>9492</v>
      </c>
      <c r="Q23" s="63">
        <v>2970</v>
      </c>
      <c r="R23" s="63">
        <v>1299</v>
      </c>
      <c r="S23" s="64">
        <v>281</v>
      </c>
      <c r="T23" s="64">
        <v>481</v>
      </c>
      <c r="U23" s="64">
        <v>70</v>
      </c>
      <c r="V23" s="64">
        <v>12</v>
      </c>
      <c r="W23" s="64">
        <v>25864</v>
      </c>
      <c r="X23" s="64">
        <v>71019</v>
      </c>
    </row>
    <row r="24" spans="1:31" ht="15" customHeight="1" x14ac:dyDescent="0.2">
      <c r="A24" s="61">
        <v>2011</v>
      </c>
      <c r="B24" s="27">
        <v>267932</v>
      </c>
      <c r="C24" s="27">
        <v>75697</v>
      </c>
      <c r="D24" s="27">
        <v>5605</v>
      </c>
      <c r="E24" s="63">
        <v>1138</v>
      </c>
      <c r="F24" s="63">
        <v>103</v>
      </c>
      <c r="G24" s="63">
        <v>4364</v>
      </c>
      <c r="H24" s="63">
        <v>338024</v>
      </c>
      <c r="I24" s="63">
        <v>193717</v>
      </c>
      <c r="J24" s="63">
        <v>5938</v>
      </c>
      <c r="K24" s="63">
        <v>644</v>
      </c>
      <c r="L24" s="63">
        <v>96</v>
      </c>
      <c r="M24" s="63">
        <v>7192</v>
      </c>
      <c r="N24" s="63">
        <v>2727</v>
      </c>
      <c r="O24" s="63">
        <v>3755</v>
      </c>
      <c r="P24" s="63">
        <v>10437</v>
      </c>
      <c r="Q24" s="63">
        <v>3548</v>
      </c>
      <c r="R24" s="63">
        <v>1830</v>
      </c>
      <c r="S24" s="64">
        <v>354</v>
      </c>
      <c r="T24" s="64">
        <v>433</v>
      </c>
      <c r="U24" s="64">
        <v>28</v>
      </c>
      <c r="V24" s="64">
        <v>42</v>
      </c>
      <c r="W24" s="64">
        <v>38346</v>
      </c>
      <c r="X24" s="64">
        <v>105961</v>
      </c>
    </row>
    <row r="25" spans="1:31" s="25" customFormat="1" ht="15" customHeight="1" x14ac:dyDescent="0.2">
      <c r="A25" s="61">
        <v>2012</v>
      </c>
      <c r="B25" s="27">
        <v>364826</v>
      </c>
      <c r="C25" s="27">
        <v>118487</v>
      </c>
      <c r="D25" s="27">
        <v>4152</v>
      </c>
      <c r="E25" s="63">
        <v>1502</v>
      </c>
      <c r="F25" s="63">
        <v>314</v>
      </c>
      <c r="G25" s="63">
        <v>2336</v>
      </c>
      <c r="H25" s="63">
        <v>479161</v>
      </c>
      <c r="I25" s="63">
        <v>253013</v>
      </c>
      <c r="J25" s="63">
        <v>6723</v>
      </c>
      <c r="K25" s="63">
        <v>785</v>
      </c>
      <c r="L25" s="63">
        <v>38</v>
      </c>
      <c r="M25" s="63">
        <v>7397</v>
      </c>
      <c r="N25" s="63">
        <v>1901</v>
      </c>
      <c r="O25" s="63">
        <v>6803</v>
      </c>
      <c r="P25" s="63">
        <v>10926</v>
      </c>
      <c r="Q25" s="63">
        <v>2305</v>
      </c>
      <c r="R25" s="63">
        <v>3460</v>
      </c>
      <c r="S25" s="64">
        <v>382</v>
      </c>
      <c r="T25" s="64">
        <v>1917</v>
      </c>
      <c r="U25" s="64">
        <v>59</v>
      </c>
      <c r="V25" s="64">
        <v>127</v>
      </c>
      <c r="W25" s="64">
        <v>50442</v>
      </c>
      <c r="X25" s="64">
        <v>175706</v>
      </c>
    </row>
    <row r="26" spans="1:31" ht="15" customHeight="1" x14ac:dyDescent="0.2">
      <c r="A26" s="61">
        <v>2013</v>
      </c>
      <c r="B26" s="27">
        <v>277223</v>
      </c>
      <c r="C26" s="27">
        <v>102749</v>
      </c>
      <c r="D26" s="27">
        <v>2682</v>
      </c>
      <c r="E26" s="63">
        <v>1114</v>
      </c>
      <c r="F26" s="63">
        <v>458</v>
      </c>
      <c r="G26" s="63">
        <v>1110</v>
      </c>
      <c r="H26" s="63">
        <v>377290</v>
      </c>
      <c r="I26" s="63">
        <v>189140</v>
      </c>
      <c r="J26" s="63">
        <v>8316</v>
      </c>
      <c r="K26" s="63">
        <v>754</v>
      </c>
      <c r="L26" s="63">
        <v>0</v>
      </c>
      <c r="M26" s="63">
        <v>5063</v>
      </c>
      <c r="N26" s="63">
        <v>3007</v>
      </c>
      <c r="O26" s="63">
        <v>4337</v>
      </c>
      <c r="P26" s="63">
        <v>8509</v>
      </c>
      <c r="Q26" s="63">
        <v>1014</v>
      </c>
      <c r="R26" s="63">
        <v>2276</v>
      </c>
      <c r="S26" s="64">
        <v>144</v>
      </c>
      <c r="T26" s="64">
        <v>1961</v>
      </c>
      <c r="U26" s="64">
        <v>4</v>
      </c>
      <c r="V26" s="64">
        <v>2</v>
      </c>
      <c r="W26" s="64">
        <v>35067</v>
      </c>
      <c r="X26" s="64">
        <v>153083</v>
      </c>
    </row>
    <row r="27" spans="1:31" ht="15" customHeight="1" x14ac:dyDescent="0.2">
      <c r="A27" s="61">
        <v>2014</v>
      </c>
      <c r="B27" s="27">
        <v>113152</v>
      </c>
      <c r="C27" s="27">
        <v>46414</v>
      </c>
      <c r="D27" s="27">
        <v>2062</v>
      </c>
      <c r="E27" s="63">
        <v>590</v>
      </c>
      <c r="F27" s="63">
        <v>202</v>
      </c>
      <c r="G27" s="63">
        <v>1270</v>
      </c>
      <c r="H27" s="63">
        <v>157504</v>
      </c>
      <c r="I27" s="63">
        <v>77192</v>
      </c>
      <c r="J27" s="63">
        <v>4606</v>
      </c>
      <c r="K27" s="63">
        <v>863</v>
      </c>
      <c r="L27" s="63">
        <v>0</v>
      </c>
      <c r="M27" s="63">
        <v>2211</v>
      </c>
      <c r="N27" s="63">
        <v>2289</v>
      </c>
      <c r="O27" s="63">
        <v>2164</v>
      </c>
      <c r="P27" s="63">
        <v>3618</v>
      </c>
      <c r="Q27" s="63">
        <v>578</v>
      </c>
      <c r="R27" s="63">
        <v>413</v>
      </c>
      <c r="S27" s="64">
        <v>47</v>
      </c>
      <c r="T27" s="64">
        <v>732</v>
      </c>
      <c r="U27" s="64">
        <v>80</v>
      </c>
      <c r="V27" s="64">
        <v>0</v>
      </c>
      <c r="W27" s="64">
        <v>14792</v>
      </c>
      <c r="X27" s="64">
        <v>65520</v>
      </c>
    </row>
    <row r="28" spans="1:31" s="25" customFormat="1" ht="15" customHeight="1" x14ac:dyDescent="0.2">
      <c r="A28" s="61">
        <v>2015</v>
      </c>
      <c r="B28" s="27">
        <v>73006</v>
      </c>
      <c r="C28" s="27">
        <v>27516</v>
      </c>
      <c r="D28" s="27">
        <v>1663</v>
      </c>
      <c r="E28" s="63">
        <v>467</v>
      </c>
      <c r="F28" s="63">
        <v>118</v>
      </c>
      <c r="G28" s="63">
        <v>1078</v>
      </c>
      <c r="H28" s="63">
        <v>98859</v>
      </c>
      <c r="I28" s="63">
        <v>50070</v>
      </c>
      <c r="J28" s="63">
        <v>2381</v>
      </c>
      <c r="K28" s="63">
        <v>192</v>
      </c>
      <c r="L28" s="63">
        <v>162</v>
      </c>
      <c r="M28" s="63">
        <v>661</v>
      </c>
      <c r="N28" s="63">
        <v>555</v>
      </c>
      <c r="O28" s="63">
        <v>523</v>
      </c>
      <c r="P28" s="63">
        <v>1552</v>
      </c>
      <c r="Q28" s="63">
        <v>524</v>
      </c>
      <c r="R28" s="63">
        <v>100</v>
      </c>
      <c r="S28" s="64">
        <v>18</v>
      </c>
      <c r="T28" s="64">
        <v>246</v>
      </c>
      <c r="U28" s="64">
        <v>0</v>
      </c>
      <c r="V28" s="64">
        <v>0</v>
      </c>
      <c r="W28" s="64">
        <v>7655</v>
      </c>
      <c r="X28" s="64">
        <v>41134</v>
      </c>
    </row>
    <row r="29" spans="1:31" s="25" customFormat="1" ht="15" customHeight="1" x14ac:dyDescent="0.2">
      <c r="A29" s="61">
        <v>2016</v>
      </c>
      <c r="B29" s="27">
        <v>62953</v>
      </c>
      <c r="C29" s="27">
        <v>23623</v>
      </c>
      <c r="D29" s="27">
        <v>1531</v>
      </c>
      <c r="E29" s="63">
        <v>543</v>
      </c>
      <c r="F29" s="63">
        <v>85</v>
      </c>
      <c r="G29" s="63">
        <v>903</v>
      </c>
      <c r="H29" s="63">
        <v>85045</v>
      </c>
      <c r="I29" s="63">
        <v>46609</v>
      </c>
      <c r="J29" s="63">
        <v>1953</v>
      </c>
      <c r="K29" s="63">
        <v>207</v>
      </c>
      <c r="L29" s="63">
        <v>372</v>
      </c>
      <c r="M29" s="63">
        <v>855</v>
      </c>
      <c r="N29" s="63">
        <v>695</v>
      </c>
      <c r="O29" s="63">
        <v>690</v>
      </c>
      <c r="P29" s="63">
        <v>1042</v>
      </c>
      <c r="Q29" s="63">
        <v>226</v>
      </c>
      <c r="R29" s="63">
        <v>202</v>
      </c>
      <c r="S29" s="64">
        <v>19</v>
      </c>
      <c r="T29" s="64">
        <v>69</v>
      </c>
      <c r="U29" s="64">
        <v>0</v>
      </c>
      <c r="V29" s="64">
        <v>0</v>
      </c>
      <c r="W29" s="64">
        <v>6670</v>
      </c>
      <c r="X29" s="64">
        <v>31766</v>
      </c>
    </row>
    <row r="30" spans="1:31" ht="15" customHeight="1" thickBot="1" x14ac:dyDescent="0.25">
      <c r="A30" s="65" t="s">
        <v>42</v>
      </c>
      <c r="B30" s="66">
        <v>41119</v>
      </c>
      <c r="C30" s="66">
        <v>16957</v>
      </c>
      <c r="D30" s="66">
        <v>839</v>
      </c>
      <c r="E30" s="67">
        <v>341</v>
      </c>
      <c r="F30" s="67">
        <v>29</v>
      </c>
      <c r="G30" s="67">
        <v>469</v>
      </c>
      <c r="H30" s="67">
        <v>45355</v>
      </c>
      <c r="I30" s="67">
        <v>19183</v>
      </c>
      <c r="J30" s="67">
        <v>1112</v>
      </c>
      <c r="K30" s="67">
        <v>143</v>
      </c>
      <c r="L30" s="67">
        <v>0</v>
      </c>
      <c r="M30" s="67">
        <v>512</v>
      </c>
      <c r="N30" s="67">
        <v>215</v>
      </c>
      <c r="O30" s="67">
        <v>412</v>
      </c>
      <c r="P30" s="67">
        <v>830</v>
      </c>
      <c r="Q30" s="67">
        <v>151</v>
      </c>
      <c r="R30" s="67">
        <v>179</v>
      </c>
      <c r="S30" s="68">
        <v>19</v>
      </c>
      <c r="T30" s="68">
        <v>48</v>
      </c>
      <c r="U30" s="68">
        <v>48</v>
      </c>
      <c r="V30" s="68">
        <v>0</v>
      </c>
      <c r="W30" s="68">
        <v>3251</v>
      </c>
      <c r="X30" s="68">
        <v>22921</v>
      </c>
    </row>
    <row r="31" spans="1:31" ht="26.25" customHeight="1" x14ac:dyDescent="0.2">
      <c r="A31" s="69" t="s">
        <v>43</v>
      </c>
      <c r="B31" s="69"/>
      <c r="C31" s="69"/>
      <c r="D31" s="69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31" x14ac:dyDescent="0.2">
      <c r="A32" s="70" t="s">
        <v>44</v>
      </c>
      <c r="B32" s="70"/>
      <c r="C32" s="70"/>
      <c r="D32" s="70"/>
      <c r="E32" s="70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9" x14ac:dyDescent="0.2">
      <c r="A33" s="71" t="s">
        <v>45</v>
      </c>
      <c r="B33" s="71"/>
      <c r="C33" s="71"/>
      <c r="D33" s="71"/>
      <c r="I33" s="29"/>
    </row>
  </sheetData>
  <mergeCells count="22">
    <mergeCell ref="V6:W9"/>
    <mergeCell ref="H20:X20"/>
    <mergeCell ref="B21:C21"/>
    <mergeCell ref="A31:D31"/>
    <mergeCell ref="A32:E32"/>
    <mergeCell ref="A33:D33"/>
    <mergeCell ref="J6:K9"/>
    <mergeCell ref="L6:M9"/>
    <mergeCell ref="N6:O9"/>
    <mergeCell ref="P6:Q9"/>
    <mergeCell ref="R6:S9"/>
    <mergeCell ref="T6:U9"/>
    <mergeCell ref="A1:Y1"/>
    <mergeCell ref="A3:Y3"/>
    <mergeCell ref="A5:A10"/>
    <mergeCell ref="B5:C9"/>
    <mergeCell ref="D5:I5"/>
    <mergeCell ref="J5:W5"/>
    <mergeCell ref="X5:Y9"/>
    <mergeCell ref="D6:E9"/>
    <mergeCell ref="F6:G9"/>
    <mergeCell ref="H6:I9"/>
  </mergeCells>
  <printOptions horizontalCentered="1"/>
  <pageMargins left="0.78740157480314965" right="0.78740157480314965" top="0.59055118110236227" bottom="0.98425196850393704" header="0" footer="0"/>
  <pageSetup paperSize="9" scale="24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5.23</vt:lpstr>
      <vt:lpstr>'5.23'!Área_de_impresión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2018-05-24T11:15:00Z</dcterms:created>
  <dcterms:modified xsi:type="dcterms:W3CDTF">2018-05-24T11:15:00Z</dcterms:modified>
</cp:coreProperties>
</file>