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8\"/>
    </mc:Choice>
  </mc:AlternateContent>
  <bookViews>
    <workbookView xWindow="0" yWindow="0" windowWidth="19950" windowHeight="12390"/>
  </bookViews>
  <sheets>
    <sheet name="8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'8.3'!$A$1:$Q$30</definedName>
    <definedName name="balan.xls" hidden="1">'[7]7.24'!$D$6:$D$27</definedName>
    <definedName name="kk" hidden="1">'[5]19.14-15'!#REF!</definedName>
    <definedName name="Z_D9078923_52ED_4967_96FA_D31D5B162594_.wvu.PrintArea" localSheetId="0" hidden="1">'8.3'!$A$1:$L$23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O21" i="1"/>
  <c r="N21" i="1"/>
  <c r="M21" i="1"/>
  <c r="L21" i="1"/>
  <c r="K21" i="1"/>
  <c r="J21" i="1"/>
  <c r="I21" i="1"/>
  <c r="H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<sst xmlns="http://schemas.openxmlformats.org/spreadsheetml/2006/main" count="40" uniqueCount="40">
  <si>
    <t>RESIDUOS</t>
  </si>
  <si>
    <t>8.3.  Distribución por CCAA de instalaciones de triaje y compostaje de residuos mezclados y cantidades tratadas, 2015</t>
  </si>
  <si>
    <t>CCAA</t>
  </si>
  <si>
    <t xml:space="preserve"> Número de Instalaciones</t>
  </si>
  <si>
    <t>Entrada triaje (t)</t>
  </si>
  <si>
    <t>Entrada compostaje (t) (1)</t>
  </si>
  <si>
    <t>Material recuperado en el Triaje (t)</t>
  </si>
  <si>
    <t>Salidas</t>
  </si>
  <si>
    <t>Rechazados</t>
  </si>
  <si>
    <t>Residuos en masa</t>
  </si>
  <si>
    <t>Recogida separada F.O.</t>
  </si>
  <si>
    <t>Recogida separada F.V.</t>
  </si>
  <si>
    <t>Lodos EDAR</t>
  </si>
  <si>
    <t>Metales</t>
  </si>
  <si>
    <t>Plástico</t>
  </si>
  <si>
    <t>Vidrio</t>
  </si>
  <si>
    <t>Papel / Cartón</t>
  </si>
  <si>
    <t>Compuesto</t>
  </si>
  <si>
    <t>Otros materiales</t>
  </si>
  <si>
    <t>Material bioestabilizado</t>
  </si>
  <si>
    <t>Vertedero</t>
  </si>
  <si>
    <t>Incineradora</t>
  </si>
  <si>
    <t>C.A. Andalucía</t>
  </si>
  <si>
    <t>C.A. Islas Baleares</t>
  </si>
  <si>
    <t>C.A. Canarias</t>
  </si>
  <si>
    <t xml:space="preserve">C.A. Cantabria </t>
  </si>
  <si>
    <t>C.A. Castilla-La Mancha</t>
  </si>
  <si>
    <t>C.A. Castilla y León</t>
  </si>
  <si>
    <t xml:space="preserve">C.A. Cataluña </t>
  </si>
  <si>
    <t xml:space="preserve">C.A. Extremadura </t>
  </si>
  <si>
    <t>Región de Murcia</t>
  </si>
  <si>
    <t>C. Valenciana</t>
  </si>
  <si>
    <t>C.A. País Vasco</t>
  </si>
  <si>
    <t>TOTAL</t>
  </si>
  <si>
    <t>Fuente: Información proporcionada por las CCAA</t>
  </si>
  <si>
    <t>F.V.: Franción Vegetal</t>
  </si>
  <si>
    <t>F.O. : Fracción Orgánica.</t>
  </si>
  <si>
    <t>t: Toneladas</t>
  </si>
  <si>
    <r>
      <t>OBSERVACIONES:</t>
    </r>
    <r>
      <rPr>
        <sz val="10"/>
        <rFont val="Arial"/>
        <family val="2"/>
      </rPr>
      <t xml:space="preserve"> </t>
    </r>
  </si>
  <si>
    <t>[1] La columna de “Entrada a compostaje” indica las toneladas de biorresiduos recogidos separadamente y lodos EDAR que entran a la fase de compostaje, junto con la materia orgánica recuperada en la fase de triaje.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</si>
</sst>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2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/>
    <xf numFmtId="0" fontId="9" fillId="0" borderId="0" applyNumberFormat="0" applyFill="0" applyBorder="0" applyAlignment="0" applyProtection="0">
      <alignment vertical="top"/>
      <protection locked="0"/>
    </xf>
  </cellStyleXfs>
  <cellXfs count="64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 vertical="center"/>
    </xf>
    <xf numFmtId="0" fontId="0" fillId="2" borderId="1" xfId="0" applyBorder="1"/>
    <xf numFmtId="0" fontId="0" fillId="0" borderId="0" xfId="0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0" xfId="0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3" fontId="3" fillId="2" borderId="2" xfId="0" applyNumberFormat="1" applyFont="1" applyBorder="1" applyAlignment="1">
      <alignment horizontal="left" wrapText="1" indent="1"/>
    </xf>
    <xf numFmtId="3" fontId="3" fillId="2" borderId="7" xfId="0" applyNumberFormat="1" applyFont="1" applyBorder="1" applyAlignment="1">
      <alignment horizontal="right" wrapText="1" indent="1"/>
    </xf>
    <xf numFmtId="3" fontId="3" fillId="2" borderId="4" xfId="0" applyNumberFormat="1" applyFont="1" applyBorder="1" applyAlignment="1">
      <alignment horizontal="center" wrapText="1"/>
    </xf>
    <xf numFmtId="3" fontId="3" fillId="2" borderId="2" xfId="0" applyNumberFormat="1" applyFont="1" applyBorder="1" applyAlignment="1">
      <alignment horizontal="center" wrapText="1"/>
    </xf>
    <xf numFmtId="3" fontId="3" fillId="2" borderId="2" xfId="0" applyNumberFormat="1" applyFont="1" applyBorder="1" applyAlignment="1">
      <alignment horizontal="right" wrapText="1" indent="1"/>
    </xf>
    <xf numFmtId="3" fontId="3" fillId="2" borderId="3" xfId="0" applyNumberFormat="1" applyFont="1" applyBorder="1" applyAlignment="1">
      <alignment horizontal="right" wrapText="1" indent="1"/>
    </xf>
    <xf numFmtId="3" fontId="3" fillId="2" borderId="4" xfId="0" applyNumberFormat="1" applyFont="1" applyBorder="1" applyAlignment="1">
      <alignment horizontal="right" wrapText="1" indent="1"/>
    </xf>
    <xf numFmtId="3" fontId="3" fillId="2" borderId="6" xfId="0" applyNumberFormat="1" applyFont="1" applyBorder="1" applyAlignment="1">
      <alignment horizontal="left" wrapText="1" indent="1"/>
    </xf>
    <xf numFmtId="3" fontId="3" fillId="2" borderId="16" xfId="0" applyNumberFormat="1" applyFont="1" applyBorder="1" applyAlignment="1">
      <alignment horizontal="center" wrapText="1"/>
    </xf>
    <xf numFmtId="3" fontId="3" fillId="2" borderId="6" xfId="0" applyNumberFormat="1" applyFont="1" applyBorder="1" applyAlignment="1">
      <alignment horizontal="center" wrapText="1"/>
    </xf>
    <xf numFmtId="3" fontId="3" fillId="2" borderId="6" xfId="0" applyNumberFormat="1" applyFont="1" applyBorder="1" applyAlignment="1">
      <alignment horizontal="right" wrapText="1" indent="1"/>
    </xf>
    <xf numFmtId="3" fontId="3" fillId="2" borderId="16" xfId="0" applyNumberFormat="1" applyFont="1" applyBorder="1" applyAlignment="1">
      <alignment horizontal="right" wrapText="1" indent="1"/>
    </xf>
    <xf numFmtId="3" fontId="0" fillId="2" borderId="6" xfId="0" applyNumberFormat="1" applyBorder="1" applyAlignment="1">
      <alignment horizontal="right" wrapText="1" indent="1"/>
    </xf>
    <xf numFmtId="3" fontId="0" fillId="2" borderId="7" xfId="0" applyNumberFormat="1" applyBorder="1" applyAlignment="1">
      <alignment horizontal="right" wrapText="1" indent="1"/>
    </xf>
    <xf numFmtId="3" fontId="3" fillId="0" borderId="7" xfId="0" applyNumberFormat="1" applyFont="1" applyFill="1" applyBorder="1" applyAlignment="1">
      <alignment horizontal="right" wrapText="1" indent="1"/>
    </xf>
    <xf numFmtId="3" fontId="4" fillId="2" borderId="7" xfId="0" applyNumberFormat="1" applyFont="1" applyBorder="1" applyAlignment="1">
      <alignment horizontal="right" wrapText="1" indent="1"/>
    </xf>
    <xf numFmtId="0" fontId="5" fillId="2" borderId="0" xfId="0" applyFont="1"/>
    <xf numFmtId="0" fontId="3" fillId="2" borderId="6" xfId="0" applyFont="1" applyBorder="1" applyAlignment="1">
      <alignment horizontal="left" wrapText="1" indent="1"/>
    </xf>
    <xf numFmtId="0" fontId="3" fillId="2" borderId="7" xfId="0" applyFont="1" applyBorder="1" applyAlignment="1">
      <alignment horizontal="right" wrapText="1" indent="1"/>
    </xf>
    <xf numFmtId="0" fontId="3" fillId="2" borderId="16" xfId="0" applyFont="1" applyBorder="1" applyAlignment="1">
      <alignment horizontal="center" wrapText="1"/>
    </xf>
    <xf numFmtId="0" fontId="3" fillId="2" borderId="6" xfId="0" applyFont="1" applyBorder="1" applyAlignment="1">
      <alignment horizontal="center" wrapText="1"/>
    </xf>
    <xf numFmtId="0" fontId="5" fillId="2" borderId="16" xfId="0" applyFont="1" applyBorder="1"/>
    <xf numFmtId="3" fontId="6" fillId="3" borderId="14" xfId="0" applyNumberFormat="1" applyFont="1" applyFill="1" applyBorder="1" applyAlignment="1">
      <alignment horizontal="left" indent="2"/>
    </xf>
    <xf numFmtId="3" fontId="5" fillId="3" borderId="15" xfId="0" applyNumberFormat="1" applyFont="1" applyFill="1" applyBorder="1" applyAlignment="1">
      <alignment horizontal="right" wrapText="1" indent="1"/>
    </xf>
    <xf numFmtId="3" fontId="5" fillId="3" borderId="17" xfId="0" applyNumberFormat="1" applyFont="1" applyFill="1" applyBorder="1" applyAlignment="1">
      <alignment horizontal="center" wrapText="1"/>
    </xf>
    <xf numFmtId="3" fontId="5" fillId="3" borderId="14" xfId="0" applyNumberFormat="1" applyFont="1" applyFill="1" applyBorder="1" applyAlignment="1">
      <alignment horizontal="center" wrapText="1"/>
    </xf>
    <xf numFmtId="3" fontId="5" fillId="3" borderId="17" xfId="0" applyNumberFormat="1" applyFont="1" applyFill="1" applyBorder="1" applyAlignment="1">
      <alignment horizontal="right" wrapText="1" indent="1"/>
    </xf>
    <xf numFmtId="0" fontId="0" fillId="2" borderId="0" xfId="0" applyBorder="1"/>
    <xf numFmtId="0" fontId="3" fillId="2" borderId="5" xfId="0" applyFont="1" applyBorder="1" applyAlignment="1">
      <alignment horizontal="left" wrapText="1"/>
    </xf>
    <xf numFmtId="0" fontId="3" fillId="2" borderId="5" xfId="0" applyFont="1" applyBorder="1" applyAlignment="1">
      <alignment horizontal="left" wrapText="1"/>
    </xf>
    <xf numFmtId="0" fontId="7" fillId="2" borderId="0" xfId="0" applyFont="1" applyAlignment="1"/>
    <xf numFmtId="0" fontId="7" fillId="2" borderId="0" xfId="0" applyFont="1"/>
    <xf numFmtId="0" fontId="3" fillId="2" borderId="0" xfId="0" applyFont="1" applyBorder="1" applyAlignment="1">
      <alignment wrapText="1"/>
    </xf>
    <xf numFmtId="0" fontId="0" fillId="2" borderId="0" xfId="0" applyBorder="1" applyAlignment="1"/>
    <xf numFmtId="0" fontId="0" fillId="0" borderId="0" xfId="0" applyFill="1" applyBorder="1" applyAlignment="1"/>
    <xf numFmtId="0" fontId="0" fillId="2" borderId="0" xfId="0" applyAlignment="1"/>
    <xf numFmtId="3" fontId="3" fillId="2" borderId="0" xfId="0" applyNumberFormat="1" applyFont="1" applyBorder="1" applyAlignment="1">
      <alignment horizontal="left" wrapText="1"/>
    </xf>
    <xf numFmtId="0" fontId="8" fillId="2" borderId="0" xfId="0" applyFont="1" applyBorder="1" applyAlignment="1">
      <alignment horizontal="left" wrapText="1"/>
    </xf>
    <xf numFmtId="0" fontId="3" fillId="0" borderId="0" xfId="1" applyFont="1" applyAlignment="1" applyProtection="1"/>
    <xf numFmtId="0" fontId="3" fillId="2" borderId="0" xfId="0" applyFont="1" applyBorder="1" applyAlignment="1">
      <alignment horizontal="left" wrapText="1"/>
    </xf>
    <xf numFmtId="0" fontId="3" fillId="2" borderId="0" xfId="0" applyFont="1" applyBorder="1" applyAlignment="1">
      <alignment vertical="center" wrapText="1"/>
    </xf>
    <xf numFmtId="0" fontId="0" fillId="2" borderId="0" xfId="0" applyNumberFormat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"/>
      <sheetName val="8.7 "/>
      <sheetName val="8.8 "/>
      <sheetName val="8.9"/>
      <sheetName val="8.10"/>
      <sheetName val="8.11"/>
      <sheetName val="8.12 "/>
      <sheetName val="8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/>
    <pageSetUpPr fitToPage="1"/>
  </sheetPr>
  <dimension ref="A1:Q353"/>
  <sheetViews>
    <sheetView tabSelected="1" zoomScale="85" zoomScaleNormal="85" zoomScaleSheetLayoutView="80" workbookViewId="0">
      <selection activeCell="F18" sqref="F18:G18"/>
    </sheetView>
  </sheetViews>
  <sheetFormatPr baseColWidth="10" defaultRowHeight="12.75" x14ac:dyDescent="0.2"/>
  <cols>
    <col min="1" max="1" width="29.140625" customWidth="1"/>
    <col min="2" max="2" width="14.85546875" bestFit="1" customWidth="1"/>
    <col min="3" max="3" width="18.85546875" customWidth="1"/>
    <col min="4" max="4" width="15" customWidth="1"/>
    <col min="5" max="5" width="18.28515625" customWidth="1"/>
    <col min="6" max="6" width="15.5703125" customWidth="1"/>
    <col min="7" max="7" width="11.85546875" bestFit="1" customWidth="1"/>
    <col min="8" max="8" width="14.42578125" customWidth="1"/>
    <col min="9" max="9" width="16.28515625" customWidth="1"/>
    <col min="10" max="10" width="16.5703125" customWidth="1"/>
    <col min="11" max="11" width="16" style="4" customWidth="1"/>
    <col min="12" max="12" width="14.28515625" bestFit="1" customWidth="1"/>
    <col min="13" max="13" width="15.7109375" customWidth="1"/>
    <col min="14" max="14" width="17.140625" customWidth="1"/>
    <col min="15" max="15" width="16.140625" customWidth="1"/>
    <col min="16" max="16" width="16.42578125" customWidth="1"/>
    <col min="17" max="17" width="3" customWidth="1"/>
  </cols>
  <sheetData>
    <row r="1" spans="1:16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23.2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3.5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L4" s="3"/>
    </row>
    <row r="5" spans="1:16" s="9" customFormat="1" ht="24" customHeight="1" x14ac:dyDescent="0.2">
      <c r="A5" s="5" t="s">
        <v>2</v>
      </c>
      <c r="B5" s="6" t="s">
        <v>3</v>
      </c>
      <c r="C5" s="6" t="s">
        <v>4</v>
      </c>
      <c r="D5" s="7" t="s">
        <v>5</v>
      </c>
      <c r="E5" s="8"/>
      <c r="F5" s="5"/>
      <c r="G5" s="7" t="s">
        <v>6</v>
      </c>
      <c r="H5" s="8"/>
      <c r="I5" s="8"/>
      <c r="J5" s="8"/>
      <c r="K5" s="8"/>
      <c r="L5" s="8"/>
      <c r="M5" s="5"/>
      <c r="N5" s="6" t="s">
        <v>7</v>
      </c>
      <c r="O5" s="7" t="s">
        <v>8</v>
      </c>
      <c r="P5" s="8"/>
    </row>
    <row r="6" spans="1:16" s="9" customFormat="1" ht="19.5" customHeight="1" x14ac:dyDescent="0.2">
      <c r="A6" s="10"/>
      <c r="B6" s="11"/>
      <c r="C6" s="12"/>
      <c r="D6" s="13"/>
      <c r="E6" s="14"/>
      <c r="F6" s="15"/>
      <c r="G6" s="13"/>
      <c r="H6" s="14"/>
      <c r="I6" s="14"/>
      <c r="J6" s="14"/>
      <c r="K6" s="14"/>
      <c r="L6" s="14"/>
      <c r="M6" s="15"/>
      <c r="N6" s="12"/>
      <c r="O6" s="13"/>
      <c r="P6" s="14"/>
    </row>
    <row r="7" spans="1:16" s="9" customFormat="1" ht="12.75" customHeight="1" x14ac:dyDescent="0.2">
      <c r="A7" s="10"/>
      <c r="B7" s="11"/>
      <c r="C7" s="16" t="s">
        <v>9</v>
      </c>
      <c r="D7" s="16" t="s">
        <v>10</v>
      </c>
      <c r="E7" s="16" t="s">
        <v>11</v>
      </c>
      <c r="F7" s="17" t="s">
        <v>12</v>
      </c>
      <c r="G7" s="10"/>
      <c r="H7" s="16" t="s">
        <v>13</v>
      </c>
      <c r="I7" s="16" t="s">
        <v>14</v>
      </c>
      <c r="J7" s="16" t="s">
        <v>15</v>
      </c>
      <c r="K7" s="16" t="s">
        <v>16</v>
      </c>
      <c r="L7" s="16" t="s">
        <v>17</v>
      </c>
      <c r="M7" s="16" t="s">
        <v>18</v>
      </c>
      <c r="N7" s="16" t="s">
        <v>19</v>
      </c>
      <c r="O7" s="16" t="s">
        <v>20</v>
      </c>
      <c r="P7" s="17" t="s">
        <v>21</v>
      </c>
    </row>
    <row r="8" spans="1:16" s="9" customFormat="1" ht="36.75" customHeight="1" thickBot="1" x14ac:dyDescent="0.25">
      <c r="A8" s="18"/>
      <c r="B8" s="19"/>
      <c r="C8" s="19"/>
      <c r="D8" s="19"/>
      <c r="E8" s="19"/>
      <c r="F8" s="20"/>
      <c r="G8" s="10"/>
      <c r="H8" s="19"/>
      <c r="I8" s="19"/>
      <c r="J8" s="19"/>
      <c r="K8" s="19"/>
      <c r="L8" s="19"/>
      <c r="M8" s="19"/>
      <c r="N8" s="19"/>
      <c r="O8" s="19"/>
      <c r="P8" s="21"/>
    </row>
    <row r="9" spans="1:16" s="9" customFormat="1" ht="22.5" customHeight="1" x14ac:dyDescent="0.2">
      <c r="A9" s="22" t="s">
        <v>22</v>
      </c>
      <c r="B9" s="23">
        <v>19</v>
      </c>
      <c r="C9" s="23">
        <v>2832122.4640000002</v>
      </c>
      <c r="D9" s="23">
        <v>192.06</v>
      </c>
      <c r="E9" s="23">
        <v>3888.72</v>
      </c>
      <c r="F9" s="24">
        <v>0</v>
      </c>
      <c r="G9" s="25"/>
      <c r="H9" s="26">
        <v>36070.101000000002</v>
      </c>
      <c r="I9" s="27">
        <v>41520.556127197764</v>
      </c>
      <c r="J9" s="27">
        <v>8178.5700000000006</v>
      </c>
      <c r="K9" s="27">
        <v>43387.169999999991</v>
      </c>
      <c r="L9" s="27">
        <v>6564.5903987899646</v>
      </c>
      <c r="M9" s="27">
        <v>5938.08</v>
      </c>
      <c r="N9" s="27">
        <v>123128.18000000001</v>
      </c>
      <c r="O9" s="27">
        <v>2268565</v>
      </c>
      <c r="P9" s="28">
        <v>0</v>
      </c>
    </row>
    <row r="10" spans="1:16" ht="14.1" customHeight="1" x14ac:dyDescent="0.2">
      <c r="A10" s="29" t="s">
        <v>23</v>
      </c>
      <c r="B10" s="23">
        <v>1</v>
      </c>
      <c r="C10" s="23">
        <v>45856</v>
      </c>
      <c r="D10" s="23">
        <v>0</v>
      </c>
      <c r="E10" s="23">
        <v>0</v>
      </c>
      <c r="F10" s="30">
        <v>0</v>
      </c>
      <c r="G10" s="31"/>
      <c r="H10" s="32">
        <v>42.04</v>
      </c>
      <c r="I10" s="23">
        <v>0</v>
      </c>
      <c r="J10" s="23">
        <v>76.86</v>
      </c>
      <c r="K10" s="23">
        <v>91.94</v>
      </c>
      <c r="L10" s="23">
        <v>0</v>
      </c>
      <c r="M10" s="23">
        <v>0</v>
      </c>
      <c r="N10" s="23">
        <v>5860.2</v>
      </c>
      <c r="O10" s="23">
        <v>19730.88</v>
      </c>
      <c r="P10" s="33">
        <v>4985</v>
      </c>
    </row>
    <row r="11" spans="1:16" ht="14.1" customHeight="1" x14ac:dyDescent="0.2">
      <c r="A11" s="29" t="s">
        <v>24</v>
      </c>
      <c r="B11" s="23">
        <v>2</v>
      </c>
      <c r="C11" s="23">
        <v>423116.82500000001</v>
      </c>
      <c r="D11" s="23">
        <v>91.36</v>
      </c>
      <c r="E11" s="23">
        <v>208.16</v>
      </c>
      <c r="F11" s="30">
        <v>906</v>
      </c>
      <c r="G11" s="31"/>
      <c r="H11" s="32">
        <v>4994.18</v>
      </c>
      <c r="I11" s="23">
        <v>6850.6950000000006</v>
      </c>
      <c r="J11" s="23">
        <v>1198.28</v>
      </c>
      <c r="K11" s="23">
        <v>6472.8519999999999</v>
      </c>
      <c r="L11" s="23">
        <v>988.87700000000007</v>
      </c>
      <c r="M11" s="23">
        <v>0</v>
      </c>
      <c r="N11" s="23">
        <v>4045.2649999999999</v>
      </c>
      <c r="O11" s="23">
        <v>376399.86</v>
      </c>
      <c r="P11" s="33">
        <v>0</v>
      </c>
    </row>
    <row r="12" spans="1:16" ht="14.1" customHeight="1" x14ac:dyDescent="0.2">
      <c r="A12" s="29" t="s">
        <v>25</v>
      </c>
      <c r="B12" s="23">
        <v>1</v>
      </c>
      <c r="C12" s="23">
        <v>223301</v>
      </c>
      <c r="D12" s="23">
        <v>0</v>
      </c>
      <c r="E12" s="23">
        <v>0</v>
      </c>
      <c r="F12" s="30">
        <v>0</v>
      </c>
      <c r="G12" s="31"/>
      <c r="H12" s="32">
        <v>4608.0599999999995</v>
      </c>
      <c r="I12" s="23">
        <v>833.57999999999993</v>
      </c>
      <c r="J12" s="23">
        <v>42.199999999999818</v>
      </c>
      <c r="K12" s="23">
        <v>6616.72</v>
      </c>
      <c r="L12" s="23">
        <v>198.24</v>
      </c>
      <c r="M12" s="23">
        <v>0</v>
      </c>
      <c r="N12" s="23">
        <v>33042</v>
      </c>
      <c r="O12" s="23">
        <v>37250</v>
      </c>
      <c r="P12" s="33">
        <v>115977</v>
      </c>
    </row>
    <row r="13" spans="1:16" ht="14.1" customHeight="1" x14ac:dyDescent="0.2">
      <c r="A13" s="29" t="s">
        <v>26</v>
      </c>
      <c r="B13" s="23">
        <v>7</v>
      </c>
      <c r="C13" s="23">
        <v>596431.30999999994</v>
      </c>
      <c r="D13" s="23">
        <v>0</v>
      </c>
      <c r="E13" s="23">
        <v>0</v>
      </c>
      <c r="F13" s="30">
        <v>0</v>
      </c>
      <c r="G13" s="31"/>
      <c r="H13" s="32">
        <v>10518.65</v>
      </c>
      <c r="I13" s="23">
        <v>8226.48</v>
      </c>
      <c r="J13" s="23">
        <v>769.37000000000012</v>
      </c>
      <c r="K13" s="23">
        <v>11826.04</v>
      </c>
      <c r="L13" s="23">
        <v>1673.18</v>
      </c>
      <c r="M13" s="23">
        <v>759.8900000000001</v>
      </c>
      <c r="N13" s="23">
        <v>53765.15</v>
      </c>
      <c r="O13" s="23">
        <v>411011.42</v>
      </c>
      <c r="P13" s="33">
        <v>0</v>
      </c>
    </row>
    <row r="14" spans="1:16" ht="14.1" customHeight="1" x14ac:dyDescent="0.2">
      <c r="A14" s="29" t="s">
        <v>27</v>
      </c>
      <c r="B14" s="23">
        <v>6</v>
      </c>
      <c r="C14" s="23">
        <v>243690.33000000002</v>
      </c>
      <c r="D14" s="23">
        <v>0</v>
      </c>
      <c r="E14" s="23">
        <v>1849.94</v>
      </c>
      <c r="F14" s="30">
        <v>0</v>
      </c>
      <c r="G14" s="31"/>
      <c r="H14" s="32">
        <v>3527.6800000000003</v>
      </c>
      <c r="I14" s="23">
        <v>2139.2199999999998</v>
      </c>
      <c r="J14" s="23">
        <v>44.48</v>
      </c>
      <c r="K14" s="23">
        <v>3552.7799999999997</v>
      </c>
      <c r="L14" s="23">
        <v>562.48</v>
      </c>
      <c r="M14" s="23">
        <v>380.81000000000006</v>
      </c>
      <c r="N14" s="23">
        <v>26802.48</v>
      </c>
      <c r="O14" s="23">
        <v>164253.99</v>
      </c>
      <c r="P14" s="33">
        <v>0</v>
      </c>
    </row>
    <row r="15" spans="1:16" ht="14.1" customHeight="1" x14ac:dyDescent="0.2">
      <c r="A15" s="29" t="s">
        <v>28</v>
      </c>
      <c r="B15" s="23">
        <v>7</v>
      </c>
      <c r="C15" s="23">
        <v>919990.94499999995</v>
      </c>
      <c r="D15" s="23">
        <v>0</v>
      </c>
      <c r="E15" s="23">
        <v>641.37999999999988</v>
      </c>
      <c r="F15" s="30">
        <v>0</v>
      </c>
      <c r="G15" s="31"/>
      <c r="H15" s="34">
        <v>20248.240000000002</v>
      </c>
      <c r="I15" s="35">
        <v>32129.620000000006</v>
      </c>
      <c r="J15" s="35">
        <v>8304.3700000000008</v>
      </c>
      <c r="K15" s="35">
        <v>18663.000000000004</v>
      </c>
      <c r="L15" s="35">
        <v>2856.78</v>
      </c>
      <c r="M15" s="35">
        <v>1473.33</v>
      </c>
      <c r="N15" s="36">
        <v>28828</v>
      </c>
      <c r="O15" s="23">
        <v>463650.91000000003</v>
      </c>
      <c r="P15" s="33">
        <v>74436.289999999994</v>
      </c>
    </row>
    <row r="16" spans="1:16" ht="14.1" customHeight="1" x14ac:dyDescent="0.2">
      <c r="A16" s="29" t="s">
        <v>29</v>
      </c>
      <c r="B16" s="23">
        <v>7</v>
      </c>
      <c r="C16" s="23">
        <v>356353.45</v>
      </c>
      <c r="D16" s="23">
        <v>0</v>
      </c>
      <c r="E16" s="23">
        <v>0</v>
      </c>
      <c r="F16" s="30">
        <v>0</v>
      </c>
      <c r="G16" s="31"/>
      <c r="H16" s="32">
        <v>4134.9799999999996</v>
      </c>
      <c r="I16" s="23">
        <v>1534.9780000000001</v>
      </c>
      <c r="J16" s="23">
        <v>1145.94</v>
      </c>
      <c r="K16" s="23">
        <v>6073.4000000000005</v>
      </c>
      <c r="L16" s="23">
        <v>53.06</v>
      </c>
      <c r="M16" s="23">
        <v>0</v>
      </c>
      <c r="N16" s="23">
        <v>32887.46</v>
      </c>
      <c r="O16" s="23">
        <v>232881.62000000002</v>
      </c>
      <c r="P16" s="33">
        <v>0</v>
      </c>
    </row>
    <row r="17" spans="1:17" ht="14.1" customHeight="1" x14ac:dyDescent="0.2">
      <c r="A17" s="29" t="s">
        <v>30</v>
      </c>
      <c r="B17" s="23">
        <v>5</v>
      </c>
      <c r="C17" s="23">
        <v>572351.26</v>
      </c>
      <c r="D17" s="23">
        <v>0</v>
      </c>
      <c r="E17" s="23">
        <v>11452.4</v>
      </c>
      <c r="F17" s="30">
        <v>38114</v>
      </c>
      <c r="G17" s="31"/>
      <c r="H17" s="32">
        <v>7422.1399999999994</v>
      </c>
      <c r="I17" s="23">
        <v>3828.62</v>
      </c>
      <c r="J17" s="23">
        <v>974.78</v>
      </c>
      <c r="K17" s="35">
        <v>2256.9259999999999</v>
      </c>
      <c r="L17" s="23">
        <v>1211.6600000000001</v>
      </c>
      <c r="M17" s="23">
        <v>1865.433</v>
      </c>
      <c r="N17" s="23">
        <v>61142.239999999991</v>
      </c>
      <c r="O17" s="23">
        <v>354048.05</v>
      </c>
      <c r="P17" s="33">
        <v>0</v>
      </c>
    </row>
    <row r="18" spans="1:17" ht="14.1" customHeight="1" x14ac:dyDescent="0.2">
      <c r="A18" s="29" t="s">
        <v>31</v>
      </c>
      <c r="B18" s="23">
        <v>12</v>
      </c>
      <c r="C18" s="37">
        <v>1412409.31</v>
      </c>
      <c r="D18" s="23">
        <v>12591.6</v>
      </c>
      <c r="E18" s="23">
        <v>26030</v>
      </c>
      <c r="F18" s="30">
        <v>0</v>
      </c>
      <c r="G18" s="31"/>
      <c r="H18" s="32">
        <v>28167.66</v>
      </c>
      <c r="I18" s="23">
        <v>26284.44</v>
      </c>
      <c r="J18" s="23">
        <v>2772.58</v>
      </c>
      <c r="K18" s="23">
        <v>23597.06</v>
      </c>
      <c r="L18" s="23">
        <v>2575.5699999999997</v>
      </c>
      <c r="M18" s="23">
        <v>21377.070000000003</v>
      </c>
      <c r="N18" s="23">
        <v>133634.25999999998</v>
      </c>
      <c r="O18" s="23">
        <v>1019342</v>
      </c>
      <c r="P18" s="33">
        <v>0</v>
      </c>
    </row>
    <row r="19" spans="1:17" s="38" customFormat="1" ht="14.1" customHeight="1" x14ac:dyDescent="0.2">
      <c r="A19" s="29" t="s">
        <v>32</v>
      </c>
      <c r="B19" s="23">
        <v>1</v>
      </c>
      <c r="C19" s="37">
        <v>174528.84</v>
      </c>
      <c r="D19" s="23">
        <v>0</v>
      </c>
      <c r="E19" s="23">
        <v>0</v>
      </c>
      <c r="F19" s="30">
        <v>0</v>
      </c>
      <c r="G19" s="31"/>
      <c r="H19" s="32">
        <v>150.62</v>
      </c>
      <c r="I19" s="23">
        <v>6794.5370000000003</v>
      </c>
      <c r="J19" s="23">
        <v>0</v>
      </c>
      <c r="K19" s="23">
        <v>2951.8429999999998</v>
      </c>
      <c r="L19" s="23">
        <v>0</v>
      </c>
      <c r="M19" s="23">
        <v>0</v>
      </c>
      <c r="N19" s="23"/>
      <c r="O19" s="23">
        <v>62063</v>
      </c>
      <c r="P19" s="33">
        <v>66886</v>
      </c>
    </row>
    <row r="20" spans="1:17" s="38" customFormat="1" x14ac:dyDescent="0.2">
      <c r="A20" s="39"/>
      <c r="B20" s="40"/>
      <c r="C20" s="37"/>
      <c r="D20" s="23"/>
      <c r="E20" s="23"/>
      <c r="F20" s="41"/>
      <c r="G20" s="42"/>
      <c r="H20" s="32"/>
      <c r="I20" s="23"/>
      <c r="J20" s="23"/>
      <c r="K20" s="40"/>
      <c r="L20" s="40"/>
      <c r="M20" s="23"/>
      <c r="N20" s="23"/>
      <c r="O20" s="23"/>
      <c r="P20" s="43"/>
    </row>
    <row r="21" spans="1:17" ht="18.75" customHeight="1" thickBot="1" x14ac:dyDescent="0.25">
      <c r="A21" s="44" t="s">
        <v>33</v>
      </c>
      <c r="B21" s="45">
        <f>SUM(B9:B20)</f>
        <v>68</v>
      </c>
      <c r="C21" s="45">
        <f>SUM(C9:C20)</f>
        <v>7800151.7340000011</v>
      </c>
      <c r="D21" s="45">
        <f t="shared" ref="D21:E21" si="0">SUM(D9:D20)</f>
        <v>12875.02</v>
      </c>
      <c r="E21" s="45">
        <f t="shared" si="0"/>
        <v>44070.6</v>
      </c>
      <c r="F21" s="46">
        <f>SUM(F9:F20)</f>
        <v>39020</v>
      </c>
      <c r="G21" s="47"/>
      <c r="H21" s="45">
        <f>SUM(H9:H20)</f>
        <v>119884.351</v>
      </c>
      <c r="I21" s="45">
        <f t="shared" ref="I21:P21" si="1">SUM(I9:I20)</f>
        <v>130142.72612719778</v>
      </c>
      <c r="J21" s="45">
        <f t="shared" si="1"/>
        <v>23507.43</v>
      </c>
      <c r="K21" s="45">
        <f t="shared" si="1"/>
        <v>125489.73099999999</v>
      </c>
      <c r="L21" s="45">
        <f t="shared" si="1"/>
        <v>16684.437398789963</v>
      </c>
      <c r="M21" s="45">
        <f t="shared" si="1"/>
        <v>31794.613000000005</v>
      </c>
      <c r="N21" s="45">
        <f t="shared" si="1"/>
        <v>503135.23499999999</v>
      </c>
      <c r="O21" s="45">
        <f t="shared" si="1"/>
        <v>5409196.7299999995</v>
      </c>
      <c r="P21" s="48">
        <f t="shared" si="1"/>
        <v>262284.28999999998</v>
      </c>
      <c r="Q21" s="49"/>
    </row>
    <row r="22" spans="1:17" s="53" customFormat="1" ht="28.5" customHeight="1" x14ac:dyDescent="0.2">
      <c r="A22" s="50" t="s">
        <v>34</v>
      </c>
      <c r="B22" s="50"/>
      <c r="C22" s="50"/>
      <c r="D22" s="50"/>
      <c r="E22" s="51"/>
      <c r="F22" s="51"/>
      <c r="G22" s="51"/>
      <c r="H22" s="51"/>
      <c r="I22" s="51"/>
      <c r="J22" s="51"/>
      <c r="K22" s="51"/>
      <c r="L22" s="51"/>
      <c r="M22" s="52"/>
      <c r="N22" s="52"/>
    </row>
    <row r="23" spans="1:17" x14ac:dyDescent="0.2">
      <c r="A23" s="54" t="s">
        <v>35</v>
      </c>
      <c r="B23" s="55"/>
      <c r="C23" s="55"/>
      <c r="D23" s="55"/>
      <c r="E23" s="55"/>
      <c r="F23" s="55"/>
      <c r="G23" s="55"/>
      <c r="H23" s="55"/>
      <c r="I23" s="55"/>
      <c r="J23" s="55"/>
      <c r="K23" s="56"/>
      <c r="L23" s="55"/>
      <c r="M23" s="55"/>
      <c r="N23" s="57"/>
    </row>
    <row r="24" spans="1:17" x14ac:dyDescent="0.2">
      <c r="A24" s="54" t="s">
        <v>36</v>
      </c>
      <c r="B24" s="55"/>
      <c r="C24" s="55"/>
      <c r="D24" s="55"/>
      <c r="E24" s="55"/>
      <c r="F24" s="55"/>
      <c r="G24" s="55"/>
      <c r="H24" s="55"/>
      <c r="I24" s="55"/>
      <c r="J24" s="55"/>
      <c r="K24" s="57"/>
      <c r="L24" s="55"/>
      <c r="M24" s="55"/>
      <c r="N24" s="57"/>
    </row>
    <row r="25" spans="1:17" ht="14.25" customHeight="1" x14ac:dyDescent="0.2">
      <c r="A25" s="58" t="s">
        <v>37</v>
      </c>
      <c r="B25" s="58"/>
      <c r="C25" s="55"/>
      <c r="D25" s="55"/>
      <c r="E25" s="55"/>
      <c r="F25" s="55"/>
      <c r="G25" s="55"/>
      <c r="H25" s="55"/>
      <c r="I25" s="55"/>
      <c r="J25" s="55"/>
      <c r="K25" s="57"/>
      <c r="L25" s="55"/>
      <c r="M25" s="55"/>
      <c r="N25" s="57"/>
    </row>
    <row r="26" spans="1:17" ht="22.5" customHeight="1" x14ac:dyDescent="0.2">
      <c r="A26" s="59" t="s">
        <v>38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7"/>
      <c r="N26" s="57"/>
    </row>
    <row r="27" spans="1:17" ht="12.75" customHeight="1" x14ac:dyDescent="0.2">
      <c r="A27" s="60" t="s">
        <v>39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57"/>
    </row>
    <row r="28" spans="1:17" ht="12.75" customHeight="1" x14ac:dyDescent="0.2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54"/>
      <c r="L28" s="54"/>
      <c r="M28" s="54"/>
      <c r="N28" s="54"/>
      <c r="O28" s="62"/>
      <c r="P28" s="62"/>
    </row>
    <row r="29" spans="1:17" ht="12.75" customHeight="1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49"/>
      <c r="L29" s="49"/>
    </row>
    <row r="30" spans="1:17" x14ac:dyDescent="0.2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49"/>
      <c r="L30" s="49"/>
    </row>
    <row r="31" spans="1:17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49"/>
      <c r="L31" s="49"/>
    </row>
    <row r="32" spans="1:17" x14ac:dyDescent="0.2">
      <c r="A32" s="62"/>
      <c r="B32" s="62"/>
      <c r="C32" s="62"/>
      <c r="D32" s="62"/>
      <c r="E32" s="62"/>
      <c r="F32" s="62"/>
      <c r="G32" s="62"/>
      <c r="H32" s="49"/>
      <c r="I32" s="49"/>
      <c r="J32" s="49"/>
      <c r="K32" s="49"/>
      <c r="L32" s="49"/>
    </row>
    <row r="33" spans="1:12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x14ac:dyDescent="0.2">
      <c r="K35"/>
    </row>
    <row r="36" spans="1:12" x14ac:dyDescent="0.2">
      <c r="K36"/>
    </row>
    <row r="37" spans="1:12" x14ac:dyDescent="0.2">
      <c r="K37"/>
    </row>
    <row r="38" spans="1:12" x14ac:dyDescent="0.2">
      <c r="K38"/>
    </row>
    <row r="39" spans="1:12" x14ac:dyDescent="0.2">
      <c r="K39"/>
    </row>
    <row r="40" spans="1:12" x14ac:dyDescent="0.2">
      <c r="K40"/>
    </row>
    <row r="41" spans="1:12" x14ac:dyDescent="0.2">
      <c r="K41"/>
    </row>
    <row r="42" spans="1:12" x14ac:dyDescent="0.2">
      <c r="K42"/>
    </row>
    <row r="43" spans="1:12" x14ac:dyDescent="0.2">
      <c r="K43"/>
    </row>
    <row r="44" spans="1:12" x14ac:dyDescent="0.2">
      <c r="K44"/>
    </row>
    <row r="45" spans="1:12" x14ac:dyDescent="0.2">
      <c r="K45"/>
    </row>
    <row r="46" spans="1:12" x14ac:dyDescent="0.2">
      <c r="K46"/>
    </row>
    <row r="47" spans="1:12" x14ac:dyDescent="0.2">
      <c r="K47"/>
    </row>
    <row r="48" spans="1:12" x14ac:dyDescent="0.2">
      <c r="K48"/>
    </row>
    <row r="49" spans="11:11" x14ac:dyDescent="0.2">
      <c r="K49"/>
    </row>
    <row r="50" spans="11:11" x14ac:dyDescent="0.2">
      <c r="K50"/>
    </row>
    <row r="51" spans="11:11" x14ac:dyDescent="0.2">
      <c r="K51"/>
    </row>
    <row r="52" spans="11:11" x14ac:dyDescent="0.2">
      <c r="K52"/>
    </row>
    <row r="53" spans="11:11" x14ac:dyDescent="0.2">
      <c r="K53"/>
    </row>
    <row r="54" spans="11:11" x14ac:dyDescent="0.2">
      <c r="K54"/>
    </row>
    <row r="55" spans="11:11" x14ac:dyDescent="0.2">
      <c r="K55"/>
    </row>
    <row r="56" spans="11:11" x14ac:dyDescent="0.2">
      <c r="K56"/>
    </row>
    <row r="57" spans="11:11" x14ac:dyDescent="0.2">
      <c r="K57"/>
    </row>
    <row r="58" spans="11:11" x14ac:dyDescent="0.2">
      <c r="K58"/>
    </row>
    <row r="59" spans="11:11" x14ac:dyDescent="0.2">
      <c r="K59"/>
    </row>
    <row r="60" spans="11:11" x14ac:dyDescent="0.2">
      <c r="K60"/>
    </row>
    <row r="61" spans="11:11" x14ac:dyDescent="0.2">
      <c r="K61"/>
    </row>
    <row r="62" spans="11:11" x14ac:dyDescent="0.2">
      <c r="K62"/>
    </row>
    <row r="63" spans="11:11" x14ac:dyDescent="0.2">
      <c r="K63"/>
    </row>
    <row r="64" spans="11:11" x14ac:dyDescent="0.2">
      <c r="K64"/>
    </row>
    <row r="65" spans="11:11" x14ac:dyDescent="0.2">
      <c r="K65"/>
    </row>
    <row r="66" spans="11:11" x14ac:dyDescent="0.2">
      <c r="K66"/>
    </row>
    <row r="67" spans="11:11" x14ac:dyDescent="0.2">
      <c r="K67"/>
    </row>
    <row r="68" spans="11:11" x14ac:dyDescent="0.2">
      <c r="K68"/>
    </row>
    <row r="69" spans="11:11" x14ac:dyDescent="0.2">
      <c r="K69"/>
    </row>
    <row r="70" spans="11:11" x14ac:dyDescent="0.2">
      <c r="K70"/>
    </row>
    <row r="71" spans="11:11" x14ac:dyDescent="0.2">
      <c r="K71"/>
    </row>
    <row r="72" spans="11:11" x14ac:dyDescent="0.2">
      <c r="K72"/>
    </row>
    <row r="73" spans="11:11" x14ac:dyDescent="0.2">
      <c r="K73"/>
    </row>
    <row r="74" spans="11:11" x14ac:dyDescent="0.2">
      <c r="K74"/>
    </row>
    <row r="75" spans="11:11" x14ac:dyDescent="0.2">
      <c r="K75"/>
    </row>
    <row r="76" spans="11:11" x14ac:dyDescent="0.2">
      <c r="K76"/>
    </row>
    <row r="77" spans="11:11" x14ac:dyDescent="0.2">
      <c r="K77"/>
    </row>
    <row r="78" spans="11:11" x14ac:dyDescent="0.2">
      <c r="K78"/>
    </row>
    <row r="79" spans="11:11" x14ac:dyDescent="0.2">
      <c r="K79"/>
    </row>
    <row r="80" spans="11:11" x14ac:dyDescent="0.2">
      <c r="K80"/>
    </row>
    <row r="81" spans="11:11" x14ac:dyDescent="0.2">
      <c r="K81"/>
    </row>
    <row r="82" spans="11:11" x14ac:dyDescent="0.2">
      <c r="K82"/>
    </row>
    <row r="83" spans="11:11" x14ac:dyDescent="0.2">
      <c r="K83"/>
    </row>
    <row r="84" spans="11:11" x14ac:dyDescent="0.2">
      <c r="K84"/>
    </row>
    <row r="85" spans="11:11" x14ac:dyDescent="0.2">
      <c r="K85"/>
    </row>
    <row r="86" spans="11:11" x14ac:dyDescent="0.2">
      <c r="K86"/>
    </row>
    <row r="87" spans="11:11" x14ac:dyDescent="0.2">
      <c r="K87"/>
    </row>
    <row r="88" spans="11:11" x14ac:dyDescent="0.2">
      <c r="K88"/>
    </row>
    <row r="89" spans="11:11" x14ac:dyDescent="0.2">
      <c r="K89"/>
    </row>
    <row r="90" spans="11:11" x14ac:dyDescent="0.2">
      <c r="K90"/>
    </row>
    <row r="91" spans="11:11" x14ac:dyDescent="0.2">
      <c r="K91"/>
    </row>
    <row r="92" spans="11:11" x14ac:dyDescent="0.2">
      <c r="K92"/>
    </row>
    <row r="93" spans="11:11" x14ac:dyDescent="0.2">
      <c r="K93"/>
    </row>
    <row r="94" spans="11:11" x14ac:dyDescent="0.2">
      <c r="K94"/>
    </row>
    <row r="95" spans="11:11" x14ac:dyDescent="0.2">
      <c r="K95"/>
    </row>
    <row r="96" spans="11:11" x14ac:dyDescent="0.2">
      <c r="K96"/>
    </row>
    <row r="97" spans="11:11" x14ac:dyDescent="0.2">
      <c r="K97"/>
    </row>
    <row r="98" spans="11:11" x14ac:dyDescent="0.2">
      <c r="K98"/>
    </row>
    <row r="99" spans="11:11" x14ac:dyDescent="0.2">
      <c r="K99"/>
    </row>
    <row r="100" spans="11:11" x14ac:dyDescent="0.2">
      <c r="K100"/>
    </row>
    <row r="101" spans="11:11" x14ac:dyDescent="0.2">
      <c r="K101"/>
    </row>
    <row r="102" spans="11:11" x14ac:dyDescent="0.2">
      <c r="K102"/>
    </row>
    <row r="103" spans="11:11" x14ac:dyDescent="0.2">
      <c r="K103"/>
    </row>
    <row r="104" spans="11:11" x14ac:dyDescent="0.2">
      <c r="K104"/>
    </row>
    <row r="105" spans="11:11" x14ac:dyDescent="0.2">
      <c r="K105"/>
    </row>
    <row r="106" spans="11:11" x14ac:dyDescent="0.2">
      <c r="K106"/>
    </row>
    <row r="107" spans="11:11" x14ac:dyDescent="0.2">
      <c r="K107"/>
    </row>
    <row r="108" spans="11:11" x14ac:dyDescent="0.2">
      <c r="K108"/>
    </row>
    <row r="109" spans="11:11" x14ac:dyDescent="0.2">
      <c r="K109"/>
    </row>
    <row r="110" spans="11:11" x14ac:dyDescent="0.2">
      <c r="K110"/>
    </row>
    <row r="111" spans="11:11" x14ac:dyDescent="0.2">
      <c r="K111"/>
    </row>
    <row r="112" spans="11:11" x14ac:dyDescent="0.2">
      <c r="K112"/>
    </row>
    <row r="113" spans="11:11" x14ac:dyDescent="0.2">
      <c r="K113"/>
    </row>
    <row r="114" spans="11:11" x14ac:dyDescent="0.2">
      <c r="K114"/>
    </row>
    <row r="115" spans="11:11" x14ac:dyDescent="0.2">
      <c r="K115"/>
    </row>
    <row r="116" spans="11:11" x14ac:dyDescent="0.2">
      <c r="K116"/>
    </row>
    <row r="117" spans="11:11" x14ac:dyDescent="0.2">
      <c r="K117"/>
    </row>
    <row r="118" spans="11:11" x14ac:dyDescent="0.2">
      <c r="K118"/>
    </row>
    <row r="119" spans="11:11" x14ac:dyDescent="0.2">
      <c r="K119"/>
    </row>
    <row r="120" spans="11:11" x14ac:dyDescent="0.2">
      <c r="K120"/>
    </row>
    <row r="121" spans="11:11" x14ac:dyDescent="0.2">
      <c r="K121"/>
    </row>
    <row r="122" spans="11:11" x14ac:dyDescent="0.2">
      <c r="K122"/>
    </row>
    <row r="123" spans="11:11" x14ac:dyDescent="0.2">
      <c r="K123"/>
    </row>
    <row r="124" spans="11:11" x14ac:dyDescent="0.2">
      <c r="K124"/>
    </row>
    <row r="125" spans="11:11" x14ac:dyDescent="0.2">
      <c r="K125"/>
    </row>
    <row r="126" spans="11:11" x14ac:dyDescent="0.2">
      <c r="K126"/>
    </row>
    <row r="127" spans="11:11" x14ac:dyDescent="0.2">
      <c r="K127"/>
    </row>
    <row r="128" spans="11:11" x14ac:dyDescent="0.2">
      <c r="K128"/>
    </row>
    <row r="129" spans="11:11" x14ac:dyDescent="0.2">
      <c r="K129"/>
    </row>
    <row r="130" spans="11:11" x14ac:dyDescent="0.2">
      <c r="K130"/>
    </row>
    <row r="131" spans="11:11" x14ac:dyDescent="0.2">
      <c r="K131"/>
    </row>
    <row r="132" spans="11:11" x14ac:dyDescent="0.2">
      <c r="K132"/>
    </row>
    <row r="133" spans="11:11" x14ac:dyDescent="0.2">
      <c r="K133"/>
    </row>
    <row r="134" spans="11:11" x14ac:dyDescent="0.2">
      <c r="K134"/>
    </row>
    <row r="135" spans="11:11" x14ac:dyDescent="0.2">
      <c r="K135"/>
    </row>
    <row r="136" spans="11:11" x14ac:dyDescent="0.2">
      <c r="K136"/>
    </row>
    <row r="137" spans="11:11" x14ac:dyDescent="0.2">
      <c r="K137"/>
    </row>
    <row r="138" spans="11:11" x14ac:dyDescent="0.2">
      <c r="K138"/>
    </row>
    <row r="139" spans="11:11" x14ac:dyDescent="0.2">
      <c r="K139"/>
    </row>
    <row r="140" spans="11:11" x14ac:dyDescent="0.2">
      <c r="K140"/>
    </row>
    <row r="141" spans="11:11" x14ac:dyDescent="0.2">
      <c r="K141"/>
    </row>
    <row r="142" spans="11:11" x14ac:dyDescent="0.2">
      <c r="K142"/>
    </row>
    <row r="143" spans="11:11" x14ac:dyDescent="0.2">
      <c r="K143"/>
    </row>
    <row r="144" spans="11:11" x14ac:dyDescent="0.2">
      <c r="K144"/>
    </row>
    <row r="145" spans="11:11" x14ac:dyDescent="0.2">
      <c r="K145"/>
    </row>
    <row r="146" spans="11:11" x14ac:dyDescent="0.2">
      <c r="K146"/>
    </row>
    <row r="147" spans="11:11" x14ac:dyDescent="0.2">
      <c r="K147"/>
    </row>
    <row r="148" spans="11:11" x14ac:dyDescent="0.2">
      <c r="K148"/>
    </row>
    <row r="149" spans="11:11" x14ac:dyDescent="0.2">
      <c r="K149"/>
    </row>
    <row r="150" spans="11:11" x14ac:dyDescent="0.2">
      <c r="K150"/>
    </row>
    <row r="151" spans="11:11" x14ac:dyDescent="0.2">
      <c r="K151"/>
    </row>
    <row r="152" spans="11:11" x14ac:dyDescent="0.2">
      <c r="K152"/>
    </row>
    <row r="153" spans="11:11" x14ac:dyDescent="0.2">
      <c r="K153"/>
    </row>
    <row r="154" spans="11:11" x14ac:dyDescent="0.2">
      <c r="K154"/>
    </row>
    <row r="155" spans="11:11" x14ac:dyDescent="0.2">
      <c r="K155"/>
    </row>
    <row r="156" spans="11:11" x14ac:dyDescent="0.2">
      <c r="K156"/>
    </row>
    <row r="157" spans="11:11" x14ac:dyDescent="0.2">
      <c r="K157"/>
    </row>
    <row r="158" spans="11:11" x14ac:dyDescent="0.2">
      <c r="K158"/>
    </row>
    <row r="159" spans="11:11" x14ac:dyDescent="0.2">
      <c r="K159"/>
    </row>
    <row r="160" spans="11:11" x14ac:dyDescent="0.2">
      <c r="K160"/>
    </row>
    <row r="161" spans="11:11" x14ac:dyDescent="0.2">
      <c r="K161"/>
    </row>
    <row r="162" spans="11:11" x14ac:dyDescent="0.2">
      <c r="K162"/>
    </row>
    <row r="163" spans="11:11" x14ac:dyDescent="0.2">
      <c r="K163"/>
    </row>
    <row r="164" spans="11:11" x14ac:dyDescent="0.2">
      <c r="K164"/>
    </row>
    <row r="165" spans="11:11" x14ac:dyDescent="0.2">
      <c r="K165"/>
    </row>
    <row r="166" spans="11:11" x14ac:dyDescent="0.2">
      <c r="K166"/>
    </row>
    <row r="167" spans="11:11" x14ac:dyDescent="0.2">
      <c r="K167"/>
    </row>
    <row r="168" spans="11:11" x14ac:dyDescent="0.2">
      <c r="K168"/>
    </row>
    <row r="169" spans="11:11" x14ac:dyDescent="0.2">
      <c r="K169"/>
    </row>
    <row r="170" spans="11:11" x14ac:dyDescent="0.2">
      <c r="K170"/>
    </row>
    <row r="171" spans="11:11" x14ac:dyDescent="0.2">
      <c r="K171"/>
    </row>
    <row r="172" spans="11:11" x14ac:dyDescent="0.2">
      <c r="K172"/>
    </row>
    <row r="173" spans="11:11" x14ac:dyDescent="0.2">
      <c r="K173"/>
    </row>
    <row r="174" spans="11:11" x14ac:dyDescent="0.2">
      <c r="K174"/>
    </row>
    <row r="175" spans="11:11" x14ac:dyDescent="0.2">
      <c r="K175"/>
    </row>
    <row r="176" spans="11:11" x14ac:dyDescent="0.2">
      <c r="K176"/>
    </row>
    <row r="177" spans="11:11" x14ac:dyDescent="0.2">
      <c r="K177"/>
    </row>
    <row r="178" spans="11:11" x14ac:dyDescent="0.2">
      <c r="K178"/>
    </row>
    <row r="179" spans="11:11" x14ac:dyDescent="0.2">
      <c r="K179"/>
    </row>
    <row r="180" spans="11:11" x14ac:dyDescent="0.2">
      <c r="K180"/>
    </row>
    <row r="181" spans="11:11" x14ac:dyDescent="0.2">
      <c r="K181"/>
    </row>
    <row r="182" spans="11:11" x14ac:dyDescent="0.2">
      <c r="K182"/>
    </row>
    <row r="183" spans="11:11" x14ac:dyDescent="0.2">
      <c r="K183"/>
    </row>
    <row r="184" spans="11:11" x14ac:dyDescent="0.2">
      <c r="K184"/>
    </row>
    <row r="185" spans="11:11" x14ac:dyDescent="0.2">
      <c r="K185"/>
    </row>
    <row r="186" spans="11:11" x14ac:dyDescent="0.2">
      <c r="K186"/>
    </row>
    <row r="187" spans="11:11" x14ac:dyDescent="0.2">
      <c r="K187"/>
    </row>
    <row r="188" spans="11:11" x14ac:dyDescent="0.2">
      <c r="K188"/>
    </row>
    <row r="189" spans="11:11" x14ac:dyDescent="0.2">
      <c r="K189"/>
    </row>
    <row r="190" spans="11:11" x14ac:dyDescent="0.2">
      <c r="K190"/>
    </row>
    <row r="191" spans="11:11" x14ac:dyDescent="0.2">
      <c r="K191"/>
    </row>
    <row r="192" spans="11:11" x14ac:dyDescent="0.2">
      <c r="K192"/>
    </row>
    <row r="193" spans="11:11" x14ac:dyDescent="0.2">
      <c r="K193"/>
    </row>
    <row r="194" spans="11:11" x14ac:dyDescent="0.2">
      <c r="K194"/>
    </row>
    <row r="195" spans="11:11" x14ac:dyDescent="0.2">
      <c r="K195"/>
    </row>
    <row r="196" spans="11:11" x14ac:dyDescent="0.2">
      <c r="K196"/>
    </row>
    <row r="197" spans="11:11" x14ac:dyDescent="0.2">
      <c r="K197"/>
    </row>
    <row r="198" spans="11:11" x14ac:dyDescent="0.2">
      <c r="K198"/>
    </row>
    <row r="199" spans="11:11" x14ac:dyDescent="0.2">
      <c r="K199"/>
    </row>
    <row r="200" spans="11:11" x14ac:dyDescent="0.2">
      <c r="K200"/>
    </row>
    <row r="201" spans="11:11" x14ac:dyDescent="0.2">
      <c r="K201"/>
    </row>
    <row r="202" spans="11:11" x14ac:dyDescent="0.2">
      <c r="K202"/>
    </row>
    <row r="203" spans="11:11" x14ac:dyDescent="0.2">
      <c r="K203"/>
    </row>
    <row r="204" spans="11:11" x14ac:dyDescent="0.2">
      <c r="K204"/>
    </row>
    <row r="205" spans="11:11" x14ac:dyDescent="0.2">
      <c r="K205"/>
    </row>
    <row r="206" spans="11:11" x14ac:dyDescent="0.2">
      <c r="K206"/>
    </row>
    <row r="207" spans="11:11" x14ac:dyDescent="0.2">
      <c r="K207"/>
    </row>
    <row r="208" spans="11:11" x14ac:dyDescent="0.2">
      <c r="K208"/>
    </row>
    <row r="209" spans="11:11" x14ac:dyDescent="0.2">
      <c r="K209"/>
    </row>
    <row r="210" spans="11:11" x14ac:dyDescent="0.2">
      <c r="K210"/>
    </row>
    <row r="211" spans="11:11" x14ac:dyDescent="0.2">
      <c r="K211"/>
    </row>
    <row r="212" spans="11:11" x14ac:dyDescent="0.2">
      <c r="K212"/>
    </row>
    <row r="213" spans="11:11" x14ac:dyDescent="0.2">
      <c r="K213"/>
    </row>
    <row r="214" spans="11:11" x14ac:dyDescent="0.2">
      <c r="K214"/>
    </row>
    <row r="215" spans="11:11" x14ac:dyDescent="0.2">
      <c r="K215"/>
    </row>
    <row r="216" spans="11:11" x14ac:dyDescent="0.2">
      <c r="K216"/>
    </row>
    <row r="217" spans="11:11" x14ac:dyDescent="0.2">
      <c r="K217"/>
    </row>
    <row r="218" spans="11:11" x14ac:dyDescent="0.2">
      <c r="K218"/>
    </row>
    <row r="219" spans="11:11" x14ac:dyDescent="0.2">
      <c r="K219"/>
    </row>
    <row r="220" spans="11:11" x14ac:dyDescent="0.2">
      <c r="K220"/>
    </row>
    <row r="221" spans="11:11" x14ac:dyDescent="0.2">
      <c r="K221"/>
    </row>
    <row r="222" spans="11:11" x14ac:dyDescent="0.2">
      <c r="K222"/>
    </row>
    <row r="223" spans="11:11" x14ac:dyDescent="0.2">
      <c r="K223"/>
    </row>
    <row r="224" spans="11:11" x14ac:dyDescent="0.2">
      <c r="K224"/>
    </row>
    <row r="225" spans="11:11" x14ac:dyDescent="0.2">
      <c r="K225"/>
    </row>
    <row r="226" spans="11:11" x14ac:dyDescent="0.2">
      <c r="K226"/>
    </row>
    <row r="227" spans="11:11" x14ac:dyDescent="0.2">
      <c r="K227"/>
    </row>
    <row r="228" spans="11:11" x14ac:dyDescent="0.2">
      <c r="K228"/>
    </row>
    <row r="229" spans="11:11" x14ac:dyDescent="0.2">
      <c r="K229"/>
    </row>
    <row r="230" spans="11:11" x14ac:dyDescent="0.2">
      <c r="K230"/>
    </row>
    <row r="231" spans="11:11" x14ac:dyDescent="0.2">
      <c r="K231"/>
    </row>
    <row r="232" spans="11:11" x14ac:dyDescent="0.2">
      <c r="K232"/>
    </row>
    <row r="233" spans="11:11" x14ac:dyDescent="0.2">
      <c r="K233"/>
    </row>
    <row r="234" spans="11:11" x14ac:dyDescent="0.2">
      <c r="K234"/>
    </row>
    <row r="235" spans="11:11" x14ac:dyDescent="0.2">
      <c r="K235"/>
    </row>
    <row r="236" spans="11:11" x14ac:dyDescent="0.2">
      <c r="K236"/>
    </row>
    <row r="237" spans="11:11" x14ac:dyDescent="0.2">
      <c r="K237"/>
    </row>
    <row r="238" spans="11:11" x14ac:dyDescent="0.2">
      <c r="K238"/>
    </row>
    <row r="239" spans="11:11" x14ac:dyDescent="0.2">
      <c r="K239"/>
    </row>
    <row r="240" spans="11:11" x14ac:dyDescent="0.2">
      <c r="K240"/>
    </row>
    <row r="241" spans="11:11" x14ac:dyDescent="0.2">
      <c r="K241"/>
    </row>
    <row r="242" spans="11:11" x14ac:dyDescent="0.2">
      <c r="K242"/>
    </row>
    <row r="243" spans="11:11" x14ac:dyDescent="0.2">
      <c r="K243"/>
    </row>
    <row r="244" spans="11:11" x14ac:dyDescent="0.2">
      <c r="K244"/>
    </row>
    <row r="245" spans="11:11" x14ac:dyDescent="0.2">
      <c r="K245"/>
    </row>
    <row r="246" spans="11:11" x14ac:dyDescent="0.2">
      <c r="K246"/>
    </row>
    <row r="247" spans="11:11" x14ac:dyDescent="0.2">
      <c r="K247"/>
    </row>
    <row r="248" spans="11:11" x14ac:dyDescent="0.2">
      <c r="K248"/>
    </row>
    <row r="249" spans="11:11" x14ac:dyDescent="0.2">
      <c r="K249"/>
    </row>
    <row r="250" spans="11:11" x14ac:dyDescent="0.2">
      <c r="K250"/>
    </row>
    <row r="251" spans="11:11" x14ac:dyDescent="0.2">
      <c r="K251"/>
    </row>
    <row r="252" spans="11:11" x14ac:dyDescent="0.2">
      <c r="K252"/>
    </row>
    <row r="253" spans="11:11" x14ac:dyDescent="0.2">
      <c r="K253"/>
    </row>
    <row r="254" spans="11:11" x14ac:dyDescent="0.2">
      <c r="K254"/>
    </row>
    <row r="255" spans="11:11" x14ac:dyDescent="0.2">
      <c r="K255"/>
    </row>
    <row r="256" spans="11:11" x14ac:dyDescent="0.2">
      <c r="K256"/>
    </row>
    <row r="257" spans="11:11" x14ac:dyDescent="0.2">
      <c r="K257"/>
    </row>
    <row r="258" spans="11:11" x14ac:dyDescent="0.2">
      <c r="K258"/>
    </row>
    <row r="259" spans="11:11" x14ac:dyDescent="0.2">
      <c r="K259"/>
    </row>
    <row r="260" spans="11:11" x14ac:dyDescent="0.2">
      <c r="K260"/>
    </row>
    <row r="261" spans="11:11" x14ac:dyDescent="0.2">
      <c r="K261"/>
    </row>
    <row r="262" spans="11:11" x14ac:dyDescent="0.2">
      <c r="K262"/>
    </row>
    <row r="263" spans="11:11" x14ac:dyDescent="0.2">
      <c r="K263"/>
    </row>
    <row r="264" spans="11:11" x14ac:dyDescent="0.2">
      <c r="K264"/>
    </row>
    <row r="265" spans="11:11" x14ac:dyDescent="0.2">
      <c r="K265"/>
    </row>
    <row r="266" spans="11:11" x14ac:dyDescent="0.2">
      <c r="K266"/>
    </row>
    <row r="267" spans="11:11" x14ac:dyDescent="0.2">
      <c r="K267"/>
    </row>
    <row r="268" spans="11:11" x14ac:dyDescent="0.2">
      <c r="K268"/>
    </row>
    <row r="269" spans="11:11" x14ac:dyDescent="0.2">
      <c r="K269"/>
    </row>
    <row r="270" spans="11:11" x14ac:dyDescent="0.2">
      <c r="K270"/>
    </row>
    <row r="271" spans="11:11" x14ac:dyDescent="0.2">
      <c r="K271"/>
    </row>
    <row r="272" spans="11:11" x14ac:dyDescent="0.2">
      <c r="K272"/>
    </row>
    <row r="273" spans="11:11" x14ac:dyDescent="0.2">
      <c r="K273"/>
    </row>
    <row r="274" spans="11:11" x14ac:dyDescent="0.2">
      <c r="K274"/>
    </row>
    <row r="275" spans="11:11" x14ac:dyDescent="0.2">
      <c r="K275"/>
    </row>
    <row r="276" spans="11:11" x14ac:dyDescent="0.2">
      <c r="K276"/>
    </row>
    <row r="277" spans="11:11" x14ac:dyDescent="0.2">
      <c r="K277"/>
    </row>
    <row r="278" spans="11:11" x14ac:dyDescent="0.2">
      <c r="K278"/>
    </row>
    <row r="279" spans="11:11" x14ac:dyDescent="0.2">
      <c r="K279"/>
    </row>
    <row r="280" spans="11:11" x14ac:dyDescent="0.2">
      <c r="K280"/>
    </row>
    <row r="281" spans="11:11" x14ac:dyDescent="0.2">
      <c r="K281"/>
    </row>
    <row r="282" spans="11:11" x14ac:dyDescent="0.2">
      <c r="K282"/>
    </row>
    <row r="283" spans="11:11" x14ac:dyDescent="0.2">
      <c r="K283"/>
    </row>
    <row r="284" spans="11:11" x14ac:dyDescent="0.2">
      <c r="K284"/>
    </row>
    <row r="285" spans="11:11" x14ac:dyDescent="0.2">
      <c r="K285"/>
    </row>
    <row r="286" spans="11:11" x14ac:dyDescent="0.2">
      <c r="K286"/>
    </row>
    <row r="287" spans="11:11" x14ac:dyDescent="0.2">
      <c r="K287"/>
    </row>
    <row r="288" spans="11:11" x14ac:dyDescent="0.2">
      <c r="K288"/>
    </row>
    <row r="289" spans="11:11" x14ac:dyDescent="0.2">
      <c r="K289"/>
    </row>
    <row r="290" spans="11:11" x14ac:dyDescent="0.2">
      <c r="K290"/>
    </row>
    <row r="291" spans="11:11" x14ac:dyDescent="0.2">
      <c r="K291"/>
    </row>
    <row r="292" spans="11:11" x14ac:dyDescent="0.2">
      <c r="K292"/>
    </row>
    <row r="293" spans="11:11" x14ac:dyDescent="0.2">
      <c r="K293"/>
    </row>
    <row r="294" spans="11:11" x14ac:dyDescent="0.2">
      <c r="K294"/>
    </row>
    <row r="295" spans="11:11" x14ac:dyDescent="0.2">
      <c r="K295"/>
    </row>
    <row r="296" spans="11:11" x14ac:dyDescent="0.2">
      <c r="K296"/>
    </row>
    <row r="297" spans="11:11" x14ac:dyDescent="0.2">
      <c r="K297"/>
    </row>
    <row r="298" spans="11:11" x14ac:dyDescent="0.2">
      <c r="K298"/>
    </row>
    <row r="299" spans="11:11" x14ac:dyDescent="0.2">
      <c r="K299"/>
    </row>
    <row r="300" spans="11:11" x14ac:dyDescent="0.2">
      <c r="K300"/>
    </row>
    <row r="301" spans="11:11" x14ac:dyDescent="0.2">
      <c r="K301"/>
    </row>
    <row r="302" spans="11:11" x14ac:dyDescent="0.2">
      <c r="K302"/>
    </row>
    <row r="303" spans="11:11" x14ac:dyDescent="0.2">
      <c r="K303"/>
    </row>
    <row r="304" spans="11:11" x14ac:dyDescent="0.2">
      <c r="K304"/>
    </row>
    <row r="305" spans="11:11" x14ac:dyDescent="0.2">
      <c r="K305"/>
    </row>
    <row r="306" spans="11:11" x14ac:dyDescent="0.2">
      <c r="K306"/>
    </row>
    <row r="307" spans="11:11" x14ac:dyDescent="0.2">
      <c r="K307"/>
    </row>
    <row r="308" spans="11:11" x14ac:dyDescent="0.2">
      <c r="K308"/>
    </row>
    <row r="309" spans="11:11" x14ac:dyDescent="0.2">
      <c r="K309"/>
    </row>
    <row r="310" spans="11:11" x14ac:dyDescent="0.2">
      <c r="K310"/>
    </row>
    <row r="311" spans="11:11" x14ac:dyDescent="0.2">
      <c r="K311"/>
    </row>
    <row r="312" spans="11:11" x14ac:dyDescent="0.2">
      <c r="K312"/>
    </row>
    <row r="313" spans="11:11" x14ac:dyDescent="0.2">
      <c r="K313"/>
    </row>
    <row r="314" spans="11:11" x14ac:dyDescent="0.2">
      <c r="K314"/>
    </row>
    <row r="315" spans="11:11" x14ac:dyDescent="0.2">
      <c r="K315"/>
    </row>
    <row r="316" spans="11:11" x14ac:dyDescent="0.2">
      <c r="K316"/>
    </row>
    <row r="317" spans="11:11" x14ac:dyDescent="0.2">
      <c r="K317"/>
    </row>
    <row r="318" spans="11:11" x14ac:dyDescent="0.2">
      <c r="K318"/>
    </row>
    <row r="319" spans="11:11" x14ac:dyDescent="0.2">
      <c r="K319"/>
    </row>
    <row r="320" spans="11:11" x14ac:dyDescent="0.2">
      <c r="K320"/>
    </row>
    <row r="321" spans="11:11" x14ac:dyDescent="0.2">
      <c r="K321"/>
    </row>
    <row r="322" spans="11:11" x14ac:dyDescent="0.2">
      <c r="K322"/>
    </row>
    <row r="323" spans="11:11" x14ac:dyDescent="0.2">
      <c r="K323"/>
    </row>
    <row r="324" spans="11:11" x14ac:dyDescent="0.2">
      <c r="K324"/>
    </row>
    <row r="325" spans="11:11" x14ac:dyDescent="0.2">
      <c r="K325"/>
    </row>
    <row r="326" spans="11:11" x14ac:dyDescent="0.2">
      <c r="K326"/>
    </row>
    <row r="327" spans="11:11" x14ac:dyDescent="0.2">
      <c r="K327"/>
    </row>
    <row r="328" spans="11:11" x14ac:dyDescent="0.2">
      <c r="K328"/>
    </row>
    <row r="329" spans="11:11" x14ac:dyDescent="0.2">
      <c r="K329"/>
    </row>
    <row r="330" spans="11:11" x14ac:dyDescent="0.2">
      <c r="K330"/>
    </row>
    <row r="331" spans="11:11" x14ac:dyDescent="0.2">
      <c r="K331"/>
    </row>
    <row r="332" spans="11:11" x14ac:dyDescent="0.2">
      <c r="K332"/>
    </row>
    <row r="333" spans="11:11" x14ac:dyDescent="0.2">
      <c r="K333"/>
    </row>
    <row r="334" spans="11:11" x14ac:dyDescent="0.2">
      <c r="K334"/>
    </row>
    <row r="335" spans="11:11" x14ac:dyDescent="0.2">
      <c r="K335"/>
    </row>
    <row r="336" spans="11:11" x14ac:dyDescent="0.2">
      <c r="K336"/>
    </row>
    <row r="337" spans="11:11" x14ac:dyDescent="0.2">
      <c r="K337"/>
    </row>
    <row r="338" spans="11:11" x14ac:dyDescent="0.2">
      <c r="K338"/>
    </row>
    <row r="339" spans="11:11" x14ac:dyDescent="0.2">
      <c r="K339"/>
    </row>
    <row r="340" spans="11:11" x14ac:dyDescent="0.2">
      <c r="K340"/>
    </row>
    <row r="341" spans="11:11" x14ac:dyDescent="0.2">
      <c r="K341"/>
    </row>
    <row r="342" spans="11:11" x14ac:dyDescent="0.2">
      <c r="K342"/>
    </row>
    <row r="343" spans="11:11" x14ac:dyDescent="0.2">
      <c r="K343"/>
    </row>
    <row r="344" spans="11:11" x14ac:dyDescent="0.2">
      <c r="K344"/>
    </row>
    <row r="345" spans="11:11" x14ac:dyDescent="0.2">
      <c r="K345"/>
    </row>
    <row r="346" spans="11:11" x14ac:dyDescent="0.2">
      <c r="K346"/>
    </row>
    <row r="347" spans="11:11" x14ac:dyDescent="0.2">
      <c r="K347"/>
    </row>
    <row r="348" spans="11:11" x14ac:dyDescent="0.2">
      <c r="K348"/>
    </row>
    <row r="349" spans="11:11" x14ac:dyDescent="0.2">
      <c r="K349"/>
    </row>
    <row r="350" spans="11:11" x14ac:dyDescent="0.2">
      <c r="K350"/>
    </row>
    <row r="351" spans="11:11" x14ac:dyDescent="0.2">
      <c r="K351"/>
    </row>
    <row r="352" spans="11:11" x14ac:dyDescent="0.2">
      <c r="K352"/>
    </row>
    <row r="353" spans="11:11" x14ac:dyDescent="0.2">
      <c r="K353"/>
    </row>
  </sheetData>
  <mergeCells count="37">
    <mergeCell ref="F21:G21"/>
    <mergeCell ref="A22:D22"/>
    <mergeCell ref="A27:M27"/>
    <mergeCell ref="F15:G15"/>
    <mergeCell ref="F16:G16"/>
    <mergeCell ref="F17:G17"/>
    <mergeCell ref="F18:G18"/>
    <mergeCell ref="F19:G19"/>
    <mergeCell ref="F20:G20"/>
    <mergeCell ref="F9:G9"/>
    <mergeCell ref="F10:G10"/>
    <mergeCell ref="F11:G11"/>
    <mergeCell ref="F12:G12"/>
    <mergeCell ref="F13:G13"/>
    <mergeCell ref="F14:G14"/>
    <mergeCell ref="K7:K8"/>
    <mergeCell ref="L7:L8"/>
    <mergeCell ref="M7:M8"/>
    <mergeCell ref="N7:N8"/>
    <mergeCell ref="O7:O8"/>
    <mergeCell ref="P7:P8"/>
    <mergeCell ref="D7:D8"/>
    <mergeCell ref="E7:E8"/>
    <mergeCell ref="F7:G8"/>
    <mergeCell ref="H7:H8"/>
    <mergeCell ref="I7:I8"/>
    <mergeCell ref="J7:J8"/>
    <mergeCell ref="A1:P1"/>
    <mergeCell ref="A3:P3"/>
    <mergeCell ref="A5:A8"/>
    <mergeCell ref="B5:B8"/>
    <mergeCell ref="C5:C6"/>
    <mergeCell ref="D5:F6"/>
    <mergeCell ref="G5:M6"/>
    <mergeCell ref="N5:N6"/>
    <mergeCell ref="O5:P6"/>
    <mergeCell ref="C7:C8"/>
  </mergeCells>
  <printOptions horizontalCentered="1"/>
  <pageMargins left="0.78740157480314965" right="0.78740157480314965" top="0.59055118110236227" bottom="0.59055118110236227" header="0" footer="0"/>
  <pageSetup paperSize="9" scale="48" orientation="landscape" r:id="rId1"/>
  <headerFooter alignWithMargins="0"/>
  <colBreaks count="1" manualBreakCount="1">
    <brk id="1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</vt:lpstr>
      <vt:lpstr>'8.3'!Área_de_impresión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2018-11-09T10:15:41Z</dcterms:created>
  <dcterms:modified xsi:type="dcterms:W3CDTF">2018-11-09T10:15:42Z</dcterms:modified>
</cp:coreProperties>
</file>