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00" windowHeight="12435" tabRatio="837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sor10rgo" sheetId="14" r:id="rId14"/>
    <sheet name="arr11roz" sheetId="15" r:id="rId15"/>
    <sheet name="jud12cas" sheetId="16" r:id="rId16"/>
    <sheet name="hab13cas" sheetId="17" r:id="rId17"/>
    <sheet name="len14jas" sheetId="18" r:id="rId18"/>
    <sheet name="gar15zos" sheetId="19" r:id="rId19"/>
    <sheet name="gui16cos" sheetId="20" r:id="rId20"/>
    <sheet name="vez17eza" sheetId="21" r:id="rId21"/>
    <sheet name="alt18lce" sheetId="22" r:id="rId22"/>
    <sheet name="yer19ros" sheetId="23" r:id="rId23"/>
    <sheet name="pat20ana" sheetId="24" r:id="rId24"/>
    <sheet name="pat21ana" sheetId="25" r:id="rId25"/>
    <sheet name="pat22ión" sheetId="26" r:id="rId26"/>
    <sheet name="pat23día" sheetId="27" r:id="rId27"/>
    <sheet name="pat24tal" sheetId="28" r:id="rId28"/>
    <sheet name="rem25no)" sheetId="29" r:id="rId29"/>
    <sheet name="alg26dón" sheetId="30" r:id="rId30"/>
    <sheet name="gir27sol" sheetId="31" r:id="rId31"/>
    <sheet name="col28lza" sheetId="32" r:id="rId32"/>
    <sheet name="esp29ago" sheetId="33" r:id="rId33"/>
    <sheet name="san30día" sheetId="34" r:id="rId34"/>
    <sheet name="mel31lón" sheetId="35" r:id="rId35"/>
    <sheet name="tom32-V)" sheetId="36" r:id="rId36"/>
    <sheet name="tom33IX)" sheetId="37" r:id="rId37"/>
    <sheet name="tom34rva" sheetId="38" r:id="rId38"/>
    <sheet name="pim35rva" sheetId="39" r:id="rId39"/>
    <sheet name="fre36són" sheetId="40" r:id="rId40"/>
    <sheet name="ceb37osa" sheetId="41" r:id="rId41"/>
    <sheet name="ceb38ano" sheetId="42" r:id="rId42"/>
    <sheet name="otr39las" sheetId="43" r:id="rId43"/>
    <sheet name="ceb40tal" sheetId="44" r:id="rId44"/>
    <sheet name="end41ias" sheetId="45" r:id="rId45"/>
    <sheet name="esp42cas" sheetId="46" r:id="rId46"/>
    <sheet name="cha43ñón" sheetId="47" r:id="rId47"/>
    <sheet name="otr44tas" sheetId="48" r:id="rId48"/>
    <sheet name="pep45llo" sheetId="49" r:id="rId49"/>
    <sheet name="ber46ena" sheetId="50" r:id="rId50"/>
    <sheet name="cal47aza" sheetId="51" r:id="rId51"/>
    <sheet name="cal48cín" sheetId="52" r:id="rId52"/>
    <sheet name="pue49rro" sheetId="53" r:id="rId53"/>
    <sheet name="pom50elo" sheetId="54" r:id="rId54"/>
    <sheet name="alb51que" sheetId="55" r:id="rId55"/>
    <sheet name="mel52tón" sheetId="56" r:id="rId56"/>
    <sheet name="fra53esa" sheetId="57" r:id="rId57"/>
    <sheet name="alm54dra" sheetId="58" r:id="rId58"/>
  </sheets>
  <externalReferences>
    <externalReference r:id="rId61"/>
    <externalReference r:id="rId62"/>
  </externalReferences>
  <definedNames>
    <definedName name="_xlnm.Print_Area" localSheetId="0">'portada'!$A$1:$K$70</definedName>
    <definedName name="_xlnm.Print_Area" localSheetId="2">'resumen nacional'!$A$1:$AB$94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derno" localSheetId="54">'alb51que'!#REF!</definedName>
    <definedName name="Menú_cuaderno" localSheetId="29">'alg26dón'!#REF!</definedName>
    <definedName name="Menú_cuaderno" localSheetId="57">'alm54dra'!#REF!</definedName>
    <definedName name="Menú_cuaderno" localSheetId="21">'alt18lce'!#REF!</definedName>
    <definedName name="Menú_cuaderno" localSheetId="14">'arr11roz'!#REF!</definedName>
    <definedName name="Menú_cuaderno" localSheetId="9">'ave6ena'!#REF!</definedName>
    <definedName name="Menú_cuaderno" localSheetId="49">'ber46ena'!#REF!</definedName>
    <definedName name="Menú_cuaderno" localSheetId="50">'cal47aza'!#REF!</definedName>
    <definedName name="Menú_cuaderno" localSheetId="51">'cal48cín'!#REF!</definedName>
    <definedName name="Menú_cuaderno" localSheetId="40">'ceb37osa'!#REF!</definedName>
    <definedName name="Menú_cuaderno" localSheetId="41">'ceb38ano'!#REF!</definedName>
    <definedName name="Menú_cuaderno" localSheetId="6">'ceb3ras'!#REF!</definedName>
    <definedName name="Menú_cuaderno" localSheetId="43">'ceb40tal'!#REF!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46">'cha43ñón'!#REF!</definedName>
    <definedName name="Menú_cuaderno" localSheetId="31">'col28lza'!#REF!</definedName>
    <definedName name="Menú_cuaderno" localSheetId="44">'end41ias'!#REF!</definedName>
    <definedName name="Menú_cuaderno" localSheetId="32">'esp29ago'!#REF!</definedName>
    <definedName name="Menú_cuaderno" localSheetId="45">'esp42cas'!#REF!</definedName>
    <definedName name="Menú_cuaderno" localSheetId="56">'fra53esa'!#REF!</definedName>
    <definedName name="Menú_cuaderno" localSheetId="39">'fre36són'!#REF!</definedName>
    <definedName name="Menú_cuaderno" localSheetId="18">'gar15zos'!#REF!</definedName>
    <definedName name="Menú_cuaderno" localSheetId="30">'gir27sol'!#REF!</definedName>
    <definedName name="Menú_cuaderno" localSheetId="19">'gui16cos'!#REF!</definedName>
    <definedName name="Menú_cuaderno" localSheetId="16">'hab13cas'!#REF!</definedName>
    <definedName name="Menú_cuaderno" localSheetId="15">'jud12cas'!#REF!</definedName>
    <definedName name="Menú_cuaderno" localSheetId="17">'len14jas'!#REF!</definedName>
    <definedName name="Menú_cuaderno" localSheetId="12">'maí9aíz'!#REF!</definedName>
    <definedName name="Menú_cuaderno" localSheetId="34">'mel31lón'!#REF!</definedName>
    <definedName name="Menú_cuaderno" localSheetId="55">'mel52tón'!#REF!</definedName>
    <definedName name="Menú_cuaderno" localSheetId="42">'otr39las'!#REF!</definedName>
    <definedName name="Menú_cuaderno" localSheetId="47">'otr44tas'!#REF!</definedName>
    <definedName name="Menú_cuaderno" localSheetId="23">'pat20ana'!#REF!</definedName>
    <definedName name="Menú_cuaderno" localSheetId="24">'pat21ana'!#REF!</definedName>
    <definedName name="Menú_cuaderno" localSheetId="25">'pat22ión'!#REF!</definedName>
    <definedName name="Menú_cuaderno" localSheetId="26">'pat23día'!#REF!</definedName>
    <definedName name="Menú_cuaderno" localSheetId="27">'pat24tal'!#REF!</definedName>
    <definedName name="Menú_cuaderno" localSheetId="48">'pep45llo'!#REF!</definedName>
    <definedName name="Menú_cuaderno" localSheetId="38">'pim35rva'!#REF!</definedName>
    <definedName name="Menú_cuaderno" localSheetId="53">'pom50elo'!#REF!</definedName>
    <definedName name="Menú_cuaderno" localSheetId="0">'[2]tri0ndo'!#REF!</definedName>
    <definedName name="Menú_cuaderno" localSheetId="52">'pue49rro'!#REF!</definedName>
    <definedName name="Menú_cuaderno" localSheetId="28">'rem25no)'!#REF!</definedName>
    <definedName name="Menú_cuaderno" localSheetId="33">'san30día'!#REF!</definedName>
    <definedName name="Menú_cuaderno" localSheetId="13">'sor10rgo'!#REF!</definedName>
    <definedName name="Menú_cuaderno" localSheetId="35">'tom32-V)'!#REF!</definedName>
    <definedName name="Menú_cuaderno" localSheetId="36">'tom33IX)'!#REF!</definedName>
    <definedName name="Menú_cuaderno" localSheetId="37">'tom34rva'!#REF!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20">'vez17eza'!#REF!</definedName>
    <definedName name="Menú_cuaderno" localSheetId="22">'yer19ros'!#REF!</definedName>
    <definedName name="Menú_cuaderno">'tri0ndo'!#REF!</definedName>
    <definedName name="Menú_índice" localSheetId="0">'[2]índice'!#REF!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'[2]resumen nacional'!#REF!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<sst xmlns="http://schemas.openxmlformats.org/spreadsheetml/2006/main" count="4405" uniqueCount="343">
  <si>
    <t>AVANCES DE SUPERFICIE Y PRODUCCIÓN</t>
  </si>
  <si>
    <t>PROVINCIAS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</si>
  <si>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</si>
  <si>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</si>
  <si>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</si>
  <si>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</si>
  <si>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</si>
  <si>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</si>
  <si>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</si>
  <si>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</si>
  <si>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</si>
  <si>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</si>
  <si>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</si>
  <si>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</si>
  <si>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</si>
  <si>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</si>
  <si>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</si>
  <si>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</si>
  <si>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</si>
  <si>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</si>
  <si>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</si>
  <si>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</si>
  <si>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</si>
  <si>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</si>
  <si>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</si>
  <si>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</si>
  <si>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</si>
  <si>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</si>
  <si>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</si>
  <si>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</si>
  <si>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</si>
  <si>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</si>
  <si>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</si>
  <si>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</si>
  <si>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</si>
  <si>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</si>
  <si>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</si>
  <si>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</si>
  <si>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</si>
  <si>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</si>
  <si>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</si>
  <si>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</si>
  <si>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</si>
  <si>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</si>
  <si>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</si>
  <si>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</si>
  <si>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</si>
  <si>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</si>
  <si>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</si>
  <si>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</si>
  <si>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</si>
  <si>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</si>
  <si>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</si>
  <si>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</si>
  <si>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</si>
  <si>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</si>
  <si>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</si>
  <si>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</si>
  <si>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</si>
  <si>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</si>
  <si>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</si>
  <si>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</si>
  <si>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</si>
  <si>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</si>
  <si>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</si>
  <si>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</si>
  <si>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</si>
  <si>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2021 ABRIL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</si>
  <si>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</si>
  <si>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</si>
  <si>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</si>
  <si>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</si>
  <si>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</si>
  <si>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</si>
  <si>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</si>
  <si>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</si>
  <si>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</si>
  <si>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</si>
  <si>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</si>
  <si>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</si>
  <si>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</si>
  <si>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</si>
  <si>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</si>
  <si>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</si>
  <si>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</si>
  <si>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</si>
  <si>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</si>
  <si>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EXTRATEMPRANA</t>
  </si>
  <si>
    <t>PATATA TEMPRANA</t>
  </si>
  <si>
    <t>PATATA MEDIA ESTACIÓN</t>
  </si>
  <si>
    <t>PATATA TARDÍA</t>
  </si>
  <si>
    <t>PATATA TOTAL</t>
  </si>
  <si>
    <t>REMOLACHA AZUCARERA (R. INVIERNO)</t>
  </si>
  <si>
    <t>ALGODÓN</t>
  </si>
  <si>
    <t>GIRASOL</t>
  </si>
  <si>
    <t>COLZA</t>
  </si>
  <si>
    <t>ESPÁRRAGO</t>
  </si>
  <si>
    <t>SANDÍA</t>
  </si>
  <si>
    <t>MELÓN</t>
  </si>
  <si>
    <t>TOMATE (REC. 1-I/31-V)</t>
  </si>
  <si>
    <t>TOMATE (REC. 1-VI/30-IX)</t>
  </si>
  <si>
    <t>TOMATE CONSERVA</t>
  </si>
  <si>
    <t>PIMIENTO CONSERVA</t>
  </si>
  <si>
    <t>FRESA Y FRESÓN</t>
  </si>
  <si>
    <t>CEBOLLA BABOSA</t>
  </si>
  <si>
    <t>CEBOLLA GRANO Y MEDIO GRANO</t>
  </si>
  <si>
    <t>OTRAS CEBOLLAS</t>
  </si>
  <si>
    <t>CEBOLLA TOTAL</t>
  </si>
  <si>
    <t>ENDIVIAS</t>
  </si>
  <si>
    <t>ESPINACAS</t>
  </si>
  <si>
    <t>CHAMPIÑÓN</t>
  </si>
  <si>
    <t>OTRAS SETAS</t>
  </si>
  <si>
    <t>PEPINILLO</t>
  </si>
  <si>
    <t>BERENJENA</t>
  </si>
  <si>
    <t>CALABAZA</t>
  </si>
  <si>
    <t>CALABACÍN</t>
  </si>
  <si>
    <t>PUERRO</t>
  </si>
  <si>
    <t>POMELO</t>
  </si>
  <si>
    <t>ALBARICOQUE</t>
  </si>
  <si>
    <t>MELOCOTÓN</t>
  </si>
  <si>
    <t>FRAMBUESA</t>
  </si>
  <si>
    <t>ALMENDRA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</si>
  <si>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</si>
  <si>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</si>
  <si>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</si>
  <si>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</si>
  <si>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</si>
  <si>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</si>
  <si>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</si>
  <si>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ABRIL 2021</t>
  </si>
  <si>
    <t>HORTALIZAS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</si>
  <si>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</si>
  <si>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</si>
  <si>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</si>
  <si>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</si>
  <si>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</si>
  <si>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</si>
  <si>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</si>
  <si>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</si>
  <si>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</si>
  <si>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</si>
  <si>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</si>
  <si>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</si>
  <si>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</si>
  <si>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</si>
  <si>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</si>
  <si>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</si>
  <si>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</si>
  <si>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</si>
  <si>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</si>
  <si>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</si>
  <si>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</si>
  <si>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</si>
  <si>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</si>
  <si>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</si>
  <si>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</si>
  <si>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</si>
  <si>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</si>
  <si>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</si>
  <si>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</si>
  <si>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</si>
  <si>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</si>
  <si>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</si>
  <si>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</si>
  <si>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</si>
  <si>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</si>
  <si>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</si>
  <si>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</si>
  <si>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</si>
  <si>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</si>
  <si>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</si>
  <si>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</si>
  <si>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</si>
  <si>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</si>
  <si>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</si>
  <si>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</si>
  <si>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</si>
  <si>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</si>
  <si>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</si>
  <si>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</si>
  <si>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</si>
  <si>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</si>
  <si>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</si>
  <si>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</si>
  <si>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</si>
  <si>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</si>
  <si>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</si>
  <si>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</si>
  <si>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</si>
  <si>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</si>
  <si>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</si>
  <si>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</si>
  <si>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</si>
  <si>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</si>
  <si>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</si>
  <si>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</si>
  <si>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</si>
  <si>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</si>
  <si>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</si>
  <si>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</si>
  <si>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</si>
  <si>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</si>
  <si>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</si>
  <si>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</si>
  <si>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</si>
  <si>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</si>
  <si>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</si>
  <si>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</si>
  <si>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</si>
  <si>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</si>
  <si>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</si>
  <si>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</si>
  <si>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</si>
  <si>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</si>
  <si>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</si>
  <si>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</si>
  <si>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</si>
  <si>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</si>
  <si>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</si>
  <si>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</si>
  <si>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</si>
  <si>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</si>
  <si>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</si>
  <si>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</si>
  <si>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</si>
  <si>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</si>
  <si>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</si>
  <si>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</si>
  <si>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</si>
  <si>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</si>
  <si>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</si>
  <si>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</si>
  <si>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</si>
  <si>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</si>
  <si>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</si>
  <si>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sorgo</t>
  </si>
  <si>
    <t xml:space="preserve"> arroz</t>
  </si>
  <si>
    <t xml:space="preserve"> judías secas</t>
  </si>
  <si>
    <t xml:space="preserve"> habas secas</t>
  </si>
  <si>
    <t xml:space="preserve"> lentejas</t>
  </si>
  <si>
    <t xml:space="preserve"> garbanzos</t>
  </si>
  <si>
    <t xml:space="preserve"> guisantes secos</t>
  </si>
  <si>
    <t xml:space="preserve"> veza</t>
  </si>
  <si>
    <t xml:space="preserve"> altramuz dulce</t>
  </si>
  <si>
    <t xml:space="preserve"> yeros</t>
  </si>
  <si>
    <t xml:space="preserve"> patata extratemprana</t>
  </si>
  <si>
    <t xml:space="preserve"> patata temprana</t>
  </si>
  <si>
    <t xml:space="preserve"> patata media estación</t>
  </si>
  <si>
    <t xml:space="preserve"> patata tardía</t>
  </si>
  <si>
    <t xml:space="preserve"> patata total</t>
  </si>
  <si>
    <t xml:space="preserve"> remolacha azucarera (r. invierno)</t>
  </si>
  <si>
    <t xml:space="preserve"> algodón</t>
  </si>
  <si>
    <t xml:space="preserve"> girasol</t>
  </si>
  <si>
    <t xml:space="preserve"> colza</t>
  </si>
  <si>
    <t xml:space="preserve"> espárrago</t>
  </si>
  <si>
    <t xml:space="preserve"> sandía</t>
  </si>
  <si>
    <t xml:space="preserve"> melón</t>
  </si>
  <si>
    <t xml:space="preserve"> tomate (rec. 1-i/31-v)</t>
  </si>
  <si>
    <t xml:space="preserve"> tomate (rec. 1-vi/30-ix)</t>
  </si>
  <si>
    <t xml:space="preserve"> tomate conserva</t>
  </si>
  <si>
    <t xml:space="preserve"> pimiento conserva</t>
  </si>
  <si>
    <t xml:space="preserve"> fresa y fresón</t>
  </si>
  <si>
    <t xml:space="preserve"> cebolla babosa</t>
  </si>
  <si>
    <t xml:space="preserve"> cebolla grano y medio grano</t>
  </si>
  <si>
    <t xml:space="preserve"> otras cebollas</t>
  </si>
  <si>
    <t xml:space="preserve"> cebolla total</t>
  </si>
  <si>
    <t xml:space="preserve"> endivias</t>
  </si>
  <si>
    <t xml:space="preserve"> espinacas</t>
  </si>
  <si>
    <t xml:space="preserve"> champiñón</t>
  </si>
  <si>
    <t xml:space="preserve"> otras setas</t>
  </si>
  <si>
    <t xml:space="preserve"> pepinillo</t>
  </si>
  <si>
    <t xml:space="preserve"> berenjena</t>
  </si>
  <si>
    <t xml:space="preserve"> calabaza</t>
  </si>
  <si>
    <t xml:space="preserve"> calabacín</t>
  </si>
  <si>
    <t xml:space="preserve"> puerro</t>
  </si>
  <si>
    <t xml:space="preserve"> pomelo</t>
  </si>
  <si>
    <t xml:space="preserve"> albaricoque</t>
  </si>
  <si>
    <t xml:space="preserve"> melocotón</t>
  </si>
  <si>
    <t xml:space="preserve"> frambuesa</t>
  </si>
  <si>
    <t xml:space="preserve"> almendra</t>
  </si>
  <si>
    <t>Servicio de Estadísticas Agrarias</t>
  </si>
  <si>
    <t>AVANCES DE SUPERFICIES Y PRODUCCIONES AGRÍCOLAS</t>
  </si>
  <si>
    <t>1. COMENTARIO</t>
  </si>
  <si>
    <t>2. ÍNDICE</t>
  </si>
  <si>
    <t>ESTIMACIONES DE ABRIL</t>
  </si>
  <si>
    <t>Subsecretaría de Agricultura, Pesca y Alimentación.</t>
  </si>
  <si>
    <t>Subdirección General de Análisis, Coordinación y Estadística</t>
  </si>
  <si>
    <t>3. DISPONIBLE EN LA WEB DEL MAPA:</t>
  </si>
  <si>
    <t xml:space="preserve">     http://www.mapa.es/</t>
  </si>
  <si>
    <t>FECHA: Madrid, 14/06/2021</t>
  </si>
  <si>
    <t>MES (1)</t>
  </si>
  <si>
    <t>DEFINIT.</t>
  </si>
  <si>
    <t>cereales otoño invierno</t>
  </si>
  <si>
    <t>remolacha total</t>
  </si>
  <si>
    <t>habas verdes (8)</t>
  </si>
  <si>
    <t>champiñón (9)</t>
  </si>
  <si>
    <t>otras setas (9)</t>
  </si>
  <si>
    <t>pepinillo (9)</t>
  </si>
  <si>
    <t>nabo (10)</t>
  </si>
  <si>
    <t>rábano (9)</t>
  </si>
  <si>
    <t xml:space="preserve">endivias (9) </t>
  </si>
  <si>
    <t>mandarina total (11)</t>
  </si>
  <si>
    <t>manzana total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</si>
  <si>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</si>
  <si>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</si>
  <si>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</si>
  <si>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</si>
  <si>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</si>
  <si>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</si>
  <si>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</si>
  <si>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</si>
  <si>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</si>
  <si>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</si>
  <si>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</si>
  <si>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</si>
  <si>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</si>
  <si>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</si>
  <si>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</si>
  <si>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</si>
  <si>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SUPERFICIES (ha)</t>
  </si>
  <si>
    <t>PRODUCCIONES (1000 t)</t>
  </si>
  <si>
    <t>DEFINITIVO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</si>
  <si>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</si>
  <si>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</si>
  <si>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</si>
  <si>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</si>
  <si>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</si>
  <si>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</si>
  <si>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</si>
  <si>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</si>
  <si>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/>
  </si>
  <si>
    <t xml:space="preserve">(9) La superficie se expresa en miles de áreas 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</si>
  <si>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</si>
  <si>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</si>
  <si>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</si>
  <si>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</si>
  <si>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</si>
  <si>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</si>
  <si>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</si>
  <si>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entrada de uva en bodega. </t>
  </si>
  <si>
    <t>Nota complementaria: En Madrid sin actualizar información por falta de envío de los datos por la comunidad autónoma.</t>
  </si>
  <si>
    <t>2019=100</t>
  </si>
  <si>
    <t>2021=100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</si>
</sst>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90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justify"/>
      <protection/>
    </xf>
    <xf numFmtId="0" fontId="5" fillId="33" borderId="0" xfId="54" applyFont="1" applyFill="1" applyBorder="1" applyAlignment="1" quotePrefix="1">
      <alignment horizontal="left" vertical="justify"/>
      <protection/>
    </xf>
    <xf numFmtId="0" fontId="5" fillId="33" borderId="0" xfId="54" applyFont="1" applyFill="1" applyBorder="1" applyAlignment="1">
      <alignment horizontal="left" vertical="center"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Border="1" applyAlignment="1">
      <alignment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0" xfId="54" applyFont="1" applyFill="1" applyBorder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 applyProtection="1">
      <alignment vertical="justify"/>
      <protection/>
    </xf>
    <xf numFmtId="164" fontId="7" fillId="33" borderId="0" xfId="54" applyNumberFormat="1" applyFont="1" applyFill="1" applyAlignment="1" applyProtection="1">
      <alignment vertical="justify"/>
      <protection/>
    </xf>
    <xf numFmtId="164" fontId="7" fillId="33" borderId="20" xfId="54" applyNumberFormat="1" applyFont="1" applyFill="1" applyBorder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 applyProtection="1">
      <alignment vertical="justify"/>
      <protection/>
    </xf>
    <xf numFmtId="164" fontId="6" fillId="34" borderId="23" xfId="54" applyNumberFormat="1" applyFont="1" applyFill="1" applyBorder="1" applyAlignment="1" applyProtection="1">
      <alignment vertical="justify"/>
      <protection/>
    </xf>
    <xf numFmtId="164" fontId="6" fillId="33" borderId="0" xfId="54" applyNumberFormat="1" applyFont="1" applyFill="1" applyAlignment="1" applyProtection="1">
      <alignment vertical="justify"/>
      <protection/>
    </xf>
    <xf numFmtId="164" fontId="6" fillId="34" borderId="24" xfId="54" applyNumberFormat="1" applyFont="1" applyFill="1" applyBorder="1" applyAlignment="1" applyProtection="1">
      <alignment vertical="justify"/>
      <protection/>
    </xf>
    <xf numFmtId="0" fontId="6" fillId="0" borderId="0" xfId="54" applyFont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3" borderId="0" xfId="54" applyFont="1" applyFill="1" applyBorder="1" applyAlignment="1">
      <alignment vertical="justify"/>
      <protection/>
    </xf>
    <xf numFmtId="3" fontId="7" fillId="33" borderId="0" xfId="54" applyNumberFormat="1" applyFont="1" applyFill="1" applyBorder="1" applyAlignment="1" applyProtection="1">
      <alignment vertical="justify"/>
      <protection/>
    </xf>
    <xf numFmtId="164" fontId="7" fillId="33" borderId="0" xfId="54" applyNumberFormat="1" applyFont="1" applyFill="1" applyBorder="1" applyAlignment="1" applyProtection="1">
      <alignment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 applyProtection="1">
      <alignment vertical="justify"/>
      <protection/>
    </xf>
    <xf numFmtId="164" fontId="7" fillId="34" borderId="17" xfId="54" applyNumberFormat="1" applyFont="1" applyFill="1" applyBorder="1" applyAlignment="1" applyProtection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Border="1" applyAlignment="1">
      <alignment vertical="justify"/>
      <protection/>
    </xf>
    <xf numFmtId="3" fontId="6" fillId="34" borderId="0" xfId="54" applyNumberFormat="1" applyFont="1" applyFill="1" applyBorder="1" applyAlignment="1" applyProtection="1">
      <alignment vertical="justify"/>
      <protection/>
    </xf>
    <xf numFmtId="164" fontId="6" fillId="34" borderId="20" xfId="54" applyNumberFormat="1" applyFont="1" applyFill="1" applyBorder="1" applyAlignment="1" applyProtection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6" fillId="0" borderId="0" xfId="56" applyFont="1" applyFill="1" applyAlignment="1" quotePrefix="1">
      <alignment horizontal="left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34" borderId="27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NumberFormat="1" applyFont="1" applyFill="1" applyBorder="1" applyAlignment="1" applyProtection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NumberFormat="1" applyFont="1" applyFill="1" applyBorder="1" applyAlignment="1" applyProtection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 applyFill="1" applyAlignment="1">
      <alignment vertical="justify"/>
      <protection/>
    </xf>
    <xf numFmtId="0" fontId="4" fillId="0" borderId="0" xfId="56" applyFont="1" applyFill="1" applyAlignment="1">
      <alignment vertical="justify"/>
      <protection/>
    </xf>
    <xf numFmtId="165" fontId="4" fillId="0" borderId="0" xfId="56" applyNumberFormat="1" applyFont="1" applyFill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165" fontId="4" fillId="0" borderId="0" xfId="56" applyNumberFormat="1" applyFont="1" applyAlignment="1" applyProtection="1">
      <alignment vertical="justify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Fill="1" applyAlignment="1">
      <alignment horizontal="right" vertical="justify"/>
      <protection/>
    </xf>
    <xf numFmtId="0" fontId="4" fillId="0" borderId="0" xfId="56" applyFont="1" applyAlignment="1">
      <alignment horizontal="right" vertical="justify"/>
      <protection/>
    </xf>
    <xf numFmtId="165" fontId="4" fillId="0" borderId="0" xfId="56" applyNumberFormat="1" applyFont="1" applyFill="1" applyAlignment="1" applyProtection="1">
      <alignment vertical="justify"/>
      <protection/>
    </xf>
    <xf numFmtId="0" fontId="7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6" fillId="34" borderId="13" xfId="56" applyNumberFormat="1" applyFont="1" applyFill="1" applyBorder="1" applyAlignment="1" applyProtection="1">
      <alignment horizontal="center"/>
      <protection/>
    </xf>
    <xf numFmtId="0" fontId="7" fillId="0" borderId="0" xfId="56" applyFont="1" applyAlignment="1">
      <alignment horizontal="fill" vertical="justify"/>
      <protection/>
    </xf>
    <xf numFmtId="164" fontId="4" fillId="0" borderId="0" xfId="56" applyNumberFormat="1" applyFont="1" applyAlignment="1" applyProtection="1">
      <alignment vertical="justify"/>
      <protection/>
    </xf>
    <xf numFmtId="0" fontId="7" fillId="0" borderId="0" xfId="56" applyFont="1">
      <alignment/>
      <protection/>
    </xf>
    <xf numFmtId="3" fontId="7" fillId="0" borderId="0" xfId="56" applyNumberFormat="1" applyFont="1" applyFill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applyAlignment="1" quotePrefix="1">
      <alignment/>
      <protection/>
    </xf>
    <xf numFmtId="0" fontId="5" fillId="33" borderId="0" xfId="55" applyFont="1" applyFill="1" applyAlignment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3" borderId="0" xfId="55" applyFont="1" applyFill="1">
      <alignment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Border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33" borderId="0" xfId="55" applyFill="1" applyAlignment="1">
      <alignment/>
      <protection/>
    </xf>
    <xf numFmtId="0" fontId="2" fillId="33" borderId="19" xfId="55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left"/>
      <protection/>
    </xf>
    <xf numFmtId="0" fontId="7" fillId="33" borderId="0" xfId="55" applyFont="1" applyFill="1" applyAlignment="1">
      <alignment horizontal="center"/>
      <protection/>
    </xf>
    <xf numFmtId="0" fontId="2" fillId="34" borderId="35" xfId="55" applyFill="1" applyBorder="1">
      <alignment/>
      <protection/>
    </xf>
    <xf numFmtId="0" fontId="2" fillId="34" borderId="36" xfId="55" applyFill="1" applyBorder="1">
      <alignment/>
      <protection/>
    </xf>
    <xf numFmtId="0" fontId="2" fillId="34" borderId="37" xfId="55" applyFill="1" applyBorder="1">
      <alignment/>
      <protection/>
    </xf>
    <xf numFmtId="0" fontId="2" fillId="34" borderId="38" xfId="55" applyFill="1" applyBorder="1">
      <alignment/>
      <protection/>
    </xf>
    <xf numFmtId="0" fontId="2" fillId="34" borderId="0" xfId="55" applyFill="1" applyBorder="1">
      <alignment/>
      <protection/>
    </xf>
    <xf numFmtId="0" fontId="2" fillId="34" borderId="39" xfId="55" applyFill="1" applyBorder="1">
      <alignment/>
      <protection/>
    </xf>
    <xf numFmtId="0" fontId="2" fillId="34" borderId="40" xfId="55" applyFill="1" applyBorder="1">
      <alignment/>
      <protection/>
    </xf>
    <xf numFmtId="0" fontId="2" fillId="34" borderId="41" xfId="55" applyFill="1" applyBorder="1">
      <alignment/>
      <protection/>
    </xf>
    <xf numFmtId="0" fontId="2" fillId="34" borderId="42" xfId="55" applyFill="1" applyBorder="1">
      <alignment/>
      <protection/>
    </xf>
    <xf numFmtId="0" fontId="10" fillId="33" borderId="0" xfId="55" applyFont="1" applyFill="1" applyAlignment="1">
      <alignment/>
      <protection/>
    </xf>
    <xf numFmtId="0" fontId="13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10" fillId="33" borderId="0" xfId="55" applyFont="1" applyFill="1" applyBorder="1" applyAlignment="1" quotePrefix="1">
      <alignment horizontal="center" vertical="center"/>
      <protection/>
    </xf>
    <xf numFmtId="0" fontId="13" fillId="0" borderId="0" xfId="55" applyFont="1">
      <alignment/>
      <protection/>
    </xf>
    <xf numFmtId="0" fontId="6" fillId="34" borderId="43" xfId="56" applyFont="1" applyFill="1" applyBorder="1" applyAlignment="1" quotePrefix="1">
      <alignment horizontal="center"/>
      <protection/>
    </xf>
    <xf numFmtId="0" fontId="6" fillId="34" borderId="44" xfId="56" applyFont="1" applyFill="1" applyBorder="1" applyAlignment="1" quotePrefix="1">
      <alignment horizontal="center"/>
      <protection/>
    </xf>
    <xf numFmtId="166" fontId="7" fillId="33" borderId="0" xfId="54" applyNumberFormat="1" applyFont="1" applyFill="1" applyBorder="1" applyAlignment="1" applyProtection="1">
      <alignment vertical="justify"/>
      <protection/>
    </xf>
    <xf numFmtId="166" fontId="6" fillId="34" borderId="21" xfId="54" applyNumberFormat="1" applyFont="1" applyFill="1" applyBorder="1" applyAlignment="1" applyProtection="1">
      <alignment vertical="justify"/>
      <protection/>
    </xf>
    <xf numFmtId="166" fontId="6" fillId="34" borderId="22" xfId="54" applyNumberFormat="1" applyFont="1" applyFill="1" applyBorder="1" applyAlignment="1" applyProtection="1">
      <alignment vertical="justify"/>
      <protection/>
    </xf>
    <xf numFmtId="166" fontId="7" fillId="34" borderId="15" xfId="54" applyNumberFormat="1" applyFont="1" applyFill="1" applyBorder="1" applyAlignment="1" applyProtection="1">
      <alignment vertical="justify"/>
      <protection/>
    </xf>
    <xf numFmtId="166" fontId="7" fillId="34" borderId="16" xfId="54" applyNumberFormat="1" applyFont="1" applyFill="1" applyBorder="1" applyAlignment="1" applyProtection="1">
      <alignment vertical="justify"/>
      <protection/>
    </xf>
    <xf numFmtId="166" fontId="6" fillId="34" borderId="27" xfId="54" applyNumberFormat="1" applyFont="1" applyFill="1" applyBorder="1" applyAlignment="1" applyProtection="1">
      <alignment vertical="justify"/>
      <protection/>
    </xf>
    <xf numFmtId="166" fontId="6" fillId="34" borderId="0" xfId="54" applyNumberFormat="1" applyFont="1" applyFill="1" applyBorder="1" applyAlignment="1" applyProtection="1">
      <alignment vertical="justify"/>
      <protection/>
    </xf>
    <xf numFmtId="0" fontId="6" fillId="35" borderId="12" xfId="0" applyFont="1" applyFill="1" applyBorder="1" applyAlignment="1">
      <alignment horizontal="center" vertical="justify"/>
    </xf>
    <xf numFmtId="0" fontId="7" fillId="0" borderId="0" xfId="56" applyFont="1" applyFill="1" applyAlignment="1">
      <alignment vertical="center"/>
      <protection/>
    </xf>
    <xf numFmtId="0" fontId="6" fillId="34" borderId="15" xfId="56" applyFont="1" applyFill="1" applyBorder="1" applyAlignment="1">
      <alignment/>
      <protection/>
    </xf>
    <xf numFmtId="0" fontId="6" fillId="34" borderId="45" xfId="56" applyFont="1" applyFill="1" applyBorder="1" applyAlignment="1" quotePrefix="1">
      <alignment horizontal="left"/>
      <protection/>
    </xf>
    <xf numFmtId="166" fontId="4" fillId="0" borderId="0" xfId="56" applyNumberFormat="1" applyFont="1" applyAlignment="1" applyProtection="1">
      <alignment vertical="justify"/>
      <protection/>
    </xf>
    <xf numFmtId="0" fontId="4" fillId="33" borderId="28" xfId="55" applyFont="1" applyFill="1" applyBorder="1" applyAlignment="1">
      <alignment horizontal="left"/>
      <protection/>
    </xf>
    <xf numFmtId="0" fontId="4" fillId="33" borderId="29" xfId="55" applyFont="1" applyFill="1" applyBorder="1" applyAlignment="1">
      <alignment horizontal="left"/>
      <protection/>
    </xf>
    <xf numFmtId="0" fontId="4" fillId="33" borderId="30" xfId="55" applyFont="1" applyFill="1" applyBorder="1" applyAlignment="1">
      <alignment horizontal="left"/>
      <protection/>
    </xf>
    <xf numFmtId="0" fontId="4" fillId="33" borderId="19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32" xfId="55" applyFont="1" applyFill="1" applyBorder="1" applyAlignment="1">
      <alignment horizontal="left"/>
      <protection/>
    </xf>
    <xf numFmtId="0" fontId="4" fillId="33" borderId="33" xfId="55" applyFont="1" applyFill="1" applyBorder="1" applyAlignment="1">
      <alignment horizontal="left"/>
      <protection/>
    </xf>
    <xf numFmtId="0" fontId="4" fillId="33" borderId="34" xfId="55" applyFont="1" applyFill="1" applyBorder="1" applyAlignment="1">
      <alignment horizontal="left"/>
      <protection/>
    </xf>
    <xf numFmtId="0" fontId="7" fillId="33" borderId="0" xfId="55" applyFont="1" applyFill="1" applyAlignment="1">
      <alignment horizontal="left"/>
      <protection/>
    </xf>
    <xf numFmtId="0" fontId="12" fillId="34" borderId="38" xfId="55" applyFont="1" applyFill="1" applyBorder="1" applyAlignment="1">
      <alignment horizontal="center" vertical="center"/>
      <protection/>
    </xf>
    <xf numFmtId="0" fontId="12" fillId="34" borderId="0" xfId="55" applyFont="1" applyFill="1" applyBorder="1" applyAlignment="1">
      <alignment horizontal="center" vertical="center"/>
      <protection/>
    </xf>
    <xf numFmtId="0" fontId="12" fillId="34" borderId="39" xfId="55" applyFont="1" applyFill="1" applyBorder="1" applyAlignment="1">
      <alignment horizontal="center" vertical="center"/>
      <protection/>
    </xf>
    <xf numFmtId="0" fontId="10" fillId="33" borderId="46" xfId="55" applyFont="1" applyFill="1" applyBorder="1" applyAlignment="1" quotePrefix="1">
      <alignment horizontal="center" vertical="center"/>
      <protection/>
    </xf>
    <xf numFmtId="0" fontId="10" fillId="33" borderId="47" xfId="55" applyFont="1" applyFill="1" applyBorder="1" applyAlignment="1" quotePrefix="1">
      <alignment horizontal="center" vertical="center"/>
      <protection/>
    </xf>
    <xf numFmtId="0" fontId="10" fillId="33" borderId="48" xfId="55" applyFont="1" applyFill="1" applyBorder="1" applyAlignment="1" quotePrefix="1">
      <alignment horizontal="center" vertical="center"/>
      <protection/>
    </xf>
    <xf numFmtId="0" fontId="10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center"/>
      <protection/>
    </xf>
    <xf numFmtId="0" fontId="3" fillId="33" borderId="0" xfId="55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7" fillId="0" borderId="0" xfId="56" applyFont="1" applyFill="1" applyAlignment="1">
      <alignment horizontal="left" vertical="center"/>
      <protection/>
    </xf>
    <xf numFmtId="0" fontId="6" fillId="34" borderId="45" xfId="56" applyFont="1" applyFill="1" applyBorder="1" applyAlignment="1" quotePrefix="1">
      <alignment horizontal="center"/>
      <protection/>
    </xf>
    <xf numFmtId="0" fontId="6" fillId="34" borderId="43" xfId="56" applyFont="1" applyFill="1" applyBorder="1" applyAlignment="1" quotePrefix="1">
      <alignment horizontal="center"/>
      <protection/>
    </xf>
    <xf numFmtId="0" fontId="6" fillId="34" borderId="44" xfId="56" applyFont="1" applyFill="1" applyBorder="1" applyAlignment="1" quotePrefix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5" fillId="33" borderId="0" xfId="54" applyFont="1" applyFill="1" applyBorder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externalLink" Target="externalLinks/externalLink1.xml" /><Relationship Id="rId62" Type="http://schemas.openxmlformats.org/officeDocument/2006/relationships/externalLink" Target="externalLinks/externalLink2.xml" /><Relationship Id="rId6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5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104775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7150"/>
          <a:ext cx="5400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02.%20Avances%20Febrero%202021\Febrero%202021%20Publicaci&#243;n\cuaderno_Febrero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6384" width="11.421875" style="104" customWidth="1"/>
  </cols>
  <sheetData>
    <row r="1" spans="1:11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2.75">
      <c r="A2" s="103"/>
      <c r="B2" s="103"/>
      <c r="C2" s="103"/>
      <c r="D2" s="103"/>
      <c r="E2" s="103"/>
      <c r="F2" s="103"/>
      <c r="G2" s="158"/>
      <c r="H2" s="159"/>
      <c r="I2" s="159"/>
      <c r="J2" s="160"/>
      <c r="K2" s="123"/>
    </row>
    <row r="3" spans="1:11" ht="5.25" customHeight="1">
      <c r="A3" s="103"/>
      <c r="B3" s="103"/>
      <c r="C3" s="103"/>
      <c r="D3" s="103"/>
      <c r="E3" s="103"/>
      <c r="F3" s="103"/>
      <c r="G3" s="124"/>
      <c r="H3" s="125"/>
      <c r="I3" s="125"/>
      <c r="J3" s="126"/>
      <c r="K3" s="123"/>
    </row>
    <row r="4" spans="1:11" ht="12.75">
      <c r="A4" s="103"/>
      <c r="B4" s="103"/>
      <c r="C4" s="103"/>
      <c r="D4" s="103"/>
      <c r="E4" s="103"/>
      <c r="F4" s="103"/>
      <c r="G4" s="161" t="s">
        <v>285</v>
      </c>
      <c r="H4" s="162"/>
      <c r="I4" s="162"/>
      <c r="J4" s="163"/>
      <c r="K4" s="123"/>
    </row>
    <row r="5" spans="1:11" ht="12.75">
      <c r="A5" s="103"/>
      <c r="B5" s="103"/>
      <c r="C5" s="103"/>
      <c r="D5" s="103"/>
      <c r="E5" s="103"/>
      <c r="F5" s="103"/>
      <c r="G5" s="164"/>
      <c r="H5" s="165"/>
      <c r="I5" s="165"/>
      <c r="J5" s="166"/>
      <c r="K5" s="123"/>
    </row>
    <row r="6" spans="1:11" ht="12.75">
      <c r="A6" s="103"/>
      <c r="B6" s="103"/>
      <c r="C6" s="103"/>
      <c r="D6" s="103"/>
      <c r="E6" s="103"/>
      <c r="F6" s="103"/>
      <c r="G6" s="127"/>
      <c r="H6" s="127"/>
      <c r="I6" s="127"/>
      <c r="J6" s="127"/>
      <c r="K6" s="123"/>
    </row>
    <row r="7" spans="1:11" ht="5.25" customHeight="1">
      <c r="A7" s="103"/>
      <c r="B7" s="103"/>
      <c r="C7" s="103"/>
      <c r="D7" s="103"/>
      <c r="E7" s="103"/>
      <c r="F7" s="103"/>
      <c r="G7" s="128"/>
      <c r="H7" s="128"/>
      <c r="I7" s="128"/>
      <c r="J7" s="128"/>
      <c r="K7" s="123"/>
    </row>
    <row r="8" spans="1:11" ht="12.75">
      <c r="A8" s="103"/>
      <c r="B8" s="103"/>
      <c r="C8" s="103"/>
      <c r="D8" s="103"/>
      <c r="E8" s="103"/>
      <c r="F8" s="103"/>
      <c r="G8" s="167" t="s">
        <v>286</v>
      </c>
      <c r="H8" s="167"/>
      <c r="I8" s="167"/>
      <c r="J8" s="167"/>
      <c r="K8" s="167"/>
    </row>
    <row r="9" spans="1:11" ht="12.75">
      <c r="A9" s="103"/>
      <c r="B9" s="103"/>
      <c r="C9" s="103"/>
      <c r="D9" s="129"/>
      <c r="E9" s="129"/>
      <c r="F9" s="103"/>
      <c r="G9" s="167" t="s">
        <v>280</v>
      </c>
      <c r="H9" s="167"/>
      <c r="I9" s="167"/>
      <c r="J9" s="167"/>
      <c r="K9" s="167"/>
    </row>
    <row r="10" spans="1:11" ht="12.7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12.7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ht="12.7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 ht="12.7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1" ht="12.7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ht="12.7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12.7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ht="12.7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12.7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ht="12.7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1" ht="12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12.7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13.5" thickBo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ht="13.5" thickTop="1">
      <c r="A24" s="103"/>
      <c r="B24" s="103"/>
      <c r="C24" s="130"/>
      <c r="D24" s="131"/>
      <c r="E24" s="131"/>
      <c r="F24" s="131"/>
      <c r="G24" s="131"/>
      <c r="H24" s="131"/>
      <c r="I24" s="132"/>
      <c r="J24" s="103"/>
      <c r="K24" s="103"/>
    </row>
    <row r="25" spans="1:11" ht="12.75">
      <c r="A25" s="103"/>
      <c r="B25" s="103"/>
      <c r="C25" s="133"/>
      <c r="D25" s="134"/>
      <c r="E25" s="134"/>
      <c r="F25" s="134"/>
      <c r="G25" s="134"/>
      <c r="H25" s="134"/>
      <c r="I25" s="135"/>
      <c r="J25" s="103"/>
      <c r="K25" s="103"/>
    </row>
    <row r="26" spans="1:11" ht="12.75">
      <c r="A26" s="103"/>
      <c r="B26" s="103"/>
      <c r="C26" s="133"/>
      <c r="D26" s="134"/>
      <c r="E26" s="134"/>
      <c r="F26" s="134"/>
      <c r="G26" s="134"/>
      <c r="H26" s="134"/>
      <c r="I26" s="135"/>
      <c r="J26" s="103"/>
      <c r="K26" s="103"/>
    </row>
    <row r="27" spans="1:11" ht="18.75" customHeight="1">
      <c r="A27" s="103"/>
      <c r="B27" s="103"/>
      <c r="C27" s="168" t="s">
        <v>281</v>
      </c>
      <c r="D27" s="169"/>
      <c r="E27" s="169"/>
      <c r="F27" s="169"/>
      <c r="G27" s="169"/>
      <c r="H27" s="169"/>
      <c r="I27" s="170"/>
      <c r="J27" s="103"/>
      <c r="K27" s="103"/>
    </row>
    <row r="28" spans="1:11" ht="12.75">
      <c r="A28" s="103"/>
      <c r="B28" s="103"/>
      <c r="C28" s="133"/>
      <c r="D28" s="134"/>
      <c r="E28" s="134"/>
      <c r="F28" s="134"/>
      <c r="G28" s="134"/>
      <c r="H28" s="134"/>
      <c r="I28" s="135"/>
      <c r="J28" s="103"/>
      <c r="K28" s="103"/>
    </row>
    <row r="29" spans="1:11" ht="12.75">
      <c r="A29" s="103"/>
      <c r="B29" s="103"/>
      <c r="C29" s="133"/>
      <c r="D29" s="134"/>
      <c r="E29" s="134"/>
      <c r="F29" s="134"/>
      <c r="G29" s="134"/>
      <c r="H29" s="134"/>
      <c r="I29" s="135"/>
      <c r="J29" s="103"/>
      <c r="K29" s="103"/>
    </row>
    <row r="30" spans="1:11" ht="18.75" customHeight="1">
      <c r="A30" s="103"/>
      <c r="B30" s="103"/>
      <c r="C30" s="168" t="s">
        <v>284</v>
      </c>
      <c r="D30" s="169"/>
      <c r="E30" s="169"/>
      <c r="F30" s="169"/>
      <c r="G30" s="169"/>
      <c r="H30" s="169"/>
      <c r="I30" s="170"/>
      <c r="J30" s="103"/>
      <c r="K30" s="103"/>
    </row>
    <row r="31" spans="1:11" ht="12.75">
      <c r="A31" s="103"/>
      <c r="B31" s="103"/>
      <c r="C31" s="133"/>
      <c r="D31" s="134"/>
      <c r="E31" s="134"/>
      <c r="F31" s="134"/>
      <c r="G31" s="134"/>
      <c r="H31" s="134"/>
      <c r="I31" s="135"/>
      <c r="J31" s="103"/>
      <c r="K31" s="103"/>
    </row>
    <row r="32" spans="1:11" ht="12.75">
      <c r="A32" s="103"/>
      <c r="B32" s="103"/>
      <c r="C32" s="133"/>
      <c r="D32" s="134"/>
      <c r="E32" s="134"/>
      <c r="F32" s="134"/>
      <c r="G32" s="134"/>
      <c r="H32" s="134"/>
      <c r="I32" s="135"/>
      <c r="J32" s="103"/>
      <c r="K32" s="103"/>
    </row>
    <row r="33" spans="1:11" ht="12.75">
      <c r="A33" s="103"/>
      <c r="B33" s="103"/>
      <c r="C33" s="133"/>
      <c r="D33" s="134"/>
      <c r="E33" s="134"/>
      <c r="F33" s="134"/>
      <c r="G33" s="134"/>
      <c r="H33" s="134"/>
      <c r="I33" s="135"/>
      <c r="J33" s="103"/>
      <c r="K33" s="103"/>
    </row>
    <row r="34" spans="1:11" ht="13.5" thickBot="1">
      <c r="A34" s="103"/>
      <c r="B34" s="103"/>
      <c r="C34" s="136"/>
      <c r="D34" s="137"/>
      <c r="E34" s="137"/>
      <c r="F34" s="137"/>
      <c r="G34" s="137"/>
      <c r="H34" s="137"/>
      <c r="I34" s="138"/>
      <c r="J34" s="103"/>
      <c r="K34" s="103"/>
    </row>
    <row r="35" spans="1:11" ht="13.5" thickTop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1" ht="12.7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1:11" ht="12.7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1:11" ht="12.7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1:11" ht="12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1:11" ht="15.75">
      <c r="A40" s="103"/>
      <c r="B40" s="103"/>
      <c r="C40" s="103"/>
      <c r="D40" s="103"/>
      <c r="E40" s="174" t="s">
        <v>282</v>
      </c>
      <c r="F40" s="174"/>
      <c r="G40" s="174"/>
      <c r="H40" s="103"/>
      <c r="I40" s="103"/>
      <c r="J40" s="103"/>
      <c r="K40" s="103"/>
    </row>
    <row r="41" spans="1:11" ht="12.75">
      <c r="A41" s="103"/>
      <c r="B41" s="103"/>
      <c r="C41" s="103"/>
      <c r="D41" s="103"/>
      <c r="E41" s="175"/>
      <c r="F41" s="175"/>
      <c r="G41" s="175"/>
      <c r="H41" s="103"/>
      <c r="I41" s="103"/>
      <c r="J41" s="103"/>
      <c r="K41" s="103"/>
    </row>
    <row r="42" spans="1:11" ht="15.75">
      <c r="A42" s="103"/>
      <c r="B42" s="103"/>
      <c r="C42" s="103"/>
      <c r="D42" s="103"/>
      <c r="E42" s="174" t="s">
        <v>283</v>
      </c>
      <c r="F42" s="174"/>
      <c r="G42" s="174"/>
      <c r="H42" s="103"/>
      <c r="I42" s="103"/>
      <c r="J42" s="103"/>
      <c r="K42" s="103"/>
    </row>
    <row r="43" spans="1:11" ht="12.75">
      <c r="A43" s="103"/>
      <c r="B43" s="103"/>
      <c r="C43" s="103"/>
      <c r="D43" s="103"/>
      <c r="E43" s="175"/>
      <c r="F43" s="175"/>
      <c r="G43" s="175"/>
      <c r="H43" s="103"/>
      <c r="I43" s="103"/>
      <c r="J43" s="103"/>
      <c r="K43" s="103"/>
    </row>
    <row r="44" spans="1:11" ht="15.75">
      <c r="A44" s="103"/>
      <c r="B44" s="103"/>
      <c r="C44" s="103"/>
      <c r="D44" s="103"/>
      <c r="E44" s="139" t="s">
        <v>287</v>
      </c>
      <c r="F44" s="139"/>
      <c r="G44" s="139"/>
      <c r="H44" s="103"/>
      <c r="I44" s="103"/>
      <c r="J44" s="103"/>
      <c r="K44" s="103"/>
    </row>
    <row r="45" spans="1:11" ht="12.75">
      <c r="A45" s="103"/>
      <c r="B45" s="103"/>
      <c r="C45" s="103"/>
      <c r="D45" s="103"/>
      <c r="E45" s="176" t="s">
        <v>288</v>
      </c>
      <c r="F45" s="176"/>
      <c r="G45" s="176"/>
      <c r="H45" s="103"/>
      <c r="I45" s="103"/>
      <c r="J45" s="103"/>
      <c r="K45" s="103"/>
    </row>
    <row r="46" spans="1:11" ht="12.7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1:11" ht="12.7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 ht="12.7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2.7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ht="12.7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2.7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1:11" ht="12.7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1:11" ht="15">
      <c r="A53" s="103"/>
      <c r="B53" s="103"/>
      <c r="C53" s="103"/>
      <c r="D53" s="140"/>
      <c r="E53" s="103"/>
      <c r="F53" s="141"/>
      <c r="G53" s="141"/>
      <c r="H53" s="103"/>
      <c r="I53" s="103"/>
      <c r="J53" s="103"/>
      <c r="K53" s="103"/>
    </row>
    <row r="54" spans="1:11" ht="12.7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1:11" ht="12.7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1:11" ht="12.7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2.7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1:11" ht="12.7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2.7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1:11" ht="12.7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1:11" ht="12.7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1:11" ht="12.7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1:11" ht="12.7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1:11" ht="12.7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1:11" ht="12.7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1:11" ht="12.7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1:11" ht="13.5" thickBo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1:11" ht="19.5" customHeight="1" thickBot="1" thickTop="1">
      <c r="A68" s="103"/>
      <c r="B68" s="103"/>
      <c r="C68" s="103"/>
      <c r="D68" s="103"/>
      <c r="E68" s="103"/>
      <c r="F68" s="103"/>
      <c r="G68" s="103"/>
      <c r="H68" s="171" t="s">
        <v>289</v>
      </c>
      <c r="I68" s="172"/>
      <c r="J68" s="173"/>
      <c r="K68" s="142"/>
    </row>
    <row r="69" spans="1:11" s="143" customFormat="1" ht="12.75" customHeight="1" thickTop="1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</row>
    <row r="70" spans="1:11" ht="12.7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1:11" ht="12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1:11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1:11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</sheetData>
  <sheetProtection/>
  <mergeCells count="13">
    <mergeCell ref="H68:J68"/>
    <mergeCell ref="C30:I30"/>
    <mergeCell ref="E40:G40"/>
    <mergeCell ref="E41:G41"/>
    <mergeCell ref="E42:G42"/>
    <mergeCell ref="E43:G43"/>
    <mergeCell ref="E45:G45"/>
    <mergeCell ref="G2:J2"/>
    <mergeCell ref="G4:J4"/>
    <mergeCell ref="G5:J5"/>
    <mergeCell ref="G8:K8"/>
    <mergeCell ref="G9:K9"/>
    <mergeCell ref="C27:I27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3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80</v>
      </c>
      <c r="D9" s="30">
        <v>80</v>
      </c>
      <c r="E9" s="30">
        <v>100</v>
      </c>
      <c r="F9" s="31"/>
      <c r="G9" s="31"/>
      <c r="H9" s="146">
        <v>0.28</v>
      </c>
      <c r="I9" s="146">
        <v>0.224</v>
      </c>
      <c r="J9" s="146">
        <v>0.224</v>
      </c>
      <c r="K9" s="32"/>
    </row>
    <row r="10" spans="1:11" s="33" customFormat="1" ht="11.25" customHeight="1">
      <c r="A10" s="35" t="s">
        <v>6</v>
      </c>
      <c r="B10" s="29"/>
      <c r="C10" s="30">
        <v>59</v>
      </c>
      <c r="D10" s="30">
        <v>59</v>
      </c>
      <c r="E10" s="30">
        <v>59</v>
      </c>
      <c r="F10" s="31"/>
      <c r="G10" s="31"/>
      <c r="H10" s="146">
        <v>0.118</v>
      </c>
      <c r="I10" s="146">
        <v>0.094</v>
      </c>
      <c r="J10" s="146">
        <v>0.094</v>
      </c>
      <c r="K10" s="32"/>
    </row>
    <row r="11" spans="1:11" s="33" customFormat="1" ht="11.25" customHeight="1">
      <c r="A11" s="28" t="s">
        <v>7</v>
      </c>
      <c r="B11" s="29"/>
      <c r="C11" s="30">
        <v>40</v>
      </c>
      <c r="D11" s="30">
        <v>40</v>
      </c>
      <c r="E11" s="30">
        <v>40</v>
      </c>
      <c r="F11" s="31"/>
      <c r="G11" s="31"/>
      <c r="H11" s="146">
        <v>0.118</v>
      </c>
      <c r="I11" s="146">
        <v>0.092</v>
      </c>
      <c r="J11" s="146">
        <v>0.092</v>
      </c>
      <c r="K11" s="32"/>
    </row>
    <row r="12" spans="1:11" s="33" customFormat="1" ht="11.25" customHeight="1">
      <c r="A12" s="35" t="s">
        <v>8</v>
      </c>
      <c r="B12" s="29"/>
      <c r="C12" s="30">
        <v>25</v>
      </c>
      <c r="D12" s="30">
        <v>25</v>
      </c>
      <c r="E12" s="30">
        <v>25</v>
      </c>
      <c r="F12" s="31"/>
      <c r="G12" s="31"/>
      <c r="H12" s="146">
        <v>0.055</v>
      </c>
      <c r="I12" s="146">
        <v>0.044</v>
      </c>
      <c r="J12" s="146">
        <v>0.044</v>
      </c>
      <c r="K12" s="32"/>
    </row>
    <row r="13" spans="1:11" s="42" customFormat="1" ht="11.25" customHeight="1">
      <c r="A13" s="36" t="s">
        <v>9</v>
      </c>
      <c r="B13" s="37"/>
      <c r="C13" s="38">
        <v>204</v>
      </c>
      <c r="D13" s="38">
        <v>204</v>
      </c>
      <c r="E13" s="38">
        <v>224</v>
      </c>
      <c r="F13" s="39">
        <v>109.80392156862744</v>
      </c>
      <c r="G13" s="40"/>
      <c r="H13" s="147">
        <v>0.5710000000000001</v>
      </c>
      <c r="I13" s="148">
        <v>0.454</v>
      </c>
      <c r="J13" s="148">
        <v>0.454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>
        <v>50</v>
      </c>
      <c r="D17" s="38">
        <v>55</v>
      </c>
      <c r="E17" s="38">
        <v>81</v>
      </c>
      <c r="F17" s="39">
        <v>147.27272727272728</v>
      </c>
      <c r="G17" s="40"/>
      <c r="H17" s="147">
        <v>0.058</v>
      </c>
      <c r="I17" s="148">
        <v>0.043</v>
      </c>
      <c r="J17" s="148">
        <v>0.063</v>
      </c>
      <c r="K17" s="41">
        <v>146.51162790697674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6062</v>
      </c>
      <c r="D19" s="30">
        <v>5420</v>
      </c>
      <c r="E19" s="30">
        <v>5428</v>
      </c>
      <c r="F19" s="31"/>
      <c r="G19" s="31"/>
      <c r="H19" s="146">
        <v>33.341</v>
      </c>
      <c r="I19" s="146">
        <v>29.8</v>
      </c>
      <c r="J19" s="146">
        <v>28.64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>
        <v>6062</v>
      </c>
      <c r="D22" s="38">
        <v>5420</v>
      </c>
      <c r="E22" s="38">
        <v>5428</v>
      </c>
      <c r="F22" s="39">
        <v>100.14760147601476</v>
      </c>
      <c r="G22" s="40"/>
      <c r="H22" s="147">
        <v>33.341</v>
      </c>
      <c r="I22" s="148">
        <v>29.8</v>
      </c>
      <c r="J22" s="148">
        <v>28.64</v>
      </c>
      <c r="K22" s="41">
        <v>96.10738255033557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12046</v>
      </c>
      <c r="D24" s="38">
        <v>10878</v>
      </c>
      <c r="E24" s="38">
        <v>12037</v>
      </c>
      <c r="F24" s="39">
        <v>110.65453208310352</v>
      </c>
      <c r="G24" s="40"/>
      <c r="H24" s="147">
        <v>60.548</v>
      </c>
      <c r="I24" s="148">
        <v>50.654</v>
      </c>
      <c r="J24" s="148">
        <v>54.575</v>
      </c>
      <c r="K24" s="41">
        <v>107.74075097721798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450</v>
      </c>
      <c r="D26" s="38">
        <v>250</v>
      </c>
      <c r="E26" s="38">
        <v>300</v>
      </c>
      <c r="F26" s="39">
        <v>120</v>
      </c>
      <c r="G26" s="40"/>
      <c r="H26" s="147">
        <v>1.8</v>
      </c>
      <c r="I26" s="148">
        <v>1.2</v>
      </c>
      <c r="J26" s="148">
        <v>1.35</v>
      </c>
      <c r="K26" s="41">
        <v>112.5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2952</v>
      </c>
      <c r="D28" s="30">
        <v>3415</v>
      </c>
      <c r="E28" s="30">
        <v>3400</v>
      </c>
      <c r="F28" s="31"/>
      <c r="G28" s="31"/>
      <c r="H28" s="146">
        <v>7.472</v>
      </c>
      <c r="I28" s="146">
        <v>13.676</v>
      </c>
      <c r="J28" s="146">
        <v>7.8</v>
      </c>
      <c r="K28" s="32"/>
    </row>
    <row r="29" spans="1:11" s="33" customFormat="1" ht="11.25" customHeight="1">
      <c r="A29" s="35" t="s">
        <v>19</v>
      </c>
      <c r="B29" s="29"/>
      <c r="C29" s="30">
        <v>15467</v>
      </c>
      <c r="D29" s="30">
        <v>13363</v>
      </c>
      <c r="E29" s="30">
        <v>13423</v>
      </c>
      <c r="F29" s="31"/>
      <c r="G29" s="31"/>
      <c r="H29" s="146">
        <v>17.018</v>
      </c>
      <c r="I29" s="146">
        <v>34.022</v>
      </c>
      <c r="J29" s="146">
        <v>14.954</v>
      </c>
      <c r="K29" s="32"/>
    </row>
    <row r="30" spans="1:11" s="33" customFormat="1" ht="11.25" customHeight="1">
      <c r="A30" s="35" t="s">
        <v>20</v>
      </c>
      <c r="B30" s="29"/>
      <c r="C30" s="30">
        <v>8503</v>
      </c>
      <c r="D30" s="30">
        <v>7878</v>
      </c>
      <c r="E30" s="30">
        <v>6100</v>
      </c>
      <c r="F30" s="31"/>
      <c r="G30" s="31"/>
      <c r="H30" s="146">
        <v>14.095</v>
      </c>
      <c r="I30" s="146">
        <v>13.86</v>
      </c>
      <c r="J30" s="146">
        <v>13.725</v>
      </c>
      <c r="K30" s="32"/>
    </row>
    <row r="31" spans="1:11" s="42" customFormat="1" ht="11.25" customHeight="1">
      <c r="A31" s="43" t="s">
        <v>21</v>
      </c>
      <c r="B31" s="37"/>
      <c r="C31" s="38">
        <v>26922</v>
      </c>
      <c r="D31" s="38">
        <v>24656</v>
      </c>
      <c r="E31" s="38">
        <v>22923</v>
      </c>
      <c r="F31" s="39">
        <v>92.97128487994809</v>
      </c>
      <c r="G31" s="40"/>
      <c r="H31" s="147">
        <v>38.585</v>
      </c>
      <c r="I31" s="148">
        <v>61.558</v>
      </c>
      <c r="J31" s="148">
        <v>36.479</v>
      </c>
      <c r="K31" s="41">
        <v>59.25956008967153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1500</v>
      </c>
      <c r="D33" s="30">
        <v>1500</v>
      </c>
      <c r="E33" s="30">
        <v>1500</v>
      </c>
      <c r="F33" s="31"/>
      <c r="G33" s="31"/>
      <c r="H33" s="146">
        <v>4.95</v>
      </c>
      <c r="I33" s="146">
        <v>5.1</v>
      </c>
      <c r="J33" s="146">
        <v>4.8</v>
      </c>
      <c r="K33" s="32"/>
    </row>
    <row r="34" spans="1:11" s="33" customFormat="1" ht="11.25" customHeight="1">
      <c r="A34" s="35" t="s">
        <v>23</v>
      </c>
      <c r="B34" s="29"/>
      <c r="C34" s="30">
        <v>1230</v>
      </c>
      <c r="D34" s="30">
        <v>1256</v>
      </c>
      <c r="E34" s="30">
        <v>1050</v>
      </c>
      <c r="F34" s="31"/>
      <c r="G34" s="31"/>
      <c r="H34" s="146">
        <v>2.6</v>
      </c>
      <c r="I34" s="146">
        <v>2.7</v>
      </c>
      <c r="J34" s="146">
        <v>2.04</v>
      </c>
      <c r="K34" s="32"/>
    </row>
    <row r="35" spans="1:11" s="33" customFormat="1" ht="11.25" customHeight="1">
      <c r="A35" s="35" t="s">
        <v>24</v>
      </c>
      <c r="B35" s="29"/>
      <c r="C35" s="30">
        <v>3500</v>
      </c>
      <c r="D35" s="30">
        <v>3000</v>
      </c>
      <c r="E35" s="30">
        <v>2000</v>
      </c>
      <c r="F35" s="31"/>
      <c r="G35" s="31"/>
      <c r="H35" s="146">
        <v>7</v>
      </c>
      <c r="I35" s="146">
        <v>9</v>
      </c>
      <c r="J35" s="146">
        <v>10.5</v>
      </c>
      <c r="K35" s="32"/>
    </row>
    <row r="36" spans="1:11" s="33" customFormat="1" ht="11.25" customHeight="1">
      <c r="A36" s="35" t="s">
        <v>25</v>
      </c>
      <c r="B36" s="29"/>
      <c r="C36" s="30">
        <v>827</v>
      </c>
      <c r="D36" s="30">
        <v>1830</v>
      </c>
      <c r="E36" s="30">
        <v>840</v>
      </c>
      <c r="F36" s="31"/>
      <c r="G36" s="31"/>
      <c r="H36" s="146">
        <v>0.96</v>
      </c>
      <c r="I36" s="146">
        <v>5.5</v>
      </c>
      <c r="J36" s="146">
        <v>1.5</v>
      </c>
      <c r="K36" s="32"/>
    </row>
    <row r="37" spans="1:11" s="42" customFormat="1" ht="11.25" customHeight="1">
      <c r="A37" s="36" t="s">
        <v>26</v>
      </c>
      <c r="B37" s="37"/>
      <c r="C37" s="38">
        <v>7057</v>
      </c>
      <c r="D37" s="38">
        <v>7586</v>
      </c>
      <c r="E37" s="38">
        <v>5390</v>
      </c>
      <c r="F37" s="39">
        <v>71.05193778012128</v>
      </c>
      <c r="G37" s="40"/>
      <c r="H37" s="147">
        <v>15.510000000000002</v>
      </c>
      <c r="I37" s="148">
        <v>22.3</v>
      </c>
      <c r="J37" s="148">
        <v>18.84</v>
      </c>
      <c r="K37" s="41">
        <v>84.48430493273543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15200</v>
      </c>
      <c r="D39" s="38">
        <v>13800</v>
      </c>
      <c r="E39" s="38">
        <v>15000</v>
      </c>
      <c r="F39" s="39">
        <v>108.69565217391305</v>
      </c>
      <c r="G39" s="40"/>
      <c r="H39" s="147">
        <v>8.6</v>
      </c>
      <c r="I39" s="148">
        <v>8</v>
      </c>
      <c r="J39" s="148">
        <v>8.4</v>
      </c>
      <c r="K39" s="41">
        <v>105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700</v>
      </c>
      <c r="D41" s="30">
        <v>3638</v>
      </c>
      <c r="E41" s="30">
        <v>3638</v>
      </c>
      <c r="F41" s="31"/>
      <c r="G41" s="31"/>
      <c r="H41" s="146">
        <v>0.524</v>
      </c>
      <c r="I41" s="146">
        <v>12.969</v>
      </c>
      <c r="J41" s="146">
        <v>7.388</v>
      </c>
      <c r="K41" s="32"/>
    </row>
    <row r="42" spans="1:11" s="33" customFormat="1" ht="11.25" customHeight="1">
      <c r="A42" s="35" t="s">
        <v>29</v>
      </c>
      <c r="B42" s="29"/>
      <c r="C42" s="30">
        <v>9169</v>
      </c>
      <c r="D42" s="30">
        <v>8517</v>
      </c>
      <c r="E42" s="30">
        <v>10918</v>
      </c>
      <c r="F42" s="31"/>
      <c r="G42" s="31"/>
      <c r="H42" s="146">
        <v>29.207</v>
      </c>
      <c r="I42" s="146">
        <v>34.567</v>
      </c>
      <c r="J42" s="146">
        <v>39.313</v>
      </c>
      <c r="K42" s="32"/>
    </row>
    <row r="43" spans="1:11" s="33" customFormat="1" ht="11.25" customHeight="1">
      <c r="A43" s="35" t="s">
        <v>30</v>
      </c>
      <c r="B43" s="29"/>
      <c r="C43" s="30">
        <v>11029</v>
      </c>
      <c r="D43" s="30">
        <v>13104</v>
      </c>
      <c r="E43" s="30">
        <v>14000</v>
      </c>
      <c r="F43" s="31"/>
      <c r="G43" s="31"/>
      <c r="H43" s="146">
        <v>16.079</v>
      </c>
      <c r="I43" s="146">
        <v>41.624</v>
      </c>
      <c r="J43" s="146">
        <v>36.9</v>
      </c>
      <c r="K43" s="32"/>
    </row>
    <row r="44" spans="1:11" s="33" customFormat="1" ht="11.25" customHeight="1">
      <c r="A44" s="35" t="s">
        <v>31</v>
      </c>
      <c r="B44" s="29"/>
      <c r="C44" s="30">
        <v>16277</v>
      </c>
      <c r="D44" s="30">
        <v>17891</v>
      </c>
      <c r="E44" s="30">
        <v>16000</v>
      </c>
      <c r="F44" s="31"/>
      <c r="G44" s="31"/>
      <c r="H44" s="146">
        <v>45.526</v>
      </c>
      <c r="I44" s="146">
        <v>72.761</v>
      </c>
      <c r="J44" s="146">
        <v>50.672</v>
      </c>
      <c r="K44" s="32"/>
    </row>
    <row r="45" spans="1:11" s="33" customFormat="1" ht="11.25" customHeight="1">
      <c r="A45" s="35" t="s">
        <v>32</v>
      </c>
      <c r="B45" s="29"/>
      <c r="C45" s="30">
        <v>7231</v>
      </c>
      <c r="D45" s="30">
        <v>12323</v>
      </c>
      <c r="E45" s="30">
        <v>12313</v>
      </c>
      <c r="F45" s="31"/>
      <c r="G45" s="31"/>
      <c r="H45" s="146">
        <v>10.546</v>
      </c>
      <c r="I45" s="146">
        <v>40.251</v>
      </c>
      <c r="J45" s="146">
        <v>39.114</v>
      </c>
      <c r="K45" s="32"/>
    </row>
    <row r="46" spans="1:11" s="33" customFormat="1" ht="11.25" customHeight="1">
      <c r="A46" s="35" t="s">
        <v>33</v>
      </c>
      <c r="B46" s="29"/>
      <c r="C46" s="30">
        <v>3061</v>
      </c>
      <c r="D46" s="30">
        <v>2709</v>
      </c>
      <c r="E46" s="30">
        <v>2709</v>
      </c>
      <c r="F46" s="31"/>
      <c r="G46" s="31"/>
      <c r="H46" s="146">
        <v>4.774</v>
      </c>
      <c r="I46" s="146">
        <v>8.752</v>
      </c>
      <c r="J46" s="146">
        <v>6.37</v>
      </c>
      <c r="K46" s="32"/>
    </row>
    <row r="47" spans="1:11" s="33" customFormat="1" ht="11.25" customHeight="1">
      <c r="A47" s="35" t="s">
        <v>34</v>
      </c>
      <c r="B47" s="29"/>
      <c r="C47" s="30">
        <v>1342</v>
      </c>
      <c r="D47" s="30">
        <v>1671</v>
      </c>
      <c r="E47" s="30">
        <v>1650</v>
      </c>
      <c r="F47" s="31"/>
      <c r="G47" s="31"/>
      <c r="H47" s="146">
        <v>2.309</v>
      </c>
      <c r="I47" s="146">
        <v>6.537</v>
      </c>
      <c r="J47" s="146">
        <v>4.23</v>
      </c>
      <c r="K47" s="32"/>
    </row>
    <row r="48" spans="1:11" s="33" customFormat="1" ht="11.25" customHeight="1">
      <c r="A48" s="35" t="s">
        <v>35</v>
      </c>
      <c r="B48" s="29"/>
      <c r="C48" s="30">
        <v>3755</v>
      </c>
      <c r="D48" s="30">
        <v>9063</v>
      </c>
      <c r="E48" s="30">
        <v>9132</v>
      </c>
      <c r="F48" s="31"/>
      <c r="G48" s="31"/>
      <c r="H48" s="146">
        <v>4.138</v>
      </c>
      <c r="I48" s="146">
        <v>32.318</v>
      </c>
      <c r="J48" s="146">
        <v>27.896</v>
      </c>
      <c r="K48" s="32"/>
    </row>
    <row r="49" spans="1:11" s="33" customFormat="1" ht="11.25" customHeight="1">
      <c r="A49" s="35" t="s">
        <v>36</v>
      </c>
      <c r="B49" s="29"/>
      <c r="C49" s="30">
        <v>5364</v>
      </c>
      <c r="D49" s="30">
        <v>12466</v>
      </c>
      <c r="E49" s="30">
        <v>12480</v>
      </c>
      <c r="F49" s="31"/>
      <c r="G49" s="31"/>
      <c r="H49" s="146">
        <v>9.816</v>
      </c>
      <c r="I49" s="146">
        <v>43.926</v>
      </c>
      <c r="J49" s="146">
        <v>33.299</v>
      </c>
      <c r="K49" s="32"/>
    </row>
    <row r="50" spans="1:11" s="42" customFormat="1" ht="11.25" customHeight="1">
      <c r="A50" s="43" t="s">
        <v>37</v>
      </c>
      <c r="B50" s="37"/>
      <c r="C50" s="38">
        <v>57928</v>
      </c>
      <c r="D50" s="38">
        <v>81382</v>
      </c>
      <c r="E50" s="38">
        <v>82840</v>
      </c>
      <c r="F50" s="39">
        <v>101.79155095721413</v>
      </c>
      <c r="G50" s="40"/>
      <c r="H50" s="147">
        <v>122.91900000000001</v>
      </c>
      <c r="I50" s="148">
        <v>293.705</v>
      </c>
      <c r="J50" s="148">
        <v>245.182</v>
      </c>
      <c r="K50" s="41">
        <v>83.47900103845694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7242</v>
      </c>
      <c r="D52" s="38">
        <v>6250</v>
      </c>
      <c r="E52" s="38">
        <v>6250</v>
      </c>
      <c r="F52" s="39">
        <v>100</v>
      </c>
      <c r="G52" s="40"/>
      <c r="H52" s="147">
        <v>18.448</v>
      </c>
      <c r="I52" s="148">
        <v>6.968</v>
      </c>
      <c r="J52" s="148">
        <v>6.968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34448</v>
      </c>
      <c r="D54" s="30">
        <v>36000</v>
      </c>
      <c r="E54" s="30">
        <v>36000</v>
      </c>
      <c r="F54" s="31"/>
      <c r="G54" s="31"/>
      <c r="H54" s="146">
        <v>81.748</v>
      </c>
      <c r="I54" s="146">
        <v>102.075</v>
      </c>
      <c r="J54" s="146">
        <v>82.125</v>
      </c>
      <c r="K54" s="32"/>
    </row>
    <row r="55" spans="1:11" s="33" customFormat="1" ht="11.25" customHeight="1">
      <c r="A55" s="35" t="s">
        <v>40</v>
      </c>
      <c r="B55" s="29"/>
      <c r="C55" s="30">
        <v>68778</v>
      </c>
      <c r="D55" s="30">
        <v>76350</v>
      </c>
      <c r="E55" s="30">
        <v>76350</v>
      </c>
      <c r="F55" s="31"/>
      <c r="G55" s="31"/>
      <c r="H55" s="146">
        <v>121.049</v>
      </c>
      <c r="I55" s="146">
        <v>190.875</v>
      </c>
      <c r="J55" s="146">
        <v>190.875</v>
      </c>
      <c r="K55" s="32"/>
    </row>
    <row r="56" spans="1:11" s="33" customFormat="1" ht="11.25" customHeight="1">
      <c r="A56" s="35" t="s">
        <v>41</v>
      </c>
      <c r="B56" s="29"/>
      <c r="C56" s="30">
        <v>10512</v>
      </c>
      <c r="D56" s="30">
        <v>13268</v>
      </c>
      <c r="E56" s="30">
        <v>9750</v>
      </c>
      <c r="F56" s="31"/>
      <c r="G56" s="31"/>
      <c r="H56" s="146">
        <v>22.06</v>
      </c>
      <c r="I56" s="146">
        <v>36.45</v>
      </c>
      <c r="J56" s="146">
        <v>22.15</v>
      </c>
      <c r="K56" s="32"/>
    </row>
    <row r="57" spans="1:11" s="33" customFormat="1" ht="11.25" customHeight="1">
      <c r="A57" s="35" t="s">
        <v>42</v>
      </c>
      <c r="B57" s="29"/>
      <c r="C57" s="30">
        <v>5807</v>
      </c>
      <c r="D57" s="30">
        <v>6882</v>
      </c>
      <c r="E57" s="30">
        <v>6882</v>
      </c>
      <c r="F57" s="31"/>
      <c r="G57" s="31"/>
      <c r="H57" s="146">
        <v>9.022</v>
      </c>
      <c r="I57" s="146">
        <v>20.798</v>
      </c>
      <c r="J57" s="146">
        <v>15.536</v>
      </c>
      <c r="K57" s="32"/>
    </row>
    <row r="58" spans="1:11" s="33" customFormat="1" ht="11.25" customHeight="1">
      <c r="A58" s="35" t="s">
        <v>43</v>
      </c>
      <c r="B58" s="29"/>
      <c r="C58" s="30">
        <v>42504</v>
      </c>
      <c r="D58" s="30">
        <v>45239</v>
      </c>
      <c r="E58" s="30">
        <v>46075</v>
      </c>
      <c r="F58" s="31"/>
      <c r="G58" s="31"/>
      <c r="H58" s="146">
        <v>31.743</v>
      </c>
      <c r="I58" s="146">
        <v>132.488</v>
      </c>
      <c r="J58" s="146">
        <v>68.455</v>
      </c>
      <c r="K58" s="32"/>
    </row>
    <row r="59" spans="1:11" s="42" customFormat="1" ht="11.25" customHeight="1">
      <c r="A59" s="36" t="s">
        <v>44</v>
      </c>
      <c r="B59" s="37"/>
      <c r="C59" s="38">
        <v>162049</v>
      </c>
      <c r="D59" s="38">
        <v>177739</v>
      </c>
      <c r="E59" s="38">
        <v>175057</v>
      </c>
      <c r="F59" s="39">
        <v>98.49104585937808</v>
      </c>
      <c r="G59" s="40"/>
      <c r="H59" s="147">
        <v>265.622</v>
      </c>
      <c r="I59" s="148">
        <v>482.686</v>
      </c>
      <c r="J59" s="148">
        <v>379.14099999999996</v>
      </c>
      <c r="K59" s="41">
        <v>78.54816588838293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2000</v>
      </c>
      <c r="D61" s="30">
        <v>2350</v>
      </c>
      <c r="E61" s="30">
        <v>2200</v>
      </c>
      <c r="F61" s="31"/>
      <c r="G61" s="31"/>
      <c r="H61" s="146">
        <v>3.74</v>
      </c>
      <c r="I61" s="146">
        <v>6.865</v>
      </c>
      <c r="J61" s="146">
        <v>5.36</v>
      </c>
      <c r="K61" s="32"/>
    </row>
    <row r="62" spans="1:11" s="33" customFormat="1" ht="11.25" customHeight="1">
      <c r="A62" s="35" t="s">
        <v>46</v>
      </c>
      <c r="B62" s="29"/>
      <c r="C62" s="30">
        <v>1287</v>
      </c>
      <c r="D62" s="30">
        <v>1235</v>
      </c>
      <c r="E62" s="30">
        <v>1142</v>
      </c>
      <c r="F62" s="31"/>
      <c r="G62" s="31"/>
      <c r="H62" s="146">
        <v>1.663</v>
      </c>
      <c r="I62" s="146">
        <v>2.281</v>
      </c>
      <c r="J62" s="146">
        <v>1.922</v>
      </c>
      <c r="K62" s="32"/>
    </row>
    <row r="63" spans="1:11" s="33" customFormat="1" ht="11.25" customHeight="1">
      <c r="A63" s="35" t="s">
        <v>47</v>
      </c>
      <c r="B63" s="29"/>
      <c r="C63" s="30">
        <v>1842</v>
      </c>
      <c r="D63" s="30">
        <v>1839</v>
      </c>
      <c r="E63" s="30">
        <v>2234</v>
      </c>
      <c r="F63" s="31"/>
      <c r="G63" s="31"/>
      <c r="H63" s="146">
        <v>3.212</v>
      </c>
      <c r="I63" s="146">
        <v>5.046</v>
      </c>
      <c r="J63" s="146">
        <v>8.645</v>
      </c>
      <c r="K63" s="32"/>
    </row>
    <row r="64" spans="1:11" s="42" customFormat="1" ht="11.25" customHeight="1">
      <c r="A64" s="36" t="s">
        <v>48</v>
      </c>
      <c r="B64" s="37"/>
      <c r="C64" s="38">
        <v>5129</v>
      </c>
      <c r="D64" s="38">
        <v>5424</v>
      </c>
      <c r="E64" s="38">
        <v>5576</v>
      </c>
      <c r="F64" s="39">
        <v>102.8023598820059</v>
      </c>
      <c r="G64" s="40"/>
      <c r="H64" s="147">
        <v>8.615</v>
      </c>
      <c r="I64" s="148">
        <v>14.192</v>
      </c>
      <c r="J64" s="148">
        <v>15.927</v>
      </c>
      <c r="K64" s="41">
        <v>112.22519729425028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14420</v>
      </c>
      <c r="D66" s="38">
        <v>21828</v>
      </c>
      <c r="E66" s="38">
        <v>20737</v>
      </c>
      <c r="F66" s="39">
        <v>95.00183250870441</v>
      </c>
      <c r="G66" s="40"/>
      <c r="H66" s="147">
        <v>12.231</v>
      </c>
      <c r="I66" s="148">
        <v>38.905</v>
      </c>
      <c r="J66" s="148">
        <v>28.034</v>
      </c>
      <c r="K66" s="41">
        <v>72.0575761470248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50500</v>
      </c>
      <c r="D68" s="30">
        <v>47000</v>
      </c>
      <c r="E68" s="30">
        <v>48000</v>
      </c>
      <c r="F68" s="31"/>
      <c r="G68" s="31"/>
      <c r="H68" s="146">
        <v>64.5</v>
      </c>
      <c r="I68" s="146">
        <v>91</v>
      </c>
      <c r="J68" s="146">
        <v>90</v>
      </c>
      <c r="K68" s="32"/>
    </row>
    <row r="69" spans="1:11" s="33" customFormat="1" ht="11.25" customHeight="1">
      <c r="A69" s="35" t="s">
        <v>51</v>
      </c>
      <c r="B69" s="29"/>
      <c r="C69" s="30">
        <v>5500</v>
      </c>
      <c r="D69" s="30">
        <v>5600</v>
      </c>
      <c r="E69" s="30">
        <v>5600</v>
      </c>
      <c r="F69" s="31"/>
      <c r="G69" s="31"/>
      <c r="H69" s="146">
        <v>4</v>
      </c>
      <c r="I69" s="146">
        <v>9.4</v>
      </c>
      <c r="J69" s="146">
        <v>8.5</v>
      </c>
      <c r="K69" s="32"/>
    </row>
    <row r="70" spans="1:11" s="42" customFormat="1" ht="11.25" customHeight="1">
      <c r="A70" s="36" t="s">
        <v>52</v>
      </c>
      <c r="B70" s="37"/>
      <c r="C70" s="38">
        <v>56000</v>
      </c>
      <c r="D70" s="38">
        <v>52600</v>
      </c>
      <c r="E70" s="38">
        <v>53600</v>
      </c>
      <c r="F70" s="39">
        <v>101.90114068441065</v>
      </c>
      <c r="G70" s="40"/>
      <c r="H70" s="147">
        <v>68.5</v>
      </c>
      <c r="I70" s="148">
        <v>100.4</v>
      </c>
      <c r="J70" s="148">
        <v>98.5</v>
      </c>
      <c r="K70" s="41">
        <v>98.10756972111554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2935</v>
      </c>
      <c r="D72" s="30">
        <v>3560</v>
      </c>
      <c r="E72" s="30">
        <v>3403</v>
      </c>
      <c r="F72" s="31"/>
      <c r="G72" s="31"/>
      <c r="H72" s="146">
        <v>4.233</v>
      </c>
      <c r="I72" s="146">
        <v>6.627</v>
      </c>
      <c r="J72" s="146">
        <v>5.297</v>
      </c>
      <c r="K72" s="32"/>
    </row>
    <row r="73" spans="1:11" s="33" customFormat="1" ht="11.25" customHeight="1">
      <c r="A73" s="35" t="s">
        <v>54</v>
      </c>
      <c r="B73" s="29"/>
      <c r="C73" s="30">
        <v>12954</v>
      </c>
      <c r="D73" s="30">
        <v>13775</v>
      </c>
      <c r="E73" s="30">
        <v>12350</v>
      </c>
      <c r="F73" s="31"/>
      <c r="G73" s="31"/>
      <c r="H73" s="146">
        <v>18.926</v>
      </c>
      <c r="I73" s="146">
        <v>20.125</v>
      </c>
      <c r="J73" s="146">
        <v>18.926</v>
      </c>
      <c r="K73" s="32"/>
    </row>
    <row r="74" spans="1:11" s="33" customFormat="1" ht="11.25" customHeight="1">
      <c r="A74" s="35" t="s">
        <v>55</v>
      </c>
      <c r="B74" s="29"/>
      <c r="C74" s="30">
        <v>27084</v>
      </c>
      <c r="D74" s="30">
        <v>28120</v>
      </c>
      <c r="E74" s="30">
        <v>30000</v>
      </c>
      <c r="F74" s="31"/>
      <c r="G74" s="31"/>
      <c r="H74" s="146">
        <v>47.925</v>
      </c>
      <c r="I74" s="146">
        <v>57.654</v>
      </c>
      <c r="J74" s="146">
        <v>48</v>
      </c>
      <c r="K74" s="32"/>
    </row>
    <row r="75" spans="1:11" s="33" customFormat="1" ht="11.25" customHeight="1">
      <c r="A75" s="35" t="s">
        <v>56</v>
      </c>
      <c r="B75" s="29"/>
      <c r="C75" s="30">
        <v>20461</v>
      </c>
      <c r="D75" s="30">
        <v>21992</v>
      </c>
      <c r="E75" s="30">
        <v>22383</v>
      </c>
      <c r="F75" s="31"/>
      <c r="G75" s="31"/>
      <c r="H75" s="146">
        <v>32.208</v>
      </c>
      <c r="I75" s="146">
        <v>26.952</v>
      </c>
      <c r="J75" s="146">
        <v>15.045</v>
      </c>
      <c r="K75" s="32"/>
    </row>
    <row r="76" spans="1:11" s="33" customFormat="1" ht="11.25" customHeight="1">
      <c r="A76" s="35" t="s">
        <v>57</v>
      </c>
      <c r="B76" s="29"/>
      <c r="C76" s="30">
        <v>2135</v>
      </c>
      <c r="D76" s="30">
        <v>3301</v>
      </c>
      <c r="E76" s="30">
        <v>3010</v>
      </c>
      <c r="F76" s="31"/>
      <c r="G76" s="31"/>
      <c r="H76" s="146">
        <v>4.862</v>
      </c>
      <c r="I76" s="146">
        <v>8.252</v>
      </c>
      <c r="J76" s="146">
        <v>6.772</v>
      </c>
      <c r="K76" s="32"/>
    </row>
    <row r="77" spans="1:11" s="33" customFormat="1" ht="11.25" customHeight="1">
      <c r="A77" s="35" t="s">
        <v>58</v>
      </c>
      <c r="B77" s="29"/>
      <c r="C77" s="30">
        <v>4535</v>
      </c>
      <c r="D77" s="30">
        <v>5178</v>
      </c>
      <c r="E77" s="30">
        <v>5178</v>
      </c>
      <c r="F77" s="31"/>
      <c r="G77" s="31"/>
      <c r="H77" s="146">
        <v>4.86</v>
      </c>
      <c r="I77" s="146">
        <v>10.861</v>
      </c>
      <c r="J77" s="146">
        <v>10.88</v>
      </c>
      <c r="K77" s="32"/>
    </row>
    <row r="78" spans="1:11" s="33" customFormat="1" ht="11.25" customHeight="1">
      <c r="A78" s="35" t="s">
        <v>59</v>
      </c>
      <c r="B78" s="29"/>
      <c r="C78" s="30">
        <v>8210</v>
      </c>
      <c r="D78" s="30">
        <v>8890</v>
      </c>
      <c r="E78" s="30">
        <v>8850</v>
      </c>
      <c r="F78" s="31"/>
      <c r="G78" s="31"/>
      <c r="H78" s="146">
        <v>12.151</v>
      </c>
      <c r="I78" s="146">
        <v>13.607</v>
      </c>
      <c r="J78" s="146">
        <v>15.045</v>
      </c>
      <c r="K78" s="32"/>
    </row>
    <row r="79" spans="1:11" s="33" customFormat="1" ht="11.25" customHeight="1">
      <c r="A79" s="35" t="s">
        <v>60</v>
      </c>
      <c r="B79" s="29"/>
      <c r="C79" s="30">
        <v>13795</v>
      </c>
      <c r="D79" s="30">
        <v>15300</v>
      </c>
      <c r="E79" s="30">
        <v>15400</v>
      </c>
      <c r="F79" s="31"/>
      <c r="G79" s="31"/>
      <c r="H79" s="146">
        <v>30.349</v>
      </c>
      <c r="I79" s="146">
        <v>35.19</v>
      </c>
      <c r="J79" s="146">
        <v>40.04</v>
      </c>
      <c r="K79" s="32"/>
    </row>
    <row r="80" spans="1:11" s="42" customFormat="1" ht="11.25" customHeight="1">
      <c r="A80" s="43" t="s">
        <v>61</v>
      </c>
      <c r="B80" s="37"/>
      <c r="C80" s="38">
        <v>92109</v>
      </c>
      <c r="D80" s="38">
        <v>100116</v>
      </c>
      <c r="E80" s="38">
        <v>100574</v>
      </c>
      <c r="F80" s="39">
        <v>100.45746933557074</v>
      </c>
      <c r="G80" s="40"/>
      <c r="H80" s="147">
        <v>155.51399999999998</v>
      </c>
      <c r="I80" s="148">
        <v>179.268</v>
      </c>
      <c r="J80" s="148">
        <v>160.005</v>
      </c>
      <c r="K80" s="41">
        <v>89.25463551777227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172</v>
      </c>
      <c r="D82" s="30">
        <v>143</v>
      </c>
      <c r="E82" s="30">
        <v>143</v>
      </c>
      <c r="F82" s="31"/>
      <c r="G82" s="31"/>
      <c r="H82" s="146">
        <v>0.138</v>
      </c>
      <c r="I82" s="146">
        <v>0.109</v>
      </c>
      <c r="J82" s="146">
        <v>0.077</v>
      </c>
      <c r="K82" s="32"/>
    </row>
    <row r="83" spans="1:11" s="33" customFormat="1" ht="11.25" customHeight="1">
      <c r="A83" s="35" t="s">
        <v>63</v>
      </c>
      <c r="B83" s="29"/>
      <c r="C83" s="30">
        <v>205</v>
      </c>
      <c r="D83" s="30">
        <v>227</v>
      </c>
      <c r="E83" s="30">
        <v>227</v>
      </c>
      <c r="F83" s="31"/>
      <c r="G83" s="31"/>
      <c r="H83" s="146">
        <v>0.15</v>
      </c>
      <c r="I83" s="146">
        <v>0.15</v>
      </c>
      <c r="J83" s="146">
        <v>0.128</v>
      </c>
      <c r="K83" s="32"/>
    </row>
    <row r="84" spans="1:11" s="42" customFormat="1" ht="11.25" customHeight="1">
      <c r="A84" s="36" t="s">
        <v>64</v>
      </c>
      <c r="B84" s="37"/>
      <c r="C84" s="38">
        <v>377</v>
      </c>
      <c r="D84" s="38">
        <v>370</v>
      </c>
      <c r="E84" s="38">
        <v>370</v>
      </c>
      <c r="F84" s="39">
        <v>100</v>
      </c>
      <c r="G84" s="40"/>
      <c r="H84" s="147">
        <v>0.28800000000000003</v>
      </c>
      <c r="I84" s="148">
        <v>0.259</v>
      </c>
      <c r="J84" s="148">
        <v>0.20500000000000002</v>
      </c>
      <c r="K84" s="41">
        <v>79.15057915057915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463245</v>
      </c>
      <c r="D87" s="53">
        <v>508558</v>
      </c>
      <c r="E87" s="53">
        <v>506387</v>
      </c>
      <c r="F87" s="54">
        <v>99.5731067056265</v>
      </c>
      <c r="G87" s="40"/>
      <c r="H87" s="151">
        <v>811.15</v>
      </c>
      <c r="I87" s="152">
        <v>1290.392</v>
      </c>
      <c r="J87" s="152">
        <v>1082.763</v>
      </c>
      <c r="K87" s="54">
        <v>83.90961816254284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3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60</v>
      </c>
      <c r="D9" s="30">
        <v>72</v>
      </c>
      <c r="E9" s="30">
        <v>30</v>
      </c>
      <c r="F9" s="31"/>
      <c r="G9" s="31"/>
      <c r="H9" s="146">
        <v>0.3</v>
      </c>
      <c r="I9" s="146">
        <v>0.295</v>
      </c>
      <c r="J9" s="146">
        <v>0.295</v>
      </c>
      <c r="K9" s="32"/>
    </row>
    <row r="10" spans="1:11" s="33" customFormat="1" ht="11.25" customHeight="1">
      <c r="A10" s="35" t="s">
        <v>6</v>
      </c>
      <c r="B10" s="29"/>
      <c r="C10" s="30">
        <v>453</v>
      </c>
      <c r="D10" s="30">
        <v>453</v>
      </c>
      <c r="E10" s="30">
        <v>453</v>
      </c>
      <c r="F10" s="31"/>
      <c r="G10" s="31"/>
      <c r="H10" s="146">
        <v>2.075</v>
      </c>
      <c r="I10" s="146">
        <v>1.676</v>
      </c>
      <c r="J10" s="146">
        <v>1.676</v>
      </c>
      <c r="K10" s="32"/>
    </row>
    <row r="11" spans="1:11" s="33" customFormat="1" ht="11.25" customHeight="1">
      <c r="A11" s="28" t="s">
        <v>7</v>
      </c>
      <c r="B11" s="29"/>
      <c r="C11" s="30">
        <v>2600</v>
      </c>
      <c r="D11" s="30">
        <v>3500</v>
      </c>
      <c r="E11" s="30">
        <v>3500</v>
      </c>
      <c r="F11" s="31"/>
      <c r="G11" s="31"/>
      <c r="H11" s="146">
        <v>10.478</v>
      </c>
      <c r="I11" s="146">
        <v>11.284</v>
      </c>
      <c r="J11" s="146">
        <v>11.284</v>
      </c>
      <c r="K11" s="32"/>
    </row>
    <row r="12" spans="1:11" s="33" customFormat="1" ht="11.25" customHeight="1">
      <c r="A12" s="35" t="s">
        <v>8</v>
      </c>
      <c r="B12" s="29"/>
      <c r="C12" s="30">
        <v>50</v>
      </c>
      <c r="D12" s="30">
        <v>50</v>
      </c>
      <c r="E12" s="30">
        <v>50</v>
      </c>
      <c r="F12" s="31"/>
      <c r="G12" s="31"/>
      <c r="H12" s="146">
        <v>0.194</v>
      </c>
      <c r="I12" s="146">
        <v>0.155</v>
      </c>
      <c r="J12" s="146">
        <v>0.155</v>
      </c>
      <c r="K12" s="32"/>
    </row>
    <row r="13" spans="1:11" s="42" customFormat="1" ht="11.25" customHeight="1">
      <c r="A13" s="36" t="s">
        <v>9</v>
      </c>
      <c r="B13" s="37"/>
      <c r="C13" s="38">
        <v>3163</v>
      </c>
      <c r="D13" s="38">
        <v>4075</v>
      </c>
      <c r="E13" s="38">
        <v>4033</v>
      </c>
      <c r="F13" s="39">
        <v>98.96932515337423</v>
      </c>
      <c r="G13" s="40"/>
      <c r="H13" s="147">
        <v>13.047</v>
      </c>
      <c r="I13" s="148">
        <v>13.41</v>
      </c>
      <c r="J13" s="148">
        <v>13.41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>
        <v>53</v>
      </c>
      <c r="D17" s="38">
        <v>42</v>
      </c>
      <c r="E17" s="38">
        <v>22</v>
      </c>
      <c r="F17" s="39">
        <v>52.38095238095238</v>
      </c>
      <c r="G17" s="40"/>
      <c r="H17" s="147">
        <v>0.084</v>
      </c>
      <c r="I17" s="148">
        <v>0.044</v>
      </c>
      <c r="J17" s="148">
        <v>0.023</v>
      </c>
      <c r="K17" s="41">
        <v>52.27272727272727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101</v>
      </c>
      <c r="D19" s="30">
        <v>161</v>
      </c>
      <c r="E19" s="30">
        <v>172</v>
      </c>
      <c r="F19" s="31"/>
      <c r="G19" s="31"/>
      <c r="H19" s="146">
        <v>0.556</v>
      </c>
      <c r="I19" s="146">
        <v>0.69</v>
      </c>
      <c r="J19" s="146">
        <v>0.671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>
        <v>101</v>
      </c>
      <c r="D22" s="38">
        <v>161</v>
      </c>
      <c r="E22" s="38">
        <v>172</v>
      </c>
      <c r="F22" s="39">
        <v>106.83229813664596</v>
      </c>
      <c r="G22" s="40"/>
      <c r="H22" s="147">
        <v>0.556</v>
      </c>
      <c r="I22" s="148">
        <v>0.69</v>
      </c>
      <c r="J22" s="148">
        <v>0.671</v>
      </c>
      <c r="K22" s="41">
        <v>97.24637681159422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98</v>
      </c>
      <c r="D24" s="38">
        <v>36</v>
      </c>
      <c r="E24" s="38">
        <v>52</v>
      </c>
      <c r="F24" s="39">
        <v>144.44444444444446</v>
      </c>
      <c r="G24" s="40"/>
      <c r="H24" s="147">
        <v>0.304</v>
      </c>
      <c r="I24" s="148">
        <v>0.133</v>
      </c>
      <c r="J24" s="148">
        <v>0.127</v>
      </c>
      <c r="K24" s="41">
        <v>95.48872180451127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100</v>
      </c>
      <c r="D26" s="38">
        <v>130</v>
      </c>
      <c r="E26" s="38">
        <v>150</v>
      </c>
      <c r="F26" s="39">
        <v>115.38461538461539</v>
      </c>
      <c r="G26" s="40"/>
      <c r="H26" s="147">
        <v>0.35</v>
      </c>
      <c r="I26" s="148">
        <v>0.5</v>
      </c>
      <c r="J26" s="148">
        <v>0.55</v>
      </c>
      <c r="K26" s="41">
        <v>110.00000000000001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868</v>
      </c>
      <c r="D28" s="30">
        <v>473</v>
      </c>
      <c r="E28" s="30">
        <v>500</v>
      </c>
      <c r="F28" s="31"/>
      <c r="G28" s="31"/>
      <c r="H28" s="146">
        <v>1.986</v>
      </c>
      <c r="I28" s="146">
        <v>1.486</v>
      </c>
      <c r="J28" s="146">
        <v>1.115</v>
      </c>
      <c r="K28" s="32"/>
    </row>
    <row r="29" spans="1:11" s="33" customFormat="1" ht="11.25" customHeight="1">
      <c r="A29" s="35" t="s">
        <v>19</v>
      </c>
      <c r="B29" s="29"/>
      <c r="C29" s="30">
        <v>9020</v>
      </c>
      <c r="D29" s="30">
        <v>8395</v>
      </c>
      <c r="E29" s="30">
        <v>8405</v>
      </c>
      <c r="F29" s="31"/>
      <c r="G29" s="31"/>
      <c r="H29" s="146">
        <v>22.471</v>
      </c>
      <c r="I29" s="146">
        <v>19.314</v>
      </c>
      <c r="J29" s="146">
        <v>20.139</v>
      </c>
      <c r="K29" s="32"/>
    </row>
    <row r="30" spans="1:11" s="33" customFormat="1" ht="11.25" customHeight="1">
      <c r="A30" s="35" t="s">
        <v>20</v>
      </c>
      <c r="B30" s="29"/>
      <c r="C30" s="30">
        <v>3589</v>
      </c>
      <c r="D30" s="30">
        <v>3486</v>
      </c>
      <c r="E30" s="30">
        <v>2610</v>
      </c>
      <c r="F30" s="31"/>
      <c r="G30" s="31"/>
      <c r="H30" s="146">
        <v>5.877</v>
      </c>
      <c r="I30" s="146">
        <v>5.468</v>
      </c>
      <c r="J30" s="146">
        <v>7.021</v>
      </c>
      <c r="K30" s="32"/>
    </row>
    <row r="31" spans="1:11" s="42" customFormat="1" ht="11.25" customHeight="1">
      <c r="A31" s="43" t="s">
        <v>21</v>
      </c>
      <c r="B31" s="37"/>
      <c r="C31" s="38">
        <v>13477</v>
      </c>
      <c r="D31" s="38">
        <v>12354</v>
      </c>
      <c r="E31" s="38">
        <v>11515</v>
      </c>
      <c r="F31" s="39">
        <v>93.20867735146511</v>
      </c>
      <c r="G31" s="40"/>
      <c r="H31" s="147">
        <v>30.334</v>
      </c>
      <c r="I31" s="148">
        <v>26.268</v>
      </c>
      <c r="J31" s="148">
        <v>28.275</v>
      </c>
      <c r="K31" s="41">
        <v>107.64047510278665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23</v>
      </c>
      <c r="D33" s="30">
        <v>30</v>
      </c>
      <c r="E33" s="30">
        <v>40</v>
      </c>
      <c r="F33" s="31"/>
      <c r="G33" s="31"/>
      <c r="H33" s="146">
        <v>0.075</v>
      </c>
      <c r="I33" s="146">
        <v>0.096</v>
      </c>
      <c r="J33" s="146">
        <v>0.128</v>
      </c>
      <c r="K33" s="32"/>
    </row>
    <row r="34" spans="1:11" s="33" customFormat="1" ht="11.25" customHeight="1">
      <c r="A34" s="35" t="s">
        <v>23</v>
      </c>
      <c r="B34" s="29"/>
      <c r="C34" s="30">
        <v>500</v>
      </c>
      <c r="D34" s="30">
        <v>550</v>
      </c>
      <c r="E34" s="30">
        <v>530</v>
      </c>
      <c r="F34" s="31"/>
      <c r="G34" s="31"/>
      <c r="H34" s="146">
        <v>1.2</v>
      </c>
      <c r="I34" s="146">
        <v>1.5</v>
      </c>
      <c r="J34" s="146">
        <v>1.238</v>
      </c>
      <c r="K34" s="32"/>
    </row>
    <row r="35" spans="1:11" s="33" customFormat="1" ht="11.25" customHeight="1">
      <c r="A35" s="35" t="s">
        <v>24</v>
      </c>
      <c r="B35" s="29"/>
      <c r="C35" s="30">
        <v>700</v>
      </c>
      <c r="D35" s="30">
        <v>700</v>
      </c>
      <c r="E35" s="30">
        <v>500</v>
      </c>
      <c r="F35" s="31"/>
      <c r="G35" s="31"/>
      <c r="H35" s="146">
        <v>1.1</v>
      </c>
      <c r="I35" s="146">
        <v>2.3</v>
      </c>
      <c r="J35" s="146">
        <v>1.85</v>
      </c>
      <c r="K35" s="32"/>
    </row>
    <row r="36" spans="1:11" s="33" customFormat="1" ht="11.25" customHeight="1">
      <c r="A36" s="35" t="s">
        <v>25</v>
      </c>
      <c r="B36" s="29"/>
      <c r="C36" s="30">
        <v>3</v>
      </c>
      <c r="D36" s="30">
        <v>3</v>
      </c>
      <c r="E36" s="30">
        <v>3</v>
      </c>
      <c r="F36" s="31"/>
      <c r="G36" s="31"/>
      <c r="H36" s="146">
        <v>0.004</v>
      </c>
      <c r="I36" s="146">
        <v>0.01</v>
      </c>
      <c r="J36" s="146">
        <v>0.007</v>
      </c>
      <c r="K36" s="32"/>
    </row>
    <row r="37" spans="1:11" s="42" customFormat="1" ht="11.25" customHeight="1">
      <c r="A37" s="36" t="s">
        <v>26</v>
      </c>
      <c r="B37" s="37"/>
      <c r="C37" s="38">
        <v>1226</v>
      </c>
      <c r="D37" s="38">
        <v>1283</v>
      </c>
      <c r="E37" s="38">
        <v>1073</v>
      </c>
      <c r="F37" s="39">
        <v>83.63211223694466</v>
      </c>
      <c r="G37" s="40"/>
      <c r="H37" s="147">
        <v>2.379</v>
      </c>
      <c r="I37" s="148">
        <v>3.9059999999999997</v>
      </c>
      <c r="J37" s="148">
        <v>3.2230000000000003</v>
      </c>
      <c r="K37" s="41">
        <v>82.51408090117768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/>
      <c r="D39" s="38">
        <v>4</v>
      </c>
      <c r="E39" s="38">
        <v>6</v>
      </c>
      <c r="F39" s="39">
        <v>150</v>
      </c>
      <c r="G39" s="40"/>
      <c r="H39" s="147"/>
      <c r="I39" s="148">
        <v>0.004</v>
      </c>
      <c r="J39" s="148">
        <v>0.006</v>
      </c>
      <c r="K39" s="41">
        <v>150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12596</v>
      </c>
      <c r="D41" s="30">
        <v>12787</v>
      </c>
      <c r="E41" s="30">
        <v>13077</v>
      </c>
      <c r="F41" s="31"/>
      <c r="G41" s="31"/>
      <c r="H41" s="146">
        <v>11.097</v>
      </c>
      <c r="I41" s="146">
        <v>38.264</v>
      </c>
      <c r="J41" s="146">
        <v>27.17</v>
      </c>
      <c r="K41" s="32"/>
    </row>
    <row r="42" spans="1:11" s="33" customFormat="1" ht="11.25" customHeight="1">
      <c r="A42" s="35" t="s">
        <v>29</v>
      </c>
      <c r="B42" s="29"/>
      <c r="C42" s="30">
        <v>5771</v>
      </c>
      <c r="D42" s="30">
        <v>4615</v>
      </c>
      <c r="E42" s="30">
        <v>5248</v>
      </c>
      <c r="F42" s="31"/>
      <c r="G42" s="31"/>
      <c r="H42" s="146">
        <v>15.751</v>
      </c>
      <c r="I42" s="146">
        <v>17.067</v>
      </c>
      <c r="J42" s="146">
        <v>16.846</v>
      </c>
      <c r="K42" s="32"/>
    </row>
    <row r="43" spans="1:11" s="33" customFormat="1" ht="11.25" customHeight="1">
      <c r="A43" s="35" t="s">
        <v>30</v>
      </c>
      <c r="B43" s="29"/>
      <c r="C43" s="30">
        <v>11408</v>
      </c>
      <c r="D43" s="30">
        <v>12898</v>
      </c>
      <c r="E43" s="30">
        <v>11400</v>
      </c>
      <c r="F43" s="31"/>
      <c r="G43" s="31"/>
      <c r="H43" s="146">
        <v>16.3</v>
      </c>
      <c r="I43" s="146">
        <v>33.156</v>
      </c>
      <c r="J43" s="146">
        <v>24.75</v>
      </c>
      <c r="K43" s="32"/>
    </row>
    <row r="44" spans="1:11" s="33" customFormat="1" ht="11.25" customHeight="1">
      <c r="A44" s="35" t="s">
        <v>31</v>
      </c>
      <c r="B44" s="29"/>
      <c r="C44" s="30">
        <v>15616</v>
      </c>
      <c r="D44" s="30">
        <v>15922</v>
      </c>
      <c r="E44" s="30">
        <v>16000</v>
      </c>
      <c r="F44" s="31"/>
      <c r="G44" s="31"/>
      <c r="H44" s="146">
        <v>40.093</v>
      </c>
      <c r="I44" s="146">
        <v>50.38</v>
      </c>
      <c r="J44" s="146">
        <v>47</v>
      </c>
      <c r="K44" s="32"/>
    </row>
    <row r="45" spans="1:11" s="33" customFormat="1" ht="11.25" customHeight="1">
      <c r="A45" s="35" t="s">
        <v>32</v>
      </c>
      <c r="B45" s="29"/>
      <c r="C45" s="30">
        <v>8661</v>
      </c>
      <c r="D45" s="30">
        <v>9873</v>
      </c>
      <c r="E45" s="30">
        <v>9873</v>
      </c>
      <c r="F45" s="31"/>
      <c r="G45" s="31"/>
      <c r="H45" s="146">
        <v>8.999</v>
      </c>
      <c r="I45" s="146">
        <v>30.15</v>
      </c>
      <c r="J45" s="146">
        <v>29.511</v>
      </c>
      <c r="K45" s="32"/>
    </row>
    <row r="46" spans="1:11" s="33" customFormat="1" ht="11.25" customHeight="1">
      <c r="A46" s="35" t="s">
        <v>33</v>
      </c>
      <c r="B46" s="29"/>
      <c r="C46" s="30">
        <v>11869</v>
      </c>
      <c r="D46" s="30">
        <v>10802</v>
      </c>
      <c r="E46" s="30">
        <v>10802</v>
      </c>
      <c r="F46" s="31"/>
      <c r="G46" s="31"/>
      <c r="H46" s="146">
        <v>20.722</v>
      </c>
      <c r="I46" s="146">
        <v>36.924</v>
      </c>
      <c r="J46" s="146">
        <v>28.553</v>
      </c>
      <c r="K46" s="32"/>
    </row>
    <row r="47" spans="1:11" s="33" customFormat="1" ht="11.25" customHeight="1">
      <c r="A47" s="35" t="s">
        <v>34</v>
      </c>
      <c r="B47" s="29"/>
      <c r="C47" s="30">
        <v>18761</v>
      </c>
      <c r="D47" s="30">
        <v>14501</v>
      </c>
      <c r="E47" s="30">
        <v>14200</v>
      </c>
      <c r="F47" s="31"/>
      <c r="G47" s="31"/>
      <c r="H47" s="146">
        <v>46.461</v>
      </c>
      <c r="I47" s="146">
        <v>41.051</v>
      </c>
      <c r="J47" s="146">
        <v>40</v>
      </c>
      <c r="K47" s="32"/>
    </row>
    <row r="48" spans="1:11" s="33" customFormat="1" ht="11.25" customHeight="1">
      <c r="A48" s="35" t="s">
        <v>35</v>
      </c>
      <c r="B48" s="29"/>
      <c r="C48" s="30">
        <v>7886</v>
      </c>
      <c r="D48" s="30">
        <v>9130</v>
      </c>
      <c r="E48" s="30">
        <v>10118</v>
      </c>
      <c r="F48" s="31"/>
      <c r="G48" s="31"/>
      <c r="H48" s="146">
        <v>8.722</v>
      </c>
      <c r="I48" s="146">
        <v>33.048</v>
      </c>
      <c r="J48" s="146">
        <v>33.197</v>
      </c>
      <c r="K48" s="32"/>
    </row>
    <row r="49" spans="1:11" s="33" customFormat="1" ht="11.25" customHeight="1">
      <c r="A49" s="35" t="s">
        <v>36</v>
      </c>
      <c r="B49" s="29"/>
      <c r="C49" s="30">
        <v>4633</v>
      </c>
      <c r="D49" s="30">
        <v>7454</v>
      </c>
      <c r="E49" s="30">
        <v>7455</v>
      </c>
      <c r="F49" s="31"/>
      <c r="G49" s="31"/>
      <c r="H49" s="146">
        <v>8.453</v>
      </c>
      <c r="I49" s="146">
        <v>25.681</v>
      </c>
      <c r="J49" s="146">
        <v>20.915</v>
      </c>
      <c r="K49" s="32"/>
    </row>
    <row r="50" spans="1:11" s="42" customFormat="1" ht="11.25" customHeight="1">
      <c r="A50" s="43" t="s">
        <v>37</v>
      </c>
      <c r="B50" s="37"/>
      <c r="C50" s="38">
        <v>97201</v>
      </c>
      <c r="D50" s="38">
        <v>97982</v>
      </c>
      <c r="E50" s="38">
        <v>98173</v>
      </c>
      <c r="F50" s="39">
        <v>100.19493376334428</v>
      </c>
      <c r="G50" s="40"/>
      <c r="H50" s="147">
        <v>176.598</v>
      </c>
      <c r="I50" s="148">
        <v>305.721</v>
      </c>
      <c r="J50" s="148">
        <v>267.942</v>
      </c>
      <c r="K50" s="41">
        <v>87.64265457721255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885</v>
      </c>
      <c r="D52" s="38">
        <v>1530</v>
      </c>
      <c r="E52" s="38">
        <v>1530</v>
      </c>
      <c r="F52" s="39">
        <v>100</v>
      </c>
      <c r="G52" s="40"/>
      <c r="H52" s="147">
        <v>2.264</v>
      </c>
      <c r="I52" s="148">
        <v>1.896</v>
      </c>
      <c r="J52" s="148">
        <v>1.896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2874</v>
      </c>
      <c r="D54" s="30">
        <v>1971</v>
      </c>
      <c r="E54" s="30">
        <v>2075</v>
      </c>
      <c r="F54" s="31"/>
      <c r="G54" s="31"/>
      <c r="H54" s="146">
        <v>4.502</v>
      </c>
      <c r="I54" s="146">
        <v>3.395</v>
      </c>
      <c r="J54" s="146">
        <v>3.113</v>
      </c>
      <c r="K54" s="32"/>
    </row>
    <row r="55" spans="1:11" s="33" customFormat="1" ht="11.25" customHeight="1">
      <c r="A55" s="35" t="s">
        <v>40</v>
      </c>
      <c r="B55" s="29"/>
      <c r="C55" s="30">
        <v>1808</v>
      </c>
      <c r="D55" s="30">
        <v>1800</v>
      </c>
      <c r="E55" s="30">
        <v>1800</v>
      </c>
      <c r="F55" s="31"/>
      <c r="G55" s="31"/>
      <c r="H55" s="146">
        <v>2.17</v>
      </c>
      <c r="I55" s="146">
        <v>3.024</v>
      </c>
      <c r="J55" s="146">
        <v>3.024</v>
      </c>
      <c r="K55" s="32"/>
    </row>
    <row r="56" spans="1:11" s="33" customFormat="1" ht="11.25" customHeight="1">
      <c r="A56" s="35" t="s">
        <v>41</v>
      </c>
      <c r="B56" s="29"/>
      <c r="C56" s="30">
        <v>671</v>
      </c>
      <c r="D56" s="30">
        <v>752</v>
      </c>
      <c r="E56" s="30">
        <v>905</v>
      </c>
      <c r="F56" s="31"/>
      <c r="G56" s="31"/>
      <c r="H56" s="146">
        <v>1.26</v>
      </c>
      <c r="I56" s="146">
        <v>2.015</v>
      </c>
      <c r="J56" s="146">
        <v>2.02</v>
      </c>
      <c r="K56" s="32"/>
    </row>
    <row r="57" spans="1:11" s="33" customFormat="1" ht="11.25" customHeight="1">
      <c r="A57" s="35" t="s">
        <v>42</v>
      </c>
      <c r="B57" s="29"/>
      <c r="C57" s="30">
        <v>3690</v>
      </c>
      <c r="D57" s="30">
        <v>3494</v>
      </c>
      <c r="E57" s="30">
        <v>3494</v>
      </c>
      <c r="F57" s="31"/>
      <c r="G57" s="31"/>
      <c r="H57" s="146">
        <v>3.7</v>
      </c>
      <c r="I57" s="146">
        <v>10.488</v>
      </c>
      <c r="J57" s="146">
        <v>8.747</v>
      </c>
      <c r="K57" s="32"/>
    </row>
    <row r="58" spans="1:11" s="33" customFormat="1" ht="11.25" customHeight="1">
      <c r="A58" s="35" t="s">
        <v>43</v>
      </c>
      <c r="B58" s="29"/>
      <c r="C58" s="30">
        <v>8683</v>
      </c>
      <c r="D58" s="30">
        <v>9357</v>
      </c>
      <c r="E58" s="30">
        <v>9537</v>
      </c>
      <c r="F58" s="31"/>
      <c r="G58" s="31"/>
      <c r="H58" s="146">
        <v>6.822</v>
      </c>
      <c r="I58" s="146">
        <v>13.92</v>
      </c>
      <c r="J58" s="146">
        <v>12.723</v>
      </c>
      <c r="K58" s="32"/>
    </row>
    <row r="59" spans="1:11" s="42" customFormat="1" ht="11.25" customHeight="1">
      <c r="A59" s="36" t="s">
        <v>44</v>
      </c>
      <c r="B59" s="37"/>
      <c r="C59" s="38">
        <v>17726</v>
      </c>
      <c r="D59" s="38">
        <v>17374</v>
      </c>
      <c r="E59" s="38">
        <v>17811</v>
      </c>
      <c r="F59" s="39">
        <v>102.51525267641303</v>
      </c>
      <c r="G59" s="40"/>
      <c r="H59" s="147">
        <v>18.454</v>
      </c>
      <c r="I59" s="148">
        <v>32.842</v>
      </c>
      <c r="J59" s="148">
        <v>29.627000000000002</v>
      </c>
      <c r="K59" s="41">
        <v>90.21070580354426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75</v>
      </c>
      <c r="D61" s="30">
        <v>75</v>
      </c>
      <c r="E61" s="30">
        <v>70</v>
      </c>
      <c r="F61" s="31"/>
      <c r="G61" s="31"/>
      <c r="H61" s="146">
        <v>0.041</v>
      </c>
      <c r="I61" s="146">
        <v>0.075</v>
      </c>
      <c r="J61" s="146">
        <v>0.052</v>
      </c>
      <c r="K61" s="32"/>
    </row>
    <row r="62" spans="1:11" s="33" customFormat="1" ht="11.25" customHeight="1">
      <c r="A62" s="35" t="s">
        <v>46</v>
      </c>
      <c r="B62" s="29"/>
      <c r="C62" s="30">
        <v>387</v>
      </c>
      <c r="D62" s="30">
        <v>363</v>
      </c>
      <c r="E62" s="30">
        <v>467</v>
      </c>
      <c r="F62" s="31"/>
      <c r="G62" s="31"/>
      <c r="H62" s="146">
        <v>0.368</v>
      </c>
      <c r="I62" s="146">
        <v>0.501</v>
      </c>
      <c r="J62" s="146">
        <v>0.584</v>
      </c>
      <c r="K62" s="32"/>
    </row>
    <row r="63" spans="1:11" s="33" customFormat="1" ht="11.25" customHeight="1">
      <c r="A63" s="35" t="s">
        <v>47</v>
      </c>
      <c r="B63" s="29"/>
      <c r="C63" s="30">
        <v>80</v>
      </c>
      <c r="D63" s="30">
        <v>80</v>
      </c>
      <c r="E63" s="30">
        <v>152</v>
      </c>
      <c r="F63" s="31"/>
      <c r="G63" s="31"/>
      <c r="H63" s="146">
        <v>0.12</v>
      </c>
      <c r="I63" s="146">
        <v>0.248</v>
      </c>
      <c r="J63" s="146">
        <v>0.562</v>
      </c>
      <c r="K63" s="32"/>
    </row>
    <row r="64" spans="1:11" s="42" customFormat="1" ht="11.25" customHeight="1">
      <c r="A64" s="36" t="s">
        <v>48</v>
      </c>
      <c r="B64" s="37"/>
      <c r="C64" s="38">
        <v>542</v>
      </c>
      <c r="D64" s="38">
        <v>518</v>
      </c>
      <c r="E64" s="38">
        <v>689</v>
      </c>
      <c r="F64" s="39">
        <v>133.011583011583</v>
      </c>
      <c r="G64" s="40"/>
      <c r="H64" s="147">
        <v>0.5289999999999999</v>
      </c>
      <c r="I64" s="148">
        <v>0.824</v>
      </c>
      <c r="J64" s="148">
        <v>1.198</v>
      </c>
      <c r="K64" s="41">
        <v>145.38834951456312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123</v>
      </c>
      <c r="D66" s="38">
        <v>284</v>
      </c>
      <c r="E66" s="38">
        <v>270</v>
      </c>
      <c r="F66" s="39">
        <v>95.07042253521126</v>
      </c>
      <c r="G66" s="40"/>
      <c r="H66" s="147">
        <v>0.282</v>
      </c>
      <c r="I66" s="148">
        <v>0.235</v>
      </c>
      <c r="J66" s="148">
        <v>0.214</v>
      </c>
      <c r="K66" s="41">
        <v>91.06382978723404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50</v>
      </c>
      <c r="D68" s="30">
        <v>45</v>
      </c>
      <c r="E68" s="30">
        <v>45</v>
      </c>
      <c r="F68" s="31"/>
      <c r="G68" s="31"/>
      <c r="H68" s="146">
        <v>0.05</v>
      </c>
      <c r="I68" s="146">
        <v>0.055</v>
      </c>
      <c r="J68" s="146">
        <v>0.05</v>
      </c>
      <c r="K68" s="32"/>
    </row>
    <row r="69" spans="1:11" s="33" customFormat="1" ht="11.25" customHeight="1">
      <c r="A69" s="35" t="s">
        <v>51</v>
      </c>
      <c r="B69" s="29"/>
      <c r="C69" s="30">
        <v>50</v>
      </c>
      <c r="D69" s="30">
        <v>45</v>
      </c>
      <c r="E69" s="30">
        <v>45</v>
      </c>
      <c r="F69" s="31"/>
      <c r="G69" s="31"/>
      <c r="H69" s="146">
        <v>0.05</v>
      </c>
      <c r="I69" s="146">
        <v>0.05</v>
      </c>
      <c r="J69" s="146">
        <v>0.05</v>
      </c>
      <c r="K69" s="32"/>
    </row>
    <row r="70" spans="1:11" s="42" customFormat="1" ht="11.25" customHeight="1">
      <c r="A70" s="36" t="s">
        <v>52</v>
      </c>
      <c r="B70" s="37"/>
      <c r="C70" s="38">
        <v>100</v>
      </c>
      <c r="D70" s="38">
        <v>90</v>
      </c>
      <c r="E70" s="38">
        <v>90</v>
      </c>
      <c r="F70" s="39">
        <v>100</v>
      </c>
      <c r="G70" s="40"/>
      <c r="H70" s="147">
        <v>0.1</v>
      </c>
      <c r="I70" s="148">
        <v>0.10500000000000001</v>
      </c>
      <c r="J70" s="148">
        <v>0.1</v>
      </c>
      <c r="K70" s="41">
        <v>95.23809523809523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193</v>
      </c>
      <c r="D72" s="30">
        <v>256</v>
      </c>
      <c r="E72" s="30">
        <v>246</v>
      </c>
      <c r="F72" s="31"/>
      <c r="G72" s="31"/>
      <c r="H72" s="146">
        <v>0.314</v>
      </c>
      <c r="I72" s="146">
        <v>0.534</v>
      </c>
      <c r="J72" s="146">
        <v>0.401</v>
      </c>
      <c r="K72" s="32"/>
    </row>
    <row r="73" spans="1:11" s="33" customFormat="1" ht="11.25" customHeight="1">
      <c r="A73" s="35" t="s">
        <v>54</v>
      </c>
      <c r="B73" s="29"/>
      <c r="C73" s="30">
        <v>5</v>
      </c>
      <c r="D73" s="30">
        <v>5</v>
      </c>
      <c r="E73" s="30">
        <v>5</v>
      </c>
      <c r="F73" s="31"/>
      <c r="G73" s="31"/>
      <c r="H73" s="146">
        <v>0.01</v>
      </c>
      <c r="I73" s="146">
        <v>0.01</v>
      </c>
      <c r="J73" s="146">
        <v>0.01</v>
      </c>
      <c r="K73" s="32"/>
    </row>
    <row r="74" spans="1:11" s="33" customFormat="1" ht="11.25" customHeight="1">
      <c r="A74" s="35" t="s">
        <v>55</v>
      </c>
      <c r="B74" s="29"/>
      <c r="C74" s="30">
        <v>331</v>
      </c>
      <c r="D74" s="30">
        <v>312</v>
      </c>
      <c r="E74" s="30">
        <v>350</v>
      </c>
      <c r="F74" s="31"/>
      <c r="G74" s="31"/>
      <c r="H74" s="146">
        <v>0.397</v>
      </c>
      <c r="I74" s="146">
        <v>0.7</v>
      </c>
      <c r="J74" s="146">
        <v>0.35</v>
      </c>
      <c r="K74" s="32"/>
    </row>
    <row r="75" spans="1:11" s="33" customFormat="1" ht="11.25" customHeight="1">
      <c r="A75" s="35" t="s">
        <v>56</v>
      </c>
      <c r="B75" s="29"/>
      <c r="C75" s="30">
        <v>439</v>
      </c>
      <c r="D75" s="30">
        <v>475</v>
      </c>
      <c r="E75" s="30">
        <v>502</v>
      </c>
      <c r="F75" s="31"/>
      <c r="G75" s="31"/>
      <c r="H75" s="146">
        <v>0.622</v>
      </c>
      <c r="I75" s="146">
        <v>0.578</v>
      </c>
      <c r="J75" s="146">
        <v>0.024</v>
      </c>
      <c r="K75" s="32"/>
    </row>
    <row r="76" spans="1:11" s="33" customFormat="1" ht="11.25" customHeight="1">
      <c r="A76" s="35" t="s">
        <v>57</v>
      </c>
      <c r="B76" s="29"/>
      <c r="C76" s="30">
        <v>7</v>
      </c>
      <c r="D76" s="30">
        <v>9</v>
      </c>
      <c r="E76" s="30">
        <v>9</v>
      </c>
      <c r="F76" s="31"/>
      <c r="G76" s="31"/>
      <c r="H76" s="146">
        <v>0.009</v>
      </c>
      <c r="I76" s="146">
        <v>0.014</v>
      </c>
      <c r="J76" s="146">
        <v>0.015</v>
      </c>
      <c r="K76" s="32"/>
    </row>
    <row r="77" spans="1:11" s="33" customFormat="1" ht="11.25" customHeight="1">
      <c r="A77" s="35" t="s">
        <v>58</v>
      </c>
      <c r="B77" s="29"/>
      <c r="C77" s="30">
        <v>5</v>
      </c>
      <c r="D77" s="30"/>
      <c r="E77" s="30">
        <v>2</v>
      </c>
      <c r="F77" s="31"/>
      <c r="G77" s="31"/>
      <c r="H77" s="146">
        <v>0.005</v>
      </c>
      <c r="I77" s="146"/>
      <c r="J77" s="146">
        <v>0.005</v>
      </c>
      <c r="K77" s="32"/>
    </row>
    <row r="78" spans="1:11" s="33" customFormat="1" ht="11.25" customHeight="1">
      <c r="A78" s="35" t="s">
        <v>59</v>
      </c>
      <c r="B78" s="29"/>
      <c r="C78" s="30"/>
      <c r="D78" s="30">
        <v>12</v>
      </c>
      <c r="E78" s="30">
        <v>12</v>
      </c>
      <c r="F78" s="31"/>
      <c r="G78" s="31"/>
      <c r="H78" s="146"/>
      <c r="I78" s="146">
        <v>0.025</v>
      </c>
      <c r="J78" s="146">
        <v>0.024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61</v>
      </c>
      <c r="B80" s="37"/>
      <c r="C80" s="38">
        <v>980</v>
      </c>
      <c r="D80" s="38">
        <v>1069</v>
      </c>
      <c r="E80" s="38">
        <v>1126</v>
      </c>
      <c r="F80" s="39">
        <v>105.33208606173994</v>
      </c>
      <c r="G80" s="40"/>
      <c r="H80" s="147">
        <v>1.3569999999999998</v>
      </c>
      <c r="I80" s="148">
        <v>1.861</v>
      </c>
      <c r="J80" s="148">
        <v>0.8290000000000001</v>
      </c>
      <c r="K80" s="41">
        <v>44.54594304137561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86</v>
      </c>
      <c r="D82" s="30">
        <v>75</v>
      </c>
      <c r="E82" s="30">
        <v>75</v>
      </c>
      <c r="F82" s="31"/>
      <c r="G82" s="31"/>
      <c r="H82" s="146">
        <v>0.06</v>
      </c>
      <c r="I82" s="146">
        <v>0.048</v>
      </c>
      <c r="J82" s="146">
        <v>0.009</v>
      </c>
      <c r="K82" s="32"/>
    </row>
    <row r="83" spans="1:11" s="33" customFormat="1" ht="11.25" customHeight="1">
      <c r="A83" s="35" t="s">
        <v>63</v>
      </c>
      <c r="B83" s="29"/>
      <c r="C83" s="30">
        <v>65</v>
      </c>
      <c r="D83" s="30">
        <v>54</v>
      </c>
      <c r="E83" s="30">
        <v>53</v>
      </c>
      <c r="F83" s="31"/>
      <c r="G83" s="31"/>
      <c r="H83" s="146">
        <v>0.05</v>
      </c>
      <c r="I83" s="146">
        <v>0.036</v>
      </c>
      <c r="J83" s="146">
        <v>0.03</v>
      </c>
      <c r="K83" s="32"/>
    </row>
    <row r="84" spans="1:11" s="42" customFormat="1" ht="11.25" customHeight="1">
      <c r="A84" s="36" t="s">
        <v>64</v>
      </c>
      <c r="B84" s="37"/>
      <c r="C84" s="38">
        <v>151</v>
      </c>
      <c r="D84" s="38">
        <v>129</v>
      </c>
      <c r="E84" s="38">
        <v>128</v>
      </c>
      <c r="F84" s="39">
        <v>99.2248062015504</v>
      </c>
      <c r="G84" s="40"/>
      <c r="H84" s="147">
        <v>0.11</v>
      </c>
      <c r="I84" s="148">
        <v>0.08399999999999999</v>
      </c>
      <c r="J84" s="148">
        <v>0.039</v>
      </c>
      <c r="K84" s="41">
        <v>46.42857142857143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135926</v>
      </c>
      <c r="D87" s="53">
        <v>137061</v>
      </c>
      <c r="E87" s="53">
        <v>136840</v>
      </c>
      <c r="F87" s="54">
        <v>99.83875792530333</v>
      </c>
      <c r="G87" s="40"/>
      <c r="H87" s="151">
        <v>246.74800000000005</v>
      </c>
      <c r="I87" s="152">
        <v>388.523</v>
      </c>
      <c r="J87" s="152">
        <v>348.13</v>
      </c>
      <c r="K87" s="54">
        <v>89.60344690018351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3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68</v>
      </c>
      <c r="D9" s="30">
        <v>80</v>
      </c>
      <c r="E9" s="30">
        <v>80</v>
      </c>
      <c r="F9" s="31"/>
      <c r="G9" s="31"/>
      <c r="H9" s="146">
        <v>0.408</v>
      </c>
      <c r="I9" s="146">
        <v>0.48</v>
      </c>
      <c r="J9" s="146">
        <v>0.48</v>
      </c>
      <c r="K9" s="32"/>
    </row>
    <row r="10" spans="1:11" s="33" customFormat="1" ht="11.25" customHeight="1">
      <c r="A10" s="35" t="s">
        <v>6</v>
      </c>
      <c r="B10" s="29"/>
      <c r="C10" s="30">
        <v>25</v>
      </c>
      <c r="D10" s="30">
        <v>25</v>
      </c>
      <c r="E10" s="30">
        <v>25</v>
      </c>
      <c r="F10" s="31"/>
      <c r="G10" s="31"/>
      <c r="H10" s="146">
        <v>0.175</v>
      </c>
      <c r="I10" s="146">
        <v>0.15</v>
      </c>
      <c r="J10" s="146">
        <v>0.15</v>
      </c>
      <c r="K10" s="32"/>
    </row>
    <row r="11" spans="1:11" s="33" customFormat="1" ht="11.25" customHeight="1">
      <c r="A11" s="28" t="s">
        <v>7</v>
      </c>
      <c r="B11" s="29"/>
      <c r="C11" s="30">
        <v>200</v>
      </c>
      <c r="D11" s="30">
        <v>200</v>
      </c>
      <c r="E11" s="30">
        <v>200</v>
      </c>
      <c r="F11" s="31"/>
      <c r="G11" s="31"/>
      <c r="H11" s="146">
        <v>1.4</v>
      </c>
      <c r="I11" s="146">
        <v>1.2</v>
      </c>
      <c r="J11" s="146">
        <v>1.2</v>
      </c>
      <c r="K11" s="32"/>
    </row>
    <row r="12" spans="1:11" s="33" customFormat="1" ht="11.25" customHeight="1">
      <c r="A12" s="35" t="s">
        <v>8</v>
      </c>
      <c r="B12" s="29"/>
      <c r="C12" s="30">
        <v>15</v>
      </c>
      <c r="D12" s="30">
        <v>15</v>
      </c>
      <c r="E12" s="30">
        <v>15</v>
      </c>
      <c r="F12" s="31"/>
      <c r="G12" s="31"/>
      <c r="H12" s="146">
        <v>0.105</v>
      </c>
      <c r="I12" s="146">
        <v>0.09</v>
      </c>
      <c r="J12" s="146">
        <v>0.09</v>
      </c>
      <c r="K12" s="32"/>
    </row>
    <row r="13" spans="1:11" s="42" customFormat="1" ht="11.25" customHeight="1">
      <c r="A13" s="36" t="s">
        <v>9</v>
      </c>
      <c r="B13" s="37"/>
      <c r="C13" s="38">
        <v>308</v>
      </c>
      <c r="D13" s="38">
        <v>320</v>
      </c>
      <c r="E13" s="38">
        <v>320</v>
      </c>
      <c r="F13" s="39">
        <v>100</v>
      </c>
      <c r="G13" s="40"/>
      <c r="H13" s="147">
        <v>2.088</v>
      </c>
      <c r="I13" s="148">
        <v>1.9200000000000002</v>
      </c>
      <c r="J13" s="148">
        <v>1.9200000000000002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>
        <v>43</v>
      </c>
      <c r="D17" s="38">
        <v>34</v>
      </c>
      <c r="E17" s="38">
        <v>38</v>
      </c>
      <c r="F17" s="39">
        <v>111.76470588235294</v>
      </c>
      <c r="G17" s="40"/>
      <c r="H17" s="147">
        <v>0.09</v>
      </c>
      <c r="I17" s="148">
        <v>0.071</v>
      </c>
      <c r="J17" s="148">
        <v>0.08</v>
      </c>
      <c r="K17" s="41">
        <v>112.67605633802818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244</v>
      </c>
      <c r="D19" s="30">
        <v>238</v>
      </c>
      <c r="E19" s="30">
        <v>240</v>
      </c>
      <c r="F19" s="31"/>
      <c r="G19" s="31"/>
      <c r="H19" s="146">
        <v>1.22</v>
      </c>
      <c r="I19" s="146">
        <v>1</v>
      </c>
      <c r="J19" s="146">
        <v>0.96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>
        <v>244</v>
      </c>
      <c r="D22" s="38">
        <v>238</v>
      </c>
      <c r="E22" s="38">
        <v>240</v>
      </c>
      <c r="F22" s="39">
        <v>100.84033613445378</v>
      </c>
      <c r="G22" s="40"/>
      <c r="H22" s="147">
        <v>1.22</v>
      </c>
      <c r="I22" s="148">
        <v>1</v>
      </c>
      <c r="J22" s="148">
        <v>0.96</v>
      </c>
      <c r="K22" s="41">
        <v>96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2187</v>
      </c>
      <c r="D24" s="38">
        <v>3300</v>
      </c>
      <c r="E24" s="38">
        <v>2837</v>
      </c>
      <c r="F24" s="39">
        <v>85.96969696969697</v>
      </c>
      <c r="G24" s="40"/>
      <c r="H24" s="147">
        <v>5.379</v>
      </c>
      <c r="I24" s="148">
        <v>11.1</v>
      </c>
      <c r="J24" s="148">
        <v>8.128</v>
      </c>
      <c r="K24" s="41">
        <v>73.22522522522523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1800</v>
      </c>
      <c r="D26" s="38">
        <v>1700</v>
      </c>
      <c r="E26" s="38">
        <v>1800</v>
      </c>
      <c r="F26" s="39">
        <v>105.88235294117646</v>
      </c>
      <c r="G26" s="40"/>
      <c r="H26" s="147">
        <v>7.5</v>
      </c>
      <c r="I26" s="148">
        <v>8.34</v>
      </c>
      <c r="J26" s="148">
        <v>8</v>
      </c>
      <c r="K26" s="41">
        <v>95.92326139088729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8714</v>
      </c>
      <c r="D28" s="30">
        <v>9192</v>
      </c>
      <c r="E28" s="30">
        <v>9500</v>
      </c>
      <c r="F28" s="31"/>
      <c r="G28" s="31"/>
      <c r="H28" s="146">
        <v>23.996</v>
      </c>
      <c r="I28" s="146">
        <v>35.244</v>
      </c>
      <c r="J28" s="146">
        <v>29.6</v>
      </c>
      <c r="K28" s="32"/>
    </row>
    <row r="29" spans="1:11" s="33" customFormat="1" ht="11.25" customHeight="1">
      <c r="A29" s="35" t="s">
        <v>19</v>
      </c>
      <c r="B29" s="29"/>
      <c r="C29" s="30">
        <v>22158</v>
      </c>
      <c r="D29" s="30">
        <v>21239</v>
      </c>
      <c r="E29" s="30">
        <v>21370</v>
      </c>
      <c r="F29" s="31"/>
      <c r="G29" s="31"/>
      <c r="H29" s="146">
        <v>43.022</v>
      </c>
      <c r="I29" s="146">
        <v>37.763</v>
      </c>
      <c r="J29" s="146">
        <v>46.818</v>
      </c>
      <c r="K29" s="32"/>
    </row>
    <row r="30" spans="1:11" s="33" customFormat="1" ht="11.25" customHeight="1">
      <c r="A30" s="35" t="s">
        <v>20</v>
      </c>
      <c r="B30" s="29"/>
      <c r="C30" s="30">
        <v>10096</v>
      </c>
      <c r="D30" s="30">
        <v>14678</v>
      </c>
      <c r="E30" s="30">
        <v>15936</v>
      </c>
      <c r="F30" s="31"/>
      <c r="G30" s="31"/>
      <c r="H30" s="146">
        <v>16.185</v>
      </c>
      <c r="I30" s="146">
        <v>22.801</v>
      </c>
      <c r="J30" s="146">
        <v>43.824</v>
      </c>
      <c r="K30" s="32"/>
    </row>
    <row r="31" spans="1:11" s="42" customFormat="1" ht="11.25" customHeight="1">
      <c r="A31" s="43" t="s">
        <v>21</v>
      </c>
      <c r="B31" s="37"/>
      <c r="C31" s="38">
        <v>40968</v>
      </c>
      <c r="D31" s="38">
        <v>45109</v>
      </c>
      <c r="E31" s="38">
        <v>46806</v>
      </c>
      <c r="F31" s="39">
        <v>103.76199871422554</v>
      </c>
      <c r="G31" s="40"/>
      <c r="H31" s="147">
        <v>83.203</v>
      </c>
      <c r="I31" s="148">
        <v>95.808</v>
      </c>
      <c r="J31" s="148">
        <v>120.242</v>
      </c>
      <c r="K31" s="41">
        <v>125.50308951235804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500</v>
      </c>
      <c r="D33" s="30">
        <v>690</v>
      </c>
      <c r="E33" s="30">
        <v>600</v>
      </c>
      <c r="F33" s="31"/>
      <c r="G33" s="31"/>
      <c r="H33" s="146">
        <v>2</v>
      </c>
      <c r="I33" s="146">
        <v>2.3</v>
      </c>
      <c r="J33" s="146">
        <v>2.4</v>
      </c>
      <c r="K33" s="32"/>
    </row>
    <row r="34" spans="1:11" s="33" customFormat="1" ht="11.25" customHeight="1">
      <c r="A34" s="35" t="s">
        <v>23</v>
      </c>
      <c r="B34" s="29"/>
      <c r="C34" s="30">
        <v>460</v>
      </c>
      <c r="D34" s="30">
        <v>390</v>
      </c>
      <c r="E34" s="30">
        <v>440</v>
      </c>
      <c r="F34" s="31"/>
      <c r="G34" s="31"/>
      <c r="H34" s="146">
        <v>0.95</v>
      </c>
      <c r="I34" s="146">
        <v>0.885</v>
      </c>
      <c r="J34" s="146">
        <v>0.893</v>
      </c>
      <c r="K34" s="32"/>
    </row>
    <row r="35" spans="1:11" s="33" customFormat="1" ht="11.25" customHeight="1">
      <c r="A35" s="35" t="s">
        <v>24</v>
      </c>
      <c r="B35" s="29"/>
      <c r="C35" s="30">
        <v>2200</v>
      </c>
      <c r="D35" s="30">
        <v>4400</v>
      </c>
      <c r="E35" s="30">
        <v>4400</v>
      </c>
      <c r="F35" s="31"/>
      <c r="G35" s="31"/>
      <c r="H35" s="146">
        <v>6</v>
      </c>
      <c r="I35" s="146">
        <v>7.1</v>
      </c>
      <c r="J35" s="146">
        <v>4.4</v>
      </c>
      <c r="K35" s="32"/>
    </row>
    <row r="36" spans="1:11" s="33" customFormat="1" ht="11.25" customHeight="1">
      <c r="A36" s="35" t="s">
        <v>25</v>
      </c>
      <c r="B36" s="29"/>
      <c r="C36" s="30">
        <v>455</v>
      </c>
      <c r="D36" s="30">
        <v>360</v>
      </c>
      <c r="E36" s="30">
        <v>500</v>
      </c>
      <c r="F36" s="31"/>
      <c r="G36" s="31"/>
      <c r="H36" s="146">
        <v>0.182</v>
      </c>
      <c r="I36" s="146">
        <v>0.7</v>
      </c>
      <c r="J36" s="146">
        <v>0.7</v>
      </c>
      <c r="K36" s="32"/>
    </row>
    <row r="37" spans="1:11" s="42" customFormat="1" ht="11.25" customHeight="1">
      <c r="A37" s="36" t="s">
        <v>26</v>
      </c>
      <c r="B37" s="37"/>
      <c r="C37" s="38">
        <v>3615</v>
      </c>
      <c r="D37" s="38">
        <v>5840</v>
      </c>
      <c r="E37" s="38">
        <v>5940</v>
      </c>
      <c r="F37" s="39">
        <v>101.71232876712328</v>
      </c>
      <c r="G37" s="40"/>
      <c r="H37" s="147">
        <v>9.132</v>
      </c>
      <c r="I37" s="148">
        <v>10.985</v>
      </c>
      <c r="J37" s="148">
        <v>8.393</v>
      </c>
      <c r="K37" s="41">
        <v>76.40418752844789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1300</v>
      </c>
      <c r="D39" s="38">
        <v>900</v>
      </c>
      <c r="E39" s="38">
        <v>880</v>
      </c>
      <c r="F39" s="39">
        <v>97.77777777777777</v>
      </c>
      <c r="G39" s="40"/>
      <c r="H39" s="147">
        <v>1.3</v>
      </c>
      <c r="I39" s="148">
        <v>1</v>
      </c>
      <c r="J39" s="148">
        <v>0.9</v>
      </c>
      <c r="K39" s="41">
        <v>90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1300</v>
      </c>
      <c r="D41" s="30">
        <v>2038</v>
      </c>
      <c r="E41" s="30">
        <v>2037</v>
      </c>
      <c r="F41" s="31"/>
      <c r="G41" s="31"/>
      <c r="H41" s="146">
        <v>1.315</v>
      </c>
      <c r="I41" s="146">
        <v>6.716</v>
      </c>
      <c r="J41" s="146">
        <v>4.233</v>
      </c>
      <c r="K41" s="32"/>
    </row>
    <row r="42" spans="1:11" s="33" customFormat="1" ht="11.25" customHeight="1">
      <c r="A42" s="35" t="s">
        <v>29</v>
      </c>
      <c r="B42" s="29"/>
      <c r="C42" s="30">
        <v>3606</v>
      </c>
      <c r="D42" s="30">
        <v>2977</v>
      </c>
      <c r="E42" s="30">
        <v>3369</v>
      </c>
      <c r="F42" s="31"/>
      <c r="G42" s="31"/>
      <c r="H42" s="146">
        <v>11.719</v>
      </c>
      <c r="I42" s="146">
        <v>12.417</v>
      </c>
      <c r="J42" s="146">
        <v>12.707</v>
      </c>
      <c r="K42" s="32"/>
    </row>
    <row r="43" spans="1:11" s="33" customFormat="1" ht="11.25" customHeight="1">
      <c r="A43" s="35" t="s">
        <v>30</v>
      </c>
      <c r="B43" s="29"/>
      <c r="C43" s="30">
        <v>2685</v>
      </c>
      <c r="D43" s="30">
        <v>3026</v>
      </c>
      <c r="E43" s="30">
        <v>3100</v>
      </c>
      <c r="F43" s="31"/>
      <c r="G43" s="31"/>
      <c r="H43" s="146">
        <v>5.241</v>
      </c>
      <c r="I43" s="146">
        <v>10.214</v>
      </c>
      <c r="J43" s="146">
        <v>8.33</v>
      </c>
      <c r="K43" s="32"/>
    </row>
    <row r="44" spans="1:11" s="33" customFormat="1" ht="11.25" customHeight="1">
      <c r="A44" s="35" t="s">
        <v>31</v>
      </c>
      <c r="B44" s="29"/>
      <c r="C44" s="30">
        <v>4006</v>
      </c>
      <c r="D44" s="30">
        <v>3984</v>
      </c>
      <c r="E44" s="30">
        <v>3900</v>
      </c>
      <c r="F44" s="31"/>
      <c r="G44" s="31"/>
      <c r="H44" s="146">
        <v>11.537</v>
      </c>
      <c r="I44" s="146">
        <v>14.955</v>
      </c>
      <c r="J44" s="146">
        <v>12.465</v>
      </c>
      <c r="K44" s="32"/>
    </row>
    <row r="45" spans="1:11" s="33" customFormat="1" ht="11.25" customHeight="1">
      <c r="A45" s="35" t="s">
        <v>32</v>
      </c>
      <c r="B45" s="29"/>
      <c r="C45" s="30">
        <v>5982</v>
      </c>
      <c r="D45" s="30">
        <v>6127</v>
      </c>
      <c r="E45" s="30">
        <v>6127</v>
      </c>
      <c r="F45" s="31"/>
      <c r="G45" s="31"/>
      <c r="H45" s="146">
        <v>14.068</v>
      </c>
      <c r="I45" s="146">
        <v>21.5</v>
      </c>
      <c r="J45" s="146">
        <v>18.217</v>
      </c>
      <c r="K45" s="32"/>
    </row>
    <row r="46" spans="1:11" s="33" customFormat="1" ht="11.25" customHeight="1">
      <c r="A46" s="35" t="s">
        <v>33</v>
      </c>
      <c r="B46" s="29"/>
      <c r="C46" s="30">
        <v>4539</v>
      </c>
      <c r="D46" s="30">
        <v>6121</v>
      </c>
      <c r="E46" s="30">
        <v>6121</v>
      </c>
      <c r="F46" s="31"/>
      <c r="G46" s="31"/>
      <c r="H46" s="146">
        <v>9.696</v>
      </c>
      <c r="I46" s="146">
        <v>21.569</v>
      </c>
      <c r="J46" s="146">
        <v>17.909</v>
      </c>
      <c r="K46" s="32"/>
    </row>
    <row r="47" spans="1:11" s="33" customFormat="1" ht="11.25" customHeight="1">
      <c r="A47" s="35" t="s">
        <v>34</v>
      </c>
      <c r="B47" s="29"/>
      <c r="C47" s="30">
        <v>4998</v>
      </c>
      <c r="D47" s="30">
        <v>4718</v>
      </c>
      <c r="E47" s="30">
        <v>5100</v>
      </c>
      <c r="F47" s="31"/>
      <c r="G47" s="31"/>
      <c r="H47" s="146">
        <v>13.564</v>
      </c>
      <c r="I47" s="146">
        <v>19.476</v>
      </c>
      <c r="J47" s="146">
        <v>18.505</v>
      </c>
      <c r="K47" s="32"/>
    </row>
    <row r="48" spans="1:11" s="33" customFormat="1" ht="11.25" customHeight="1">
      <c r="A48" s="35" t="s">
        <v>35</v>
      </c>
      <c r="B48" s="29"/>
      <c r="C48" s="30">
        <v>2503</v>
      </c>
      <c r="D48" s="30">
        <v>2498</v>
      </c>
      <c r="E48" s="30">
        <v>2498</v>
      </c>
      <c r="F48" s="31"/>
      <c r="G48" s="31"/>
      <c r="H48" s="146">
        <v>5.971</v>
      </c>
      <c r="I48" s="146">
        <v>11.703</v>
      </c>
      <c r="J48" s="146">
        <v>10.899</v>
      </c>
      <c r="K48" s="32"/>
    </row>
    <row r="49" spans="1:11" s="33" customFormat="1" ht="11.25" customHeight="1">
      <c r="A49" s="35" t="s">
        <v>36</v>
      </c>
      <c r="B49" s="29"/>
      <c r="C49" s="30">
        <v>4683</v>
      </c>
      <c r="D49" s="30">
        <v>5732</v>
      </c>
      <c r="E49" s="30">
        <v>5730</v>
      </c>
      <c r="F49" s="31"/>
      <c r="G49" s="31"/>
      <c r="H49" s="146">
        <v>11.145</v>
      </c>
      <c r="I49" s="146">
        <v>20.782</v>
      </c>
      <c r="J49" s="146">
        <v>20.873</v>
      </c>
      <c r="K49" s="32"/>
    </row>
    <row r="50" spans="1:11" s="42" customFormat="1" ht="11.25" customHeight="1">
      <c r="A50" s="43" t="s">
        <v>37</v>
      </c>
      <c r="B50" s="37"/>
      <c r="C50" s="38">
        <v>34302</v>
      </c>
      <c r="D50" s="38">
        <v>37221</v>
      </c>
      <c r="E50" s="38">
        <v>37982</v>
      </c>
      <c r="F50" s="39">
        <v>102.04454474624539</v>
      </c>
      <c r="G50" s="40"/>
      <c r="H50" s="147">
        <v>84.25599999999999</v>
      </c>
      <c r="I50" s="148">
        <v>139.332</v>
      </c>
      <c r="J50" s="148">
        <v>124.13799999999999</v>
      </c>
      <c r="K50" s="41">
        <v>89.0951109579996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3869</v>
      </c>
      <c r="D52" s="38">
        <v>6027</v>
      </c>
      <c r="E52" s="38">
        <v>6027</v>
      </c>
      <c r="F52" s="39">
        <v>100</v>
      </c>
      <c r="G52" s="40"/>
      <c r="H52" s="147">
        <v>11.335</v>
      </c>
      <c r="I52" s="148">
        <v>11.052</v>
      </c>
      <c r="J52" s="148">
        <v>11.052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16000</v>
      </c>
      <c r="D54" s="30">
        <v>17700</v>
      </c>
      <c r="E54" s="30">
        <v>17700</v>
      </c>
      <c r="F54" s="31"/>
      <c r="G54" s="31"/>
      <c r="H54" s="146">
        <v>29.3</v>
      </c>
      <c r="I54" s="146">
        <v>35.475</v>
      </c>
      <c r="J54" s="146">
        <v>36.9</v>
      </c>
      <c r="K54" s="32"/>
    </row>
    <row r="55" spans="1:11" s="33" customFormat="1" ht="11.25" customHeight="1">
      <c r="A55" s="35" t="s">
        <v>40</v>
      </c>
      <c r="B55" s="29"/>
      <c r="C55" s="30">
        <v>14156</v>
      </c>
      <c r="D55" s="30">
        <v>15225</v>
      </c>
      <c r="E55" s="30">
        <v>15225</v>
      </c>
      <c r="F55" s="31"/>
      <c r="G55" s="31"/>
      <c r="H55" s="146">
        <v>29.728</v>
      </c>
      <c r="I55" s="146">
        <v>43.39</v>
      </c>
      <c r="J55" s="146">
        <v>43.39</v>
      </c>
      <c r="K55" s="32"/>
    </row>
    <row r="56" spans="1:11" s="33" customFormat="1" ht="11.25" customHeight="1">
      <c r="A56" s="35" t="s">
        <v>41</v>
      </c>
      <c r="B56" s="29"/>
      <c r="C56" s="30">
        <v>9839</v>
      </c>
      <c r="D56" s="30">
        <v>9850</v>
      </c>
      <c r="E56" s="30">
        <v>9925</v>
      </c>
      <c r="F56" s="31"/>
      <c r="G56" s="31"/>
      <c r="H56" s="146">
        <v>21.31</v>
      </c>
      <c r="I56" s="146">
        <v>24.3</v>
      </c>
      <c r="J56" s="146">
        <v>24.42</v>
      </c>
      <c r="K56" s="32"/>
    </row>
    <row r="57" spans="1:11" s="33" customFormat="1" ht="11.25" customHeight="1">
      <c r="A57" s="35" t="s">
        <v>42</v>
      </c>
      <c r="B57" s="29"/>
      <c r="C57" s="30">
        <v>11240</v>
      </c>
      <c r="D57" s="30">
        <v>10848</v>
      </c>
      <c r="E57" s="30">
        <v>10848</v>
      </c>
      <c r="F57" s="31"/>
      <c r="G57" s="31"/>
      <c r="H57" s="146">
        <v>29.341</v>
      </c>
      <c r="I57" s="146">
        <v>43.392</v>
      </c>
      <c r="J57" s="146">
        <v>43.392</v>
      </c>
      <c r="K57" s="32"/>
    </row>
    <row r="58" spans="1:11" s="33" customFormat="1" ht="11.25" customHeight="1">
      <c r="A58" s="35" t="s">
        <v>43</v>
      </c>
      <c r="B58" s="29"/>
      <c r="C58" s="30">
        <v>27794</v>
      </c>
      <c r="D58" s="30">
        <v>25898</v>
      </c>
      <c r="E58" s="30">
        <v>24932</v>
      </c>
      <c r="F58" s="31"/>
      <c r="G58" s="31"/>
      <c r="H58" s="146">
        <v>34.033</v>
      </c>
      <c r="I58" s="146">
        <v>74.992</v>
      </c>
      <c r="J58" s="146">
        <v>42</v>
      </c>
      <c r="K58" s="32"/>
    </row>
    <row r="59" spans="1:11" s="42" customFormat="1" ht="11.25" customHeight="1">
      <c r="A59" s="36" t="s">
        <v>44</v>
      </c>
      <c r="B59" s="37"/>
      <c r="C59" s="38">
        <v>79029</v>
      </c>
      <c r="D59" s="38">
        <v>79521</v>
      </c>
      <c r="E59" s="38">
        <v>78630</v>
      </c>
      <c r="F59" s="39">
        <v>98.87954125325386</v>
      </c>
      <c r="G59" s="40"/>
      <c r="H59" s="147">
        <v>143.712</v>
      </c>
      <c r="I59" s="148">
        <v>221.54900000000004</v>
      </c>
      <c r="J59" s="148">
        <v>190.102</v>
      </c>
      <c r="K59" s="41">
        <v>85.80584881899715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134</v>
      </c>
      <c r="D61" s="30">
        <v>70</v>
      </c>
      <c r="E61" s="30">
        <v>70</v>
      </c>
      <c r="F61" s="31"/>
      <c r="G61" s="31"/>
      <c r="H61" s="146">
        <v>0.234</v>
      </c>
      <c r="I61" s="146">
        <v>0.188</v>
      </c>
      <c r="J61" s="146">
        <v>0.35</v>
      </c>
      <c r="K61" s="32"/>
    </row>
    <row r="62" spans="1:11" s="33" customFormat="1" ht="11.25" customHeight="1">
      <c r="A62" s="35" t="s">
        <v>46</v>
      </c>
      <c r="B62" s="29"/>
      <c r="C62" s="30">
        <v>281</v>
      </c>
      <c r="D62" s="30">
        <v>284</v>
      </c>
      <c r="E62" s="30">
        <v>381</v>
      </c>
      <c r="F62" s="31"/>
      <c r="G62" s="31"/>
      <c r="H62" s="146">
        <v>0.46</v>
      </c>
      <c r="I62" s="146">
        <v>0.678</v>
      </c>
      <c r="J62" s="146">
        <v>0.803</v>
      </c>
      <c r="K62" s="32"/>
    </row>
    <row r="63" spans="1:11" s="33" customFormat="1" ht="11.25" customHeight="1">
      <c r="A63" s="35" t="s">
        <v>47</v>
      </c>
      <c r="B63" s="29"/>
      <c r="C63" s="30">
        <v>395</v>
      </c>
      <c r="D63" s="30">
        <v>396</v>
      </c>
      <c r="E63" s="30"/>
      <c r="F63" s="31"/>
      <c r="G63" s="31"/>
      <c r="H63" s="146">
        <v>0.592</v>
      </c>
      <c r="I63" s="146">
        <v>0.898</v>
      </c>
      <c r="J63" s="146"/>
      <c r="K63" s="32"/>
    </row>
    <row r="64" spans="1:11" s="42" customFormat="1" ht="11.25" customHeight="1">
      <c r="A64" s="36" t="s">
        <v>48</v>
      </c>
      <c r="B64" s="37"/>
      <c r="C64" s="38">
        <v>810</v>
      </c>
      <c r="D64" s="38">
        <v>750</v>
      </c>
      <c r="E64" s="38">
        <v>451</v>
      </c>
      <c r="F64" s="39">
        <v>60.13333333333333</v>
      </c>
      <c r="G64" s="40"/>
      <c r="H64" s="147">
        <v>1.286</v>
      </c>
      <c r="I64" s="148">
        <v>1.7640000000000002</v>
      </c>
      <c r="J64" s="148">
        <v>1.153</v>
      </c>
      <c r="K64" s="41">
        <v>65.36281179138321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164</v>
      </c>
      <c r="D66" s="38">
        <v>87</v>
      </c>
      <c r="E66" s="38">
        <v>87</v>
      </c>
      <c r="F66" s="39">
        <v>100</v>
      </c>
      <c r="G66" s="40"/>
      <c r="H66" s="147">
        <v>0.19</v>
      </c>
      <c r="I66" s="148">
        <v>0.122</v>
      </c>
      <c r="J66" s="148">
        <v>0.216</v>
      </c>
      <c r="K66" s="41">
        <v>177.04918032786887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16000</v>
      </c>
      <c r="D68" s="30">
        <v>15600</v>
      </c>
      <c r="E68" s="30">
        <v>15600</v>
      </c>
      <c r="F68" s="31"/>
      <c r="G68" s="31"/>
      <c r="H68" s="146">
        <v>26.5</v>
      </c>
      <c r="I68" s="146">
        <v>42</v>
      </c>
      <c r="J68" s="146">
        <v>40</v>
      </c>
      <c r="K68" s="32"/>
    </row>
    <row r="69" spans="1:11" s="33" customFormat="1" ht="11.25" customHeight="1">
      <c r="A69" s="35" t="s">
        <v>51</v>
      </c>
      <c r="B69" s="29"/>
      <c r="C69" s="30">
        <v>2500</v>
      </c>
      <c r="D69" s="30">
        <v>2700</v>
      </c>
      <c r="E69" s="30">
        <v>2700</v>
      </c>
      <c r="F69" s="31"/>
      <c r="G69" s="31"/>
      <c r="H69" s="146">
        <v>2.5</v>
      </c>
      <c r="I69" s="146">
        <v>4.7</v>
      </c>
      <c r="J69" s="146">
        <v>5</v>
      </c>
      <c r="K69" s="32"/>
    </row>
    <row r="70" spans="1:11" s="42" customFormat="1" ht="11.25" customHeight="1">
      <c r="A70" s="36" t="s">
        <v>52</v>
      </c>
      <c r="B70" s="37"/>
      <c r="C70" s="38">
        <v>18500</v>
      </c>
      <c r="D70" s="38">
        <v>18300</v>
      </c>
      <c r="E70" s="38">
        <v>18300</v>
      </c>
      <c r="F70" s="39">
        <v>100</v>
      </c>
      <c r="G70" s="40"/>
      <c r="H70" s="147">
        <v>29</v>
      </c>
      <c r="I70" s="148">
        <v>46.7</v>
      </c>
      <c r="J70" s="148">
        <v>45</v>
      </c>
      <c r="K70" s="41">
        <v>96.35974304068522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189</v>
      </c>
      <c r="D72" s="30">
        <v>72</v>
      </c>
      <c r="E72" s="30">
        <v>29</v>
      </c>
      <c r="F72" s="31"/>
      <c r="G72" s="31"/>
      <c r="H72" s="146">
        <v>0.37</v>
      </c>
      <c r="I72" s="146">
        <v>0.135</v>
      </c>
      <c r="J72" s="146">
        <v>0.049</v>
      </c>
      <c r="K72" s="32"/>
    </row>
    <row r="73" spans="1:11" s="33" customFormat="1" ht="11.25" customHeight="1">
      <c r="A73" s="35" t="s">
        <v>54</v>
      </c>
      <c r="B73" s="29"/>
      <c r="C73" s="30">
        <v>16544</v>
      </c>
      <c r="D73" s="30">
        <v>17250</v>
      </c>
      <c r="E73" s="30">
        <v>15800</v>
      </c>
      <c r="F73" s="31"/>
      <c r="G73" s="31"/>
      <c r="H73" s="146">
        <v>55.489</v>
      </c>
      <c r="I73" s="146">
        <v>57.856</v>
      </c>
      <c r="J73" s="146">
        <v>55.489</v>
      </c>
      <c r="K73" s="32"/>
    </row>
    <row r="74" spans="1:11" s="33" customFormat="1" ht="11.25" customHeight="1">
      <c r="A74" s="35" t="s">
        <v>55</v>
      </c>
      <c r="B74" s="29"/>
      <c r="C74" s="30">
        <v>8786</v>
      </c>
      <c r="D74" s="30">
        <v>9100</v>
      </c>
      <c r="E74" s="30">
        <v>10000</v>
      </c>
      <c r="F74" s="31"/>
      <c r="G74" s="31"/>
      <c r="H74" s="146">
        <v>18.866</v>
      </c>
      <c r="I74" s="146">
        <v>34.966</v>
      </c>
      <c r="J74" s="146">
        <v>18</v>
      </c>
      <c r="K74" s="32"/>
    </row>
    <row r="75" spans="1:11" s="33" customFormat="1" ht="11.25" customHeight="1">
      <c r="A75" s="35" t="s">
        <v>56</v>
      </c>
      <c r="B75" s="29"/>
      <c r="C75" s="30">
        <v>1137</v>
      </c>
      <c r="D75" s="30">
        <v>1062</v>
      </c>
      <c r="E75" s="30">
        <v>1052</v>
      </c>
      <c r="F75" s="31"/>
      <c r="G75" s="31"/>
      <c r="H75" s="146">
        <v>1.941</v>
      </c>
      <c r="I75" s="146">
        <v>1.492</v>
      </c>
      <c r="J75" s="146">
        <v>5.7</v>
      </c>
      <c r="K75" s="32"/>
    </row>
    <row r="76" spans="1:11" s="33" customFormat="1" ht="11.25" customHeight="1">
      <c r="A76" s="35" t="s">
        <v>57</v>
      </c>
      <c r="B76" s="29"/>
      <c r="C76" s="30">
        <v>5978</v>
      </c>
      <c r="D76" s="30">
        <v>6745</v>
      </c>
      <c r="E76" s="30">
        <v>6810</v>
      </c>
      <c r="F76" s="31"/>
      <c r="G76" s="31"/>
      <c r="H76" s="146">
        <v>20.17</v>
      </c>
      <c r="I76" s="146">
        <v>20.909</v>
      </c>
      <c r="J76" s="146">
        <v>22.132</v>
      </c>
      <c r="K76" s="32"/>
    </row>
    <row r="77" spans="1:11" s="33" customFormat="1" ht="11.25" customHeight="1">
      <c r="A77" s="35" t="s">
        <v>58</v>
      </c>
      <c r="B77" s="29"/>
      <c r="C77" s="30">
        <v>1332</v>
      </c>
      <c r="D77" s="30">
        <v>1238</v>
      </c>
      <c r="E77" s="30">
        <v>1238</v>
      </c>
      <c r="F77" s="31"/>
      <c r="G77" s="31"/>
      <c r="H77" s="146">
        <v>3.891</v>
      </c>
      <c r="I77" s="146">
        <v>4.186</v>
      </c>
      <c r="J77" s="146">
        <v>0.99</v>
      </c>
      <c r="K77" s="32"/>
    </row>
    <row r="78" spans="1:11" s="33" customFormat="1" ht="11.25" customHeight="1">
      <c r="A78" s="35" t="s">
        <v>59</v>
      </c>
      <c r="B78" s="29"/>
      <c r="C78" s="30">
        <v>2242</v>
      </c>
      <c r="D78" s="30">
        <v>1880</v>
      </c>
      <c r="E78" s="30">
        <v>1900</v>
      </c>
      <c r="F78" s="31"/>
      <c r="G78" s="31"/>
      <c r="H78" s="146">
        <v>4.977</v>
      </c>
      <c r="I78" s="146">
        <v>5.104</v>
      </c>
      <c r="J78" s="146">
        <v>5.7</v>
      </c>
      <c r="K78" s="32"/>
    </row>
    <row r="79" spans="1:11" s="33" customFormat="1" ht="11.25" customHeight="1">
      <c r="A79" s="35" t="s">
        <v>60</v>
      </c>
      <c r="B79" s="29"/>
      <c r="C79" s="30">
        <v>22727</v>
      </c>
      <c r="D79" s="30">
        <v>20900</v>
      </c>
      <c r="E79" s="30">
        <v>30000</v>
      </c>
      <c r="F79" s="31"/>
      <c r="G79" s="31"/>
      <c r="H79" s="146">
        <v>86.363</v>
      </c>
      <c r="I79" s="146">
        <v>87.78</v>
      </c>
      <c r="J79" s="146">
        <v>117</v>
      </c>
      <c r="K79" s="32"/>
    </row>
    <row r="80" spans="1:11" s="42" customFormat="1" ht="11.25" customHeight="1">
      <c r="A80" s="43" t="s">
        <v>61</v>
      </c>
      <c r="B80" s="37"/>
      <c r="C80" s="38">
        <v>58935</v>
      </c>
      <c r="D80" s="38">
        <v>58247</v>
      </c>
      <c r="E80" s="38">
        <v>66829</v>
      </c>
      <c r="F80" s="39">
        <v>114.73380603292874</v>
      </c>
      <c r="G80" s="40"/>
      <c r="H80" s="147">
        <v>192.067</v>
      </c>
      <c r="I80" s="148">
        <v>212.428</v>
      </c>
      <c r="J80" s="148">
        <v>225.06</v>
      </c>
      <c r="K80" s="41">
        <v>105.94648539740524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11</v>
      </c>
      <c r="D82" s="30">
        <v>7</v>
      </c>
      <c r="E82" s="30">
        <v>7</v>
      </c>
      <c r="F82" s="31"/>
      <c r="G82" s="31"/>
      <c r="H82" s="146">
        <v>0.008</v>
      </c>
      <c r="I82" s="146">
        <v>0.004</v>
      </c>
      <c r="J82" s="146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>
        <v>11</v>
      </c>
      <c r="D84" s="38">
        <v>7</v>
      </c>
      <c r="E84" s="38">
        <v>7</v>
      </c>
      <c r="F84" s="39">
        <v>100</v>
      </c>
      <c r="G84" s="40"/>
      <c r="H84" s="147">
        <v>0.008</v>
      </c>
      <c r="I84" s="148">
        <v>0.004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246085</v>
      </c>
      <c r="D87" s="53">
        <v>257601</v>
      </c>
      <c r="E87" s="53">
        <v>267174</v>
      </c>
      <c r="F87" s="54">
        <v>103.71621228178462</v>
      </c>
      <c r="G87" s="40"/>
      <c r="H87" s="151">
        <v>571.7660000000001</v>
      </c>
      <c r="I87" s="152">
        <v>763.1750000000001</v>
      </c>
      <c r="J87" s="152">
        <v>745.344</v>
      </c>
      <c r="K87" s="54">
        <v>97.66357650604384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7700</v>
      </c>
      <c r="D9" s="30">
        <v>7700</v>
      </c>
      <c r="E9" s="30">
        <v>7700</v>
      </c>
      <c r="F9" s="31"/>
      <c r="G9" s="31"/>
      <c r="H9" s="146">
        <v>53.34</v>
      </c>
      <c r="I9" s="146">
        <v>53.34</v>
      </c>
      <c r="J9" s="146"/>
      <c r="K9" s="32"/>
    </row>
    <row r="10" spans="1:11" s="33" customFormat="1" ht="11.25" customHeight="1">
      <c r="A10" s="35" t="s">
        <v>6</v>
      </c>
      <c r="B10" s="29"/>
      <c r="C10" s="30">
        <v>2300</v>
      </c>
      <c r="D10" s="30">
        <v>2300</v>
      </c>
      <c r="E10" s="30">
        <v>2300</v>
      </c>
      <c r="F10" s="31"/>
      <c r="G10" s="31"/>
      <c r="H10" s="146">
        <v>15.157</v>
      </c>
      <c r="I10" s="146">
        <v>15.157</v>
      </c>
      <c r="J10" s="146"/>
      <c r="K10" s="32"/>
    </row>
    <row r="11" spans="1:11" s="33" customFormat="1" ht="11.25" customHeight="1">
      <c r="A11" s="28" t="s">
        <v>7</v>
      </c>
      <c r="B11" s="29"/>
      <c r="C11" s="30">
        <v>1970</v>
      </c>
      <c r="D11" s="30">
        <v>1970</v>
      </c>
      <c r="E11" s="30">
        <v>1970</v>
      </c>
      <c r="F11" s="31"/>
      <c r="G11" s="31"/>
      <c r="H11" s="146">
        <v>11.82</v>
      </c>
      <c r="I11" s="146">
        <v>11.82</v>
      </c>
      <c r="J11" s="146"/>
      <c r="K11" s="32"/>
    </row>
    <row r="12" spans="1:11" s="33" customFormat="1" ht="11.25" customHeight="1">
      <c r="A12" s="35" t="s">
        <v>8</v>
      </c>
      <c r="B12" s="29"/>
      <c r="C12" s="30">
        <v>5600</v>
      </c>
      <c r="D12" s="30">
        <v>5600</v>
      </c>
      <c r="E12" s="30">
        <v>5600</v>
      </c>
      <c r="F12" s="31"/>
      <c r="G12" s="31"/>
      <c r="H12" s="146">
        <v>28</v>
      </c>
      <c r="I12" s="146">
        <v>28</v>
      </c>
      <c r="J12" s="146"/>
      <c r="K12" s="32"/>
    </row>
    <row r="13" spans="1:11" s="42" customFormat="1" ht="11.25" customHeight="1">
      <c r="A13" s="36" t="s">
        <v>9</v>
      </c>
      <c r="B13" s="37"/>
      <c r="C13" s="38">
        <v>17570</v>
      </c>
      <c r="D13" s="38">
        <v>17570</v>
      </c>
      <c r="E13" s="38">
        <v>17570</v>
      </c>
      <c r="F13" s="39">
        <v>100</v>
      </c>
      <c r="G13" s="40"/>
      <c r="H13" s="147">
        <v>108.31700000000001</v>
      </c>
      <c r="I13" s="148">
        <v>108.31700000000001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>
        <v>455</v>
      </c>
      <c r="D15" s="38">
        <v>455</v>
      </c>
      <c r="E15" s="38">
        <v>455</v>
      </c>
      <c r="F15" s="39">
        <v>100</v>
      </c>
      <c r="G15" s="40"/>
      <c r="H15" s="147">
        <v>0.995</v>
      </c>
      <c r="I15" s="148">
        <v>1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5</v>
      </c>
      <c r="D19" s="30">
        <v>5</v>
      </c>
      <c r="E19" s="30">
        <v>5</v>
      </c>
      <c r="F19" s="31"/>
      <c r="G19" s="31"/>
      <c r="H19" s="146">
        <v>0.024</v>
      </c>
      <c r="I19" s="146">
        <v>0.023</v>
      </c>
      <c r="J19" s="146"/>
      <c r="K19" s="32"/>
    </row>
    <row r="20" spans="1:11" s="33" customFormat="1" ht="11.25" customHeight="1">
      <c r="A20" s="35" t="s">
        <v>13</v>
      </c>
      <c r="B20" s="29"/>
      <c r="C20" s="30">
        <v>103</v>
      </c>
      <c r="D20" s="30"/>
      <c r="E20" s="30">
        <v>103</v>
      </c>
      <c r="F20" s="31"/>
      <c r="G20" s="31"/>
      <c r="H20" s="146">
        <v>0.33</v>
      </c>
      <c r="I20" s="146">
        <v>0.32</v>
      </c>
      <c r="J20" s="146"/>
      <c r="K20" s="32"/>
    </row>
    <row r="21" spans="1:11" s="33" customFormat="1" ht="11.25" customHeight="1">
      <c r="A21" s="35" t="s">
        <v>14</v>
      </c>
      <c r="B21" s="29"/>
      <c r="C21" s="30">
        <v>72</v>
      </c>
      <c r="D21" s="30">
        <v>72</v>
      </c>
      <c r="E21" s="30">
        <v>70</v>
      </c>
      <c r="F21" s="31"/>
      <c r="G21" s="31"/>
      <c r="H21" s="146">
        <v>0.245</v>
      </c>
      <c r="I21" s="146">
        <v>0.24</v>
      </c>
      <c r="J21" s="146"/>
      <c r="K21" s="32"/>
    </row>
    <row r="22" spans="1:11" s="42" customFormat="1" ht="11.25" customHeight="1">
      <c r="A22" s="36" t="s">
        <v>15</v>
      </c>
      <c r="B22" s="37"/>
      <c r="C22" s="38">
        <v>180</v>
      </c>
      <c r="D22" s="38">
        <v>77</v>
      </c>
      <c r="E22" s="38">
        <v>178</v>
      </c>
      <c r="F22" s="39">
        <v>231.16883116883116</v>
      </c>
      <c r="G22" s="40"/>
      <c r="H22" s="147">
        <v>0.599</v>
      </c>
      <c r="I22" s="148">
        <v>0.583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15347</v>
      </c>
      <c r="D24" s="38">
        <v>15873</v>
      </c>
      <c r="E24" s="38">
        <v>15916</v>
      </c>
      <c r="F24" s="39">
        <v>100.27090027090027</v>
      </c>
      <c r="G24" s="40"/>
      <c r="H24" s="147">
        <v>177.603</v>
      </c>
      <c r="I24" s="148">
        <v>176.14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360</v>
      </c>
      <c r="D26" s="38">
        <v>360</v>
      </c>
      <c r="E26" s="38">
        <v>350</v>
      </c>
      <c r="F26" s="39">
        <v>97.22222222222223</v>
      </c>
      <c r="G26" s="40"/>
      <c r="H26" s="147">
        <v>4.1</v>
      </c>
      <c r="I26" s="148">
        <v>4.2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70546</v>
      </c>
      <c r="D28" s="30">
        <v>66390</v>
      </c>
      <c r="E28" s="30">
        <v>65000</v>
      </c>
      <c r="F28" s="31"/>
      <c r="G28" s="31"/>
      <c r="H28" s="146">
        <v>829.621</v>
      </c>
      <c r="I28" s="146">
        <v>796.946</v>
      </c>
      <c r="J28" s="146"/>
      <c r="K28" s="32"/>
    </row>
    <row r="29" spans="1:11" s="33" customFormat="1" ht="11.25" customHeight="1">
      <c r="A29" s="35" t="s">
        <v>19</v>
      </c>
      <c r="B29" s="29"/>
      <c r="C29" s="30">
        <v>2250</v>
      </c>
      <c r="D29" s="30">
        <v>1389</v>
      </c>
      <c r="E29" s="30">
        <v>1389</v>
      </c>
      <c r="F29" s="31"/>
      <c r="G29" s="31"/>
      <c r="H29" s="146">
        <v>23.4</v>
      </c>
      <c r="I29" s="146">
        <v>13.961</v>
      </c>
      <c r="J29" s="146"/>
      <c r="K29" s="32"/>
    </row>
    <row r="30" spans="1:11" s="33" customFormat="1" ht="11.25" customHeight="1">
      <c r="A30" s="35" t="s">
        <v>20</v>
      </c>
      <c r="B30" s="29"/>
      <c r="C30" s="30">
        <v>15711</v>
      </c>
      <c r="D30" s="30">
        <v>15500</v>
      </c>
      <c r="E30" s="30">
        <v>11000</v>
      </c>
      <c r="F30" s="31"/>
      <c r="G30" s="31"/>
      <c r="H30" s="146">
        <v>170.777</v>
      </c>
      <c r="I30" s="146">
        <v>170</v>
      </c>
      <c r="J30" s="146"/>
      <c r="K30" s="32"/>
    </row>
    <row r="31" spans="1:11" s="42" customFormat="1" ht="11.25" customHeight="1">
      <c r="A31" s="43" t="s">
        <v>21</v>
      </c>
      <c r="B31" s="37"/>
      <c r="C31" s="38">
        <v>88507</v>
      </c>
      <c r="D31" s="38">
        <v>83279</v>
      </c>
      <c r="E31" s="38">
        <v>77389</v>
      </c>
      <c r="F31" s="39">
        <v>92.92738865740463</v>
      </c>
      <c r="G31" s="40"/>
      <c r="H31" s="147">
        <v>1023.798</v>
      </c>
      <c r="I31" s="148">
        <v>980.907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170</v>
      </c>
      <c r="D33" s="30">
        <v>180</v>
      </c>
      <c r="E33" s="30">
        <v>180</v>
      </c>
      <c r="F33" s="31"/>
      <c r="G33" s="31"/>
      <c r="H33" s="146">
        <v>1.1</v>
      </c>
      <c r="I33" s="146">
        <v>1.1</v>
      </c>
      <c r="J33" s="146"/>
      <c r="K33" s="32"/>
    </row>
    <row r="34" spans="1:11" s="33" customFormat="1" ht="11.25" customHeight="1">
      <c r="A34" s="35" t="s">
        <v>23</v>
      </c>
      <c r="B34" s="29"/>
      <c r="C34" s="30">
        <v>6000</v>
      </c>
      <c r="D34" s="30">
        <v>6000</v>
      </c>
      <c r="E34" s="30">
        <v>5989</v>
      </c>
      <c r="F34" s="31"/>
      <c r="G34" s="31"/>
      <c r="H34" s="146">
        <v>60</v>
      </c>
      <c r="I34" s="146">
        <v>63</v>
      </c>
      <c r="J34" s="146"/>
      <c r="K34" s="32"/>
    </row>
    <row r="35" spans="1:11" s="33" customFormat="1" ht="11.25" customHeight="1">
      <c r="A35" s="35" t="s">
        <v>24</v>
      </c>
      <c r="B35" s="29"/>
      <c r="C35" s="30">
        <v>34000</v>
      </c>
      <c r="D35" s="30">
        <v>34000</v>
      </c>
      <c r="E35" s="30">
        <v>35000</v>
      </c>
      <c r="F35" s="31"/>
      <c r="G35" s="31"/>
      <c r="H35" s="146">
        <v>270</v>
      </c>
      <c r="I35" s="146">
        <v>400</v>
      </c>
      <c r="J35" s="146"/>
      <c r="K35" s="32"/>
    </row>
    <row r="36" spans="1:11" s="33" customFormat="1" ht="11.25" customHeight="1">
      <c r="A36" s="35" t="s">
        <v>25</v>
      </c>
      <c r="B36" s="29"/>
      <c r="C36" s="30">
        <v>112</v>
      </c>
      <c r="D36" s="30">
        <v>79</v>
      </c>
      <c r="E36" s="30">
        <v>80</v>
      </c>
      <c r="F36" s="31"/>
      <c r="G36" s="31"/>
      <c r="H36" s="146">
        <v>0.908</v>
      </c>
      <c r="I36" s="146">
        <v>0.72</v>
      </c>
      <c r="J36" s="146"/>
      <c r="K36" s="32"/>
    </row>
    <row r="37" spans="1:11" s="42" customFormat="1" ht="11.25" customHeight="1">
      <c r="A37" s="36" t="s">
        <v>26</v>
      </c>
      <c r="B37" s="37"/>
      <c r="C37" s="38">
        <v>40282</v>
      </c>
      <c r="D37" s="38">
        <v>40259</v>
      </c>
      <c r="E37" s="38">
        <v>41249</v>
      </c>
      <c r="F37" s="39">
        <v>102.45907747336</v>
      </c>
      <c r="G37" s="40"/>
      <c r="H37" s="147">
        <v>332.00800000000004</v>
      </c>
      <c r="I37" s="148">
        <v>464.82000000000005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110</v>
      </c>
      <c r="D39" s="38">
        <v>120</v>
      </c>
      <c r="E39" s="38">
        <v>120</v>
      </c>
      <c r="F39" s="39">
        <v>100</v>
      </c>
      <c r="G39" s="40"/>
      <c r="H39" s="147">
        <v>0.605</v>
      </c>
      <c r="I39" s="148">
        <v>0.66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410</v>
      </c>
      <c r="D41" s="30">
        <v>1278</v>
      </c>
      <c r="E41" s="30">
        <v>1300</v>
      </c>
      <c r="F41" s="31"/>
      <c r="G41" s="31"/>
      <c r="H41" s="146">
        <v>4.759</v>
      </c>
      <c r="I41" s="146">
        <v>15.208</v>
      </c>
      <c r="J41" s="146"/>
      <c r="K41" s="32"/>
    </row>
    <row r="42" spans="1:11" s="33" customFormat="1" ht="11.25" customHeight="1">
      <c r="A42" s="35" t="s">
        <v>29</v>
      </c>
      <c r="B42" s="29"/>
      <c r="C42" s="30">
        <v>661</v>
      </c>
      <c r="D42" s="30">
        <v>681</v>
      </c>
      <c r="E42" s="30">
        <v>663</v>
      </c>
      <c r="F42" s="31"/>
      <c r="G42" s="31"/>
      <c r="H42" s="146">
        <v>9.915</v>
      </c>
      <c r="I42" s="146">
        <v>9.456</v>
      </c>
      <c r="J42" s="146"/>
      <c r="K42" s="32"/>
    </row>
    <row r="43" spans="1:11" s="33" customFormat="1" ht="11.25" customHeight="1">
      <c r="A43" s="35" t="s">
        <v>30</v>
      </c>
      <c r="B43" s="29"/>
      <c r="C43" s="30">
        <v>69019</v>
      </c>
      <c r="D43" s="30">
        <v>71837</v>
      </c>
      <c r="E43" s="30">
        <v>72500</v>
      </c>
      <c r="F43" s="31"/>
      <c r="G43" s="31"/>
      <c r="H43" s="146">
        <v>855.836</v>
      </c>
      <c r="I43" s="146">
        <v>894.371</v>
      </c>
      <c r="J43" s="146"/>
      <c r="K43" s="32"/>
    </row>
    <row r="44" spans="1:11" s="33" customFormat="1" ht="11.25" customHeight="1">
      <c r="A44" s="35" t="s">
        <v>31</v>
      </c>
      <c r="B44" s="29"/>
      <c r="C44" s="30">
        <v>3380</v>
      </c>
      <c r="D44" s="30">
        <v>4108</v>
      </c>
      <c r="E44" s="30">
        <v>4200</v>
      </c>
      <c r="F44" s="31"/>
      <c r="G44" s="31"/>
      <c r="H44" s="146">
        <v>39.644</v>
      </c>
      <c r="I44" s="146">
        <v>48.557</v>
      </c>
      <c r="J44" s="146"/>
      <c r="K44" s="32"/>
    </row>
    <row r="45" spans="1:11" s="33" customFormat="1" ht="11.25" customHeight="1">
      <c r="A45" s="35" t="s">
        <v>32</v>
      </c>
      <c r="B45" s="29"/>
      <c r="C45" s="30">
        <v>17150</v>
      </c>
      <c r="D45" s="30">
        <v>17081</v>
      </c>
      <c r="E45" s="30">
        <v>16500</v>
      </c>
      <c r="F45" s="31"/>
      <c r="G45" s="31"/>
      <c r="H45" s="146">
        <v>214.752</v>
      </c>
      <c r="I45" s="146">
        <v>227.246</v>
      </c>
      <c r="J45" s="146"/>
      <c r="K45" s="32"/>
    </row>
    <row r="46" spans="1:11" s="33" customFormat="1" ht="11.25" customHeight="1">
      <c r="A46" s="35" t="s">
        <v>33</v>
      </c>
      <c r="B46" s="29"/>
      <c r="C46" s="30">
        <v>77</v>
      </c>
      <c r="D46" s="30">
        <v>51</v>
      </c>
      <c r="E46" s="30">
        <v>50</v>
      </c>
      <c r="F46" s="31"/>
      <c r="G46" s="31"/>
      <c r="H46" s="146">
        <v>0.847</v>
      </c>
      <c r="I46" s="146">
        <v>0.536</v>
      </c>
      <c r="J46" s="146"/>
      <c r="K46" s="32"/>
    </row>
    <row r="47" spans="1:11" s="33" customFormat="1" ht="11.25" customHeight="1">
      <c r="A47" s="35" t="s">
        <v>34</v>
      </c>
      <c r="B47" s="29"/>
      <c r="C47" s="30">
        <v>143</v>
      </c>
      <c r="D47" s="30">
        <v>79</v>
      </c>
      <c r="E47" s="30">
        <v>100</v>
      </c>
      <c r="F47" s="31"/>
      <c r="G47" s="31"/>
      <c r="H47" s="146">
        <v>1.645</v>
      </c>
      <c r="I47" s="146">
        <v>0.948</v>
      </c>
      <c r="J47" s="146"/>
      <c r="K47" s="32"/>
    </row>
    <row r="48" spans="1:11" s="33" customFormat="1" ht="11.25" customHeight="1">
      <c r="A48" s="35" t="s">
        <v>35</v>
      </c>
      <c r="B48" s="29"/>
      <c r="C48" s="30">
        <v>5297</v>
      </c>
      <c r="D48" s="30">
        <v>5609</v>
      </c>
      <c r="E48" s="30">
        <v>5600</v>
      </c>
      <c r="F48" s="31"/>
      <c r="G48" s="31"/>
      <c r="H48" s="146">
        <v>66.038</v>
      </c>
      <c r="I48" s="146">
        <v>72.44</v>
      </c>
      <c r="J48" s="146"/>
      <c r="K48" s="32"/>
    </row>
    <row r="49" spans="1:11" s="33" customFormat="1" ht="11.25" customHeight="1">
      <c r="A49" s="35" t="s">
        <v>36</v>
      </c>
      <c r="B49" s="29"/>
      <c r="C49" s="30">
        <v>14018</v>
      </c>
      <c r="D49" s="30">
        <v>14856</v>
      </c>
      <c r="E49" s="30">
        <v>15000</v>
      </c>
      <c r="F49" s="31"/>
      <c r="G49" s="31"/>
      <c r="H49" s="146">
        <v>198.986</v>
      </c>
      <c r="I49" s="146">
        <v>214.625</v>
      </c>
      <c r="J49" s="146"/>
      <c r="K49" s="32"/>
    </row>
    <row r="50" spans="1:11" s="42" customFormat="1" ht="11.25" customHeight="1">
      <c r="A50" s="43" t="s">
        <v>37</v>
      </c>
      <c r="B50" s="37"/>
      <c r="C50" s="38">
        <v>110155</v>
      </c>
      <c r="D50" s="38">
        <v>115580</v>
      </c>
      <c r="E50" s="38">
        <v>115913</v>
      </c>
      <c r="F50" s="39">
        <v>100.28811213012632</v>
      </c>
      <c r="G50" s="40"/>
      <c r="H50" s="147">
        <v>1392.422</v>
      </c>
      <c r="I50" s="148">
        <v>1483.3870000000002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4250</v>
      </c>
      <c r="D52" s="38">
        <v>5042</v>
      </c>
      <c r="E52" s="38">
        <v>5042</v>
      </c>
      <c r="F52" s="39">
        <v>100</v>
      </c>
      <c r="G52" s="40"/>
      <c r="H52" s="147">
        <v>50.221</v>
      </c>
      <c r="I52" s="148">
        <v>56.572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6500</v>
      </c>
      <c r="D54" s="30">
        <v>7500</v>
      </c>
      <c r="E54" s="30">
        <v>8500</v>
      </c>
      <c r="F54" s="31"/>
      <c r="G54" s="31"/>
      <c r="H54" s="146">
        <v>95.55</v>
      </c>
      <c r="I54" s="146">
        <v>93.6</v>
      </c>
      <c r="J54" s="146"/>
      <c r="K54" s="32"/>
    </row>
    <row r="55" spans="1:11" s="33" customFormat="1" ht="11.25" customHeight="1">
      <c r="A55" s="35" t="s">
        <v>40</v>
      </c>
      <c r="B55" s="29"/>
      <c r="C55" s="30">
        <v>4029</v>
      </c>
      <c r="D55" s="30">
        <v>1227</v>
      </c>
      <c r="E55" s="30">
        <v>1227</v>
      </c>
      <c r="F55" s="31"/>
      <c r="G55" s="31"/>
      <c r="H55" s="146">
        <v>46.333</v>
      </c>
      <c r="I55" s="146">
        <v>12.885</v>
      </c>
      <c r="J55" s="146"/>
      <c r="K55" s="32"/>
    </row>
    <row r="56" spans="1:11" s="33" customFormat="1" ht="11.25" customHeight="1">
      <c r="A56" s="35" t="s">
        <v>41</v>
      </c>
      <c r="B56" s="29"/>
      <c r="C56" s="30">
        <v>662</v>
      </c>
      <c r="D56" s="30">
        <v>656</v>
      </c>
      <c r="E56" s="30">
        <v>710</v>
      </c>
      <c r="F56" s="31"/>
      <c r="G56" s="31"/>
      <c r="H56" s="146">
        <v>7.82</v>
      </c>
      <c r="I56" s="146">
        <v>7.69</v>
      </c>
      <c r="J56" s="146"/>
      <c r="K56" s="32"/>
    </row>
    <row r="57" spans="1:11" s="33" customFormat="1" ht="11.25" customHeight="1">
      <c r="A57" s="35" t="s">
        <v>42</v>
      </c>
      <c r="B57" s="29"/>
      <c r="C57" s="30">
        <v>2824</v>
      </c>
      <c r="D57" s="30">
        <v>2482</v>
      </c>
      <c r="E57" s="30">
        <v>2482</v>
      </c>
      <c r="F57" s="31"/>
      <c r="G57" s="31"/>
      <c r="H57" s="146">
        <v>36.712</v>
      </c>
      <c r="I57" s="146">
        <v>34.748</v>
      </c>
      <c r="J57" s="146"/>
      <c r="K57" s="32"/>
    </row>
    <row r="58" spans="1:11" s="33" customFormat="1" ht="11.25" customHeight="1">
      <c r="A58" s="35" t="s">
        <v>43</v>
      </c>
      <c r="B58" s="29"/>
      <c r="C58" s="30">
        <v>5425</v>
      </c>
      <c r="D58" s="30">
        <v>4651</v>
      </c>
      <c r="E58" s="30">
        <v>5100</v>
      </c>
      <c r="F58" s="31"/>
      <c r="G58" s="31"/>
      <c r="H58" s="146">
        <v>61.031</v>
      </c>
      <c r="I58" s="146">
        <v>47.905</v>
      </c>
      <c r="J58" s="146"/>
      <c r="K58" s="32"/>
    </row>
    <row r="59" spans="1:11" s="42" customFormat="1" ht="11.25" customHeight="1">
      <c r="A59" s="36" t="s">
        <v>44</v>
      </c>
      <c r="B59" s="37"/>
      <c r="C59" s="38">
        <v>19440</v>
      </c>
      <c r="D59" s="38">
        <v>16516</v>
      </c>
      <c r="E59" s="38">
        <v>18019</v>
      </c>
      <c r="F59" s="39">
        <v>109.10026640833132</v>
      </c>
      <c r="G59" s="40"/>
      <c r="H59" s="147">
        <v>247.44599999999997</v>
      </c>
      <c r="I59" s="148">
        <v>196.828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80</v>
      </c>
      <c r="D61" s="30">
        <v>95</v>
      </c>
      <c r="E61" s="30">
        <v>95</v>
      </c>
      <c r="F61" s="31"/>
      <c r="G61" s="31"/>
      <c r="H61" s="146">
        <v>0.88</v>
      </c>
      <c r="I61" s="146">
        <v>1.14</v>
      </c>
      <c r="J61" s="146"/>
      <c r="K61" s="32"/>
    </row>
    <row r="62" spans="1:11" s="33" customFormat="1" ht="11.25" customHeight="1">
      <c r="A62" s="35" t="s">
        <v>46</v>
      </c>
      <c r="B62" s="29"/>
      <c r="C62" s="30">
        <v>121</v>
      </c>
      <c r="D62" s="30">
        <v>100</v>
      </c>
      <c r="E62" s="30">
        <v>100</v>
      </c>
      <c r="F62" s="31"/>
      <c r="G62" s="31"/>
      <c r="H62" s="146">
        <v>0.475</v>
      </c>
      <c r="I62" s="146">
        <v>0.362</v>
      </c>
      <c r="J62" s="146"/>
      <c r="K62" s="32"/>
    </row>
    <row r="63" spans="1:11" s="33" customFormat="1" ht="11.25" customHeight="1">
      <c r="A63" s="35" t="s">
        <v>47</v>
      </c>
      <c r="B63" s="29"/>
      <c r="C63" s="30">
        <v>153</v>
      </c>
      <c r="D63" s="30">
        <v>79</v>
      </c>
      <c r="E63" s="30">
        <v>79</v>
      </c>
      <c r="F63" s="31"/>
      <c r="G63" s="31"/>
      <c r="H63" s="146">
        <v>2.29</v>
      </c>
      <c r="I63" s="146">
        <v>1.182</v>
      </c>
      <c r="J63" s="146"/>
      <c r="K63" s="32"/>
    </row>
    <row r="64" spans="1:11" s="42" customFormat="1" ht="11.25" customHeight="1">
      <c r="A64" s="36" t="s">
        <v>48</v>
      </c>
      <c r="B64" s="37"/>
      <c r="C64" s="38">
        <v>354</v>
      </c>
      <c r="D64" s="38">
        <v>274</v>
      </c>
      <c r="E64" s="38">
        <v>274</v>
      </c>
      <c r="F64" s="39">
        <v>100</v>
      </c>
      <c r="G64" s="40"/>
      <c r="H64" s="147">
        <v>3.645</v>
      </c>
      <c r="I64" s="148">
        <v>2.6839999999999997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128</v>
      </c>
      <c r="D66" s="38">
        <v>152</v>
      </c>
      <c r="E66" s="38">
        <v>170</v>
      </c>
      <c r="F66" s="39">
        <v>111.84210526315789</v>
      </c>
      <c r="G66" s="40"/>
      <c r="H66" s="147">
        <v>1.15</v>
      </c>
      <c r="I66" s="148">
        <v>1.48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27000</v>
      </c>
      <c r="D68" s="30">
        <v>24000</v>
      </c>
      <c r="E68" s="30">
        <v>24000</v>
      </c>
      <c r="F68" s="31"/>
      <c r="G68" s="31"/>
      <c r="H68" s="146">
        <v>390</v>
      </c>
      <c r="I68" s="146">
        <v>316</v>
      </c>
      <c r="J68" s="146"/>
      <c r="K68" s="32"/>
    </row>
    <row r="69" spans="1:11" s="33" customFormat="1" ht="11.25" customHeight="1">
      <c r="A69" s="35" t="s">
        <v>51</v>
      </c>
      <c r="B69" s="29"/>
      <c r="C69" s="30">
        <v>17500</v>
      </c>
      <c r="D69" s="30">
        <v>17500</v>
      </c>
      <c r="E69" s="30">
        <v>17600</v>
      </c>
      <c r="F69" s="31"/>
      <c r="G69" s="31"/>
      <c r="H69" s="146">
        <v>269</v>
      </c>
      <c r="I69" s="146">
        <v>220</v>
      </c>
      <c r="J69" s="146"/>
      <c r="K69" s="32"/>
    </row>
    <row r="70" spans="1:11" s="42" customFormat="1" ht="11.25" customHeight="1">
      <c r="A70" s="36" t="s">
        <v>52</v>
      </c>
      <c r="B70" s="37"/>
      <c r="C70" s="38">
        <v>44500</v>
      </c>
      <c r="D70" s="38">
        <v>41500</v>
      </c>
      <c r="E70" s="38">
        <v>41600</v>
      </c>
      <c r="F70" s="39">
        <v>100.24096385542168</v>
      </c>
      <c r="G70" s="40"/>
      <c r="H70" s="147">
        <v>659</v>
      </c>
      <c r="I70" s="148">
        <v>536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8</v>
      </c>
      <c r="D72" s="30">
        <v>5</v>
      </c>
      <c r="E72" s="30">
        <v>3</v>
      </c>
      <c r="F72" s="31"/>
      <c r="G72" s="31"/>
      <c r="H72" s="146">
        <v>0.029</v>
      </c>
      <c r="I72" s="146">
        <v>0.024</v>
      </c>
      <c r="J72" s="146"/>
      <c r="K72" s="32"/>
    </row>
    <row r="73" spans="1:11" s="33" customFormat="1" ht="11.25" customHeight="1">
      <c r="A73" s="35" t="s">
        <v>54</v>
      </c>
      <c r="B73" s="29"/>
      <c r="C73" s="30">
        <v>2196</v>
      </c>
      <c r="D73" s="30">
        <v>2351</v>
      </c>
      <c r="E73" s="30">
        <v>2465</v>
      </c>
      <c r="F73" s="31"/>
      <c r="G73" s="31"/>
      <c r="H73" s="146">
        <v>26.844</v>
      </c>
      <c r="I73" s="146">
        <v>26.033</v>
      </c>
      <c r="J73" s="146"/>
      <c r="K73" s="32"/>
    </row>
    <row r="74" spans="1:11" s="33" customFormat="1" ht="11.25" customHeight="1">
      <c r="A74" s="35" t="s">
        <v>55</v>
      </c>
      <c r="B74" s="29"/>
      <c r="C74" s="30">
        <v>2575</v>
      </c>
      <c r="D74" s="30">
        <v>990</v>
      </c>
      <c r="E74" s="30">
        <v>1000</v>
      </c>
      <c r="F74" s="31"/>
      <c r="G74" s="31"/>
      <c r="H74" s="146">
        <v>25.71</v>
      </c>
      <c r="I74" s="146">
        <v>12.229</v>
      </c>
      <c r="J74" s="146"/>
      <c r="K74" s="32"/>
    </row>
    <row r="75" spans="1:11" s="33" customFormat="1" ht="11.25" customHeight="1">
      <c r="A75" s="35" t="s">
        <v>56</v>
      </c>
      <c r="B75" s="29"/>
      <c r="C75" s="30">
        <v>1929</v>
      </c>
      <c r="D75" s="30">
        <v>1873</v>
      </c>
      <c r="E75" s="30">
        <v>180</v>
      </c>
      <c r="F75" s="31"/>
      <c r="G75" s="31"/>
      <c r="H75" s="146">
        <v>19.769</v>
      </c>
      <c r="I75" s="146">
        <v>19.104</v>
      </c>
      <c r="J75" s="146"/>
      <c r="K75" s="32"/>
    </row>
    <row r="76" spans="1:11" s="33" customFormat="1" ht="11.25" customHeight="1">
      <c r="A76" s="35" t="s">
        <v>57</v>
      </c>
      <c r="B76" s="29"/>
      <c r="C76" s="30">
        <v>246</v>
      </c>
      <c r="D76" s="30">
        <v>120</v>
      </c>
      <c r="E76" s="30">
        <v>120</v>
      </c>
      <c r="F76" s="31"/>
      <c r="G76" s="31"/>
      <c r="H76" s="146">
        <v>2.541</v>
      </c>
      <c r="I76" s="146">
        <v>1.68</v>
      </c>
      <c r="J76" s="146"/>
      <c r="K76" s="32"/>
    </row>
    <row r="77" spans="1:11" s="33" customFormat="1" ht="11.25" customHeight="1">
      <c r="A77" s="35" t="s">
        <v>58</v>
      </c>
      <c r="B77" s="29"/>
      <c r="C77" s="30">
        <v>758</v>
      </c>
      <c r="D77" s="30">
        <v>682</v>
      </c>
      <c r="E77" s="30">
        <v>654</v>
      </c>
      <c r="F77" s="31"/>
      <c r="G77" s="31"/>
      <c r="H77" s="146">
        <v>10.614</v>
      </c>
      <c r="I77" s="146">
        <v>9.548</v>
      </c>
      <c r="J77" s="146"/>
      <c r="K77" s="32"/>
    </row>
    <row r="78" spans="1:11" s="33" customFormat="1" ht="11.25" customHeight="1">
      <c r="A78" s="35" t="s">
        <v>59</v>
      </c>
      <c r="B78" s="29"/>
      <c r="C78" s="30">
        <v>200</v>
      </c>
      <c r="D78" s="30">
        <v>177</v>
      </c>
      <c r="E78" s="30">
        <v>180</v>
      </c>
      <c r="F78" s="31"/>
      <c r="G78" s="31"/>
      <c r="H78" s="146">
        <v>1.2</v>
      </c>
      <c r="I78" s="146">
        <v>1.062</v>
      </c>
      <c r="J78" s="146"/>
      <c r="K78" s="32"/>
    </row>
    <row r="79" spans="1:11" s="33" customFormat="1" ht="11.25" customHeight="1">
      <c r="A79" s="35" t="s">
        <v>60</v>
      </c>
      <c r="B79" s="29"/>
      <c r="C79" s="30">
        <v>7400</v>
      </c>
      <c r="D79" s="30">
        <v>2700</v>
      </c>
      <c r="E79" s="30">
        <v>1350</v>
      </c>
      <c r="F79" s="31"/>
      <c r="G79" s="31"/>
      <c r="H79" s="146">
        <v>95</v>
      </c>
      <c r="I79" s="146">
        <v>36.45</v>
      </c>
      <c r="J79" s="146"/>
      <c r="K79" s="32"/>
    </row>
    <row r="80" spans="1:11" s="42" customFormat="1" ht="11.25" customHeight="1">
      <c r="A80" s="43" t="s">
        <v>61</v>
      </c>
      <c r="B80" s="37"/>
      <c r="C80" s="38">
        <v>15312</v>
      </c>
      <c r="D80" s="38">
        <v>8898</v>
      </c>
      <c r="E80" s="38">
        <v>5952</v>
      </c>
      <c r="F80" s="39">
        <v>66.89143627781525</v>
      </c>
      <c r="G80" s="40"/>
      <c r="H80" s="147">
        <v>181.707</v>
      </c>
      <c r="I80" s="148">
        <v>106.13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429</v>
      </c>
      <c r="D82" s="30">
        <v>405</v>
      </c>
      <c r="E82" s="30">
        <v>346</v>
      </c>
      <c r="F82" s="31"/>
      <c r="G82" s="31"/>
      <c r="H82" s="146">
        <v>1.195</v>
      </c>
      <c r="I82" s="146">
        <v>1.1</v>
      </c>
      <c r="J82" s="146"/>
      <c r="K82" s="32"/>
    </row>
    <row r="83" spans="1:11" s="33" customFormat="1" ht="11.25" customHeight="1">
      <c r="A83" s="35" t="s">
        <v>63</v>
      </c>
      <c r="B83" s="29"/>
      <c r="C83" s="30">
        <v>250</v>
      </c>
      <c r="D83" s="30">
        <v>257</v>
      </c>
      <c r="E83" s="30">
        <v>230</v>
      </c>
      <c r="F83" s="31"/>
      <c r="G83" s="31"/>
      <c r="H83" s="146">
        <v>0.6</v>
      </c>
      <c r="I83" s="146">
        <v>0.574</v>
      </c>
      <c r="J83" s="146"/>
      <c r="K83" s="32"/>
    </row>
    <row r="84" spans="1:11" s="42" customFormat="1" ht="11.25" customHeight="1">
      <c r="A84" s="36" t="s">
        <v>64</v>
      </c>
      <c r="B84" s="37"/>
      <c r="C84" s="38">
        <v>679</v>
      </c>
      <c r="D84" s="38">
        <v>662</v>
      </c>
      <c r="E84" s="38">
        <v>576</v>
      </c>
      <c r="F84" s="39">
        <v>87.00906344410876</v>
      </c>
      <c r="G84" s="40"/>
      <c r="H84" s="147">
        <v>1.795</v>
      </c>
      <c r="I84" s="148">
        <v>1.674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357629</v>
      </c>
      <c r="D87" s="53">
        <v>346617</v>
      </c>
      <c r="E87" s="53">
        <v>340773</v>
      </c>
      <c r="F87" s="54">
        <v>98.31398921576265</v>
      </c>
      <c r="G87" s="40"/>
      <c r="H87" s="151">
        <v>4185.411</v>
      </c>
      <c r="I87" s="152">
        <v>4121.3820000000005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19</v>
      </c>
      <c r="D19" s="30"/>
      <c r="E19" s="30"/>
      <c r="F19" s="31"/>
      <c r="G19" s="31"/>
      <c r="H19" s="146">
        <v>0.684</v>
      </c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>
        <v>19</v>
      </c>
      <c r="D22" s="38"/>
      <c r="E22" s="38"/>
      <c r="F22" s="39"/>
      <c r="G22" s="40"/>
      <c r="H22" s="147">
        <v>0.684</v>
      </c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9</v>
      </c>
      <c r="D24" s="38">
        <v>25</v>
      </c>
      <c r="E24" s="38">
        <v>24</v>
      </c>
      <c r="F24" s="39">
        <v>96</v>
      </c>
      <c r="G24" s="40"/>
      <c r="H24" s="147">
        <v>0.054</v>
      </c>
      <c r="I24" s="148">
        <v>0.108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501</v>
      </c>
      <c r="D28" s="30">
        <v>597</v>
      </c>
      <c r="E28" s="30">
        <v>500</v>
      </c>
      <c r="F28" s="31"/>
      <c r="G28" s="31"/>
      <c r="H28" s="146">
        <v>2.492</v>
      </c>
      <c r="I28" s="146">
        <v>2.678</v>
      </c>
      <c r="J28" s="146"/>
      <c r="K28" s="32"/>
    </row>
    <row r="29" spans="1:11" s="33" customFormat="1" ht="11.25" customHeight="1">
      <c r="A29" s="35" t="s">
        <v>19</v>
      </c>
      <c r="B29" s="29"/>
      <c r="C29" s="30">
        <v>217</v>
      </c>
      <c r="D29" s="30">
        <v>15</v>
      </c>
      <c r="E29" s="30">
        <v>15</v>
      </c>
      <c r="F29" s="31"/>
      <c r="G29" s="31"/>
      <c r="H29" s="146">
        <v>0.874</v>
      </c>
      <c r="I29" s="146">
        <v>0.048</v>
      </c>
      <c r="J29" s="146"/>
      <c r="K29" s="32"/>
    </row>
    <row r="30" spans="1:11" s="33" customFormat="1" ht="11.25" customHeight="1">
      <c r="A30" s="35" t="s">
        <v>20</v>
      </c>
      <c r="B30" s="29"/>
      <c r="C30" s="30">
        <v>298</v>
      </c>
      <c r="D30" s="30">
        <v>224</v>
      </c>
      <c r="E30" s="30">
        <v>130</v>
      </c>
      <c r="F30" s="31"/>
      <c r="G30" s="31"/>
      <c r="H30" s="146">
        <v>1.74</v>
      </c>
      <c r="I30" s="146">
        <v>1.344</v>
      </c>
      <c r="J30" s="146"/>
      <c r="K30" s="32"/>
    </row>
    <row r="31" spans="1:11" s="42" customFormat="1" ht="11.25" customHeight="1">
      <c r="A31" s="43" t="s">
        <v>21</v>
      </c>
      <c r="B31" s="37"/>
      <c r="C31" s="38">
        <v>1016</v>
      </c>
      <c r="D31" s="38">
        <v>836</v>
      </c>
      <c r="E31" s="38">
        <v>645</v>
      </c>
      <c r="F31" s="39">
        <v>77.1531100478469</v>
      </c>
      <c r="G31" s="40"/>
      <c r="H31" s="147">
        <v>5.106</v>
      </c>
      <c r="I31" s="148">
        <v>4.07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23</v>
      </c>
      <c r="B34" s="29"/>
      <c r="C34" s="30">
        <v>600</v>
      </c>
      <c r="D34" s="30">
        <v>612</v>
      </c>
      <c r="E34" s="30">
        <v>383</v>
      </c>
      <c r="F34" s="31"/>
      <c r="G34" s="31"/>
      <c r="H34" s="146">
        <v>1.9</v>
      </c>
      <c r="I34" s="146">
        <v>2.707</v>
      </c>
      <c r="J34" s="146"/>
      <c r="K34" s="32"/>
    </row>
    <row r="35" spans="1:11" s="33" customFormat="1" ht="11.25" customHeight="1">
      <c r="A35" s="35" t="s">
        <v>24</v>
      </c>
      <c r="B35" s="29"/>
      <c r="C35" s="30">
        <v>750</v>
      </c>
      <c r="D35" s="30">
        <v>900</v>
      </c>
      <c r="E35" s="30">
        <v>690</v>
      </c>
      <c r="F35" s="31"/>
      <c r="G35" s="31"/>
      <c r="H35" s="146">
        <v>3.4</v>
      </c>
      <c r="I35" s="146">
        <v>4.5</v>
      </c>
      <c r="J35" s="146"/>
      <c r="K35" s="32"/>
    </row>
    <row r="36" spans="1:11" s="33" customFormat="1" ht="11.25" customHeight="1">
      <c r="A36" s="35" t="s">
        <v>25</v>
      </c>
      <c r="B36" s="29"/>
      <c r="C36" s="30">
        <v>26</v>
      </c>
      <c r="D36" s="30">
        <v>30</v>
      </c>
      <c r="E36" s="30">
        <v>75</v>
      </c>
      <c r="F36" s="31"/>
      <c r="G36" s="31"/>
      <c r="H36" s="146">
        <v>0.06</v>
      </c>
      <c r="I36" s="146">
        <v>0.14</v>
      </c>
      <c r="J36" s="146"/>
      <c r="K36" s="32"/>
    </row>
    <row r="37" spans="1:11" s="42" customFormat="1" ht="11.25" customHeight="1">
      <c r="A37" s="36" t="s">
        <v>26</v>
      </c>
      <c r="B37" s="37"/>
      <c r="C37" s="38">
        <v>1376</v>
      </c>
      <c r="D37" s="38">
        <v>1542</v>
      </c>
      <c r="E37" s="38">
        <v>1148</v>
      </c>
      <c r="F37" s="39">
        <v>74.44876783398185</v>
      </c>
      <c r="G37" s="40"/>
      <c r="H37" s="147">
        <v>5.359999999999999</v>
      </c>
      <c r="I37" s="148">
        <v>7.3469999999999995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>
        <v>10</v>
      </c>
      <c r="D43" s="30">
        <v>9</v>
      </c>
      <c r="E43" s="30">
        <v>8</v>
      </c>
      <c r="F43" s="31"/>
      <c r="G43" s="31"/>
      <c r="H43" s="146">
        <v>0.08</v>
      </c>
      <c r="I43" s="146">
        <v>0.077</v>
      </c>
      <c r="J43" s="146"/>
      <c r="K43" s="32"/>
    </row>
    <row r="44" spans="1:11" s="33" customFormat="1" ht="11.25" customHeight="1">
      <c r="A44" s="35" t="s">
        <v>31</v>
      </c>
      <c r="B44" s="29"/>
      <c r="C44" s="30">
        <v>4</v>
      </c>
      <c r="D44" s="30">
        <v>3</v>
      </c>
      <c r="E44" s="30">
        <v>3</v>
      </c>
      <c r="F44" s="31"/>
      <c r="G44" s="31"/>
      <c r="H44" s="146">
        <v>0.03</v>
      </c>
      <c r="I44" s="146">
        <v>0.015</v>
      </c>
      <c r="J44" s="146"/>
      <c r="K44" s="32"/>
    </row>
    <row r="45" spans="1:11" s="33" customFormat="1" ht="11.25" customHeight="1">
      <c r="A45" s="35" t="s">
        <v>32</v>
      </c>
      <c r="B45" s="29"/>
      <c r="C45" s="30">
        <v>46</v>
      </c>
      <c r="D45" s="30"/>
      <c r="E45" s="30"/>
      <c r="F45" s="31"/>
      <c r="G45" s="31"/>
      <c r="H45" s="146">
        <v>0.242</v>
      </c>
      <c r="I45" s="146"/>
      <c r="J45" s="146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>
        <v>2</v>
      </c>
      <c r="E47" s="30"/>
      <c r="F47" s="31"/>
      <c r="G47" s="31"/>
      <c r="H47" s="146"/>
      <c r="I47" s="146">
        <v>0.012</v>
      </c>
      <c r="J47" s="146"/>
      <c r="K47" s="32"/>
    </row>
    <row r="48" spans="1:11" s="33" customFormat="1" ht="11.25" customHeight="1">
      <c r="A48" s="35" t="s">
        <v>35</v>
      </c>
      <c r="B48" s="29"/>
      <c r="C48" s="30">
        <v>90</v>
      </c>
      <c r="D48" s="30">
        <v>51</v>
      </c>
      <c r="E48" s="30">
        <v>50</v>
      </c>
      <c r="F48" s="31"/>
      <c r="G48" s="31"/>
      <c r="H48" s="146">
        <v>0.36</v>
      </c>
      <c r="I48" s="146">
        <v>0.255</v>
      </c>
      <c r="J48" s="146"/>
      <c r="K48" s="32"/>
    </row>
    <row r="49" spans="1:11" s="33" customFormat="1" ht="11.25" customHeight="1">
      <c r="A49" s="35" t="s">
        <v>36</v>
      </c>
      <c r="B49" s="29"/>
      <c r="C49" s="30">
        <v>46</v>
      </c>
      <c r="D49" s="30">
        <v>39</v>
      </c>
      <c r="E49" s="30">
        <v>40</v>
      </c>
      <c r="F49" s="31"/>
      <c r="G49" s="31"/>
      <c r="H49" s="146">
        <v>0.391</v>
      </c>
      <c r="I49" s="146">
        <v>0.332</v>
      </c>
      <c r="J49" s="146"/>
      <c r="K49" s="32"/>
    </row>
    <row r="50" spans="1:11" s="42" customFormat="1" ht="11.25" customHeight="1">
      <c r="A50" s="43" t="s">
        <v>37</v>
      </c>
      <c r="B50" s="37"/>
      <c r="C50" s="38">
        <v>196</v>
      </c>
      <c r="D50" s="38">
        <v>104</v>
      </c>
      <c r="E50" s="38">
        <v>101</v>
      </c>
      <c r="F50" s="39">
        <v>97.11538461538461</v>
      </c>
      <c r="G50" s="40"/>
      <c r="H50" s="147">
        <v>1.103</v>
      </c>
      <c r="I50" s="148">
        <v>0.6910000000000001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36</v>
      </c>
      <c r="D52" s="38">
        <v>38</v>
      </c>
      <c r="E52" s="38">
        <v>38</v>
      </c>
      <c r="F52" s="39">
        <v>100</v>
      </c>
      <c r="G52" s="40"/>
      <c r="H52" s="147">
        <v>0.097</v>
      </c>
      <c r="I52" s="148">
        <v>0.179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37</v>
      </c>
      <c r="D54" s="30">
        <v>65</v>
      </c>
      <c r="E54" s="30">
        <v>50</v>
      </c>
      <c r="F54" s="31"/>
      <c r="G54" s="31"/>
      <c r="H54" s="146">
        <v>0.222</v>
      </c>
      <c r="I54" s="146">
        <v>0.377</v>
      </c>
      <c r="J54" s="146"/>
      <c r="K54" s="32"/>
    </row>
    <row r="55" spans="1:11" s="33" customFormat="1" ht="11.25" customHeight="1">
      <c r="A55" s="35" t="s">
        <v>40</v>
      </c>
      <c r="B55" s="29"/>
      <c r="C55" s="30">
        <v>182</v>
      </c>
      <c r="D55" s="30">
        <v>41</v>
      </c>
      <c r="E55" s="30">
        <v>41</v>
      </c>
      <c r="F55" s="31"/>
      <c r="G55" s="31"/>
      <c r="H55" s="146">
        <v>0.765</v>
      </c>
      <c r="I55" s="146">
        <v>0.185</v>
      </c>
      <c r="J55" s="146"/>
      <c r="K55" s="32"/>
    </row>
    <row r="56" spans="1:11" s="33" customFormat="1" ht="11.25" customHeight="1">
      <c r="A56" s="35" t="s">
        <v>41</v>
      </c>
      <c r="B56" s="29"/>
      <c r="C56" s="30">
        <v>42</v>
      </c>
      <c r="D56" s="30">
        <v>14</v>
      </c>
      <c r="E56" s="30">
        <v>15</v>
      </c>
      <c r="F56" s="31"/>
      <c r="G56" s="31"/>
      <c r="H56" s="146">
        <v>0.169</v>
      </c>
      <c r="I56" s="146">
        <v>0.068</v>
      </c>
      <c r="J56" s="146"/>
      <c r="K56" s="32"/>
    </row>
    <row r="57" spans="1:11" s="33" customFormat="1" ht="11.25" customHeight="1">
      <c r="A57" s="35" t="s">
        <v>42</v>
      </c>
      <c r="B57" s="29"/>
      <c r="C57" s="30">
        <v>32</v>
      </c>
      <c r="D57" s="30">
        <v>43</v>
      </c>
      <c r="E57" s="30">
        <v>43</v>
      </c>
      <c r="F57" s="31"/>
      <c r="G57" s="31"/>
      <c r="H57" s="146">
        <v>0.064</v>
      </c>
      <c r="I57" s="146">
        <v>0.086</v>
      </c>
      <c r="J57" s="146"/>
      <c r="K57" s="32"/>
    </row>
    <row r="58" spans="1:11" s="33" customFormat="1" ht="11.25" customHeight="1">
      <c r="A58" s="35" t="s">
        <v>43</v>
      </c>
      <c r="B58" s="29"/>
      <c r="C58" s="30">
        <v>10</v>
      </c>
      <c r="D58" s="30">
        <v>53</v>
      </c>
      <c r="E58" s="30">
        <v>16</v>
      </c>
      <c r="F58" s="31"/>
      <c r="G58" s="31"/>
      <c r="H58" s="146">
        <v>0.032</v>
      </c>
      <c r="I58" s="146">
        <v>0.056</v>
      </c>
      <c r="J58" s="146"/>
      <c r="K58" s="32"/>
    </row>
    <row r="59" spans="1:11" s="42" customFormat="1" ht="11.25" customHeight="1">
      <c r="A59" s="36" t="s">
        <v>44</v>
      </c>
      <c r="B59" s="37"/>
      <c r="C59" s="38">
        <v>303</v>
      </c>
      <c r="D59" s="38">
        <v>216</v>
      </c>
      <c r="E59" s="38">
        <v>165</v>
      </c>
      <c r="F59" s="39">
        <v>76.38888888888889</v>
      </c>
      <c r="G59" s="40"/>
      <c r="H59" s="147">
        <v>1.252</v>
      </c>
      <c r="I59" s="148">
        <v>0.7720000000000001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46</v>
      </c>
      <c r="B62" s="29"/>
      <c r="C62" s="30">
        <v>30</v>
      </c>
      <c r="D62" s="30">
        <v>37</v>
      </c>
      <c r="E62" s="30">
        <v>37</v>
      </c>
      <c r="F62" s="31"/>
      <c r="G62" s="31"/>
      <c r="H62" s="146">
        <v>0.072</v>
      </c>
      <c r="I62" s="146">
        <v>0.104</v>
      </c>
      <c r="J62" s="146"/>
      <c r="K62" s="32"/>
    </row>
    <row r="63" spans="1:11" s="33" customFormat="1" ht="11.25" customHeight="1">
      <c r="A63" s="35" t="s">
        <v>47</v>
      </c>
      <c r="B63" s="29"/>
      <c r="C63" s="30"/>
      <c r="D63" s="30">
        <v>5</v>
      </c>
      <c r="E63" s="30">
        <v>5</v>
      </c>
      <c r="F63" s="31"/>
      <c r="G63" s="31"/>
      <c r="H63" s="146"/>
      <c r="I63" s="146">
        <v>0.008</v>
      </c>
      <c r="J63" s="146"/>
      <c r="K63" s="32"/>
    </row>
    <row r="64" spans="1:11" s="42" customFormat="1" ht="11.25" customHeight="1">
      <c r="A64" s="36" t="s">
        <v>48</v>
      </c>
      <c r="B64" s="37"/>
      <c r="C64" s="38">
        <v>30</v>
      </c>
      <c r="D64" s="38">
        <v>42</v>
      </c>
      <c r="E64" s="38">
        <v>42</v>
      </c>
      <c r="F64" s="39">
        <v>100</v>
      </c>
      <c r="G64" s="40"/>
      <c r="H64" s="147">
        <v>0.072</v>
      </c>
      <c r="I64" s="148">
        <v>0.11199999999999999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22</v>
      </c>
      <c r="D66" s="38">
        <v>25</v>
      </c>
      <c r="E66" s="38">
        <v>25</v>
      </c>
      <c r="F66" s="39">
        <v>100</v>
      </c>
      <c r="G66" s="40"/>
      <c r="H66" s="147">
        <v>0.044</v>
      </c>
      <c r="I66" s="148">
        <v>0.31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8</v>
      </c>
      <c r="D72" s="30">
        <v>10</v>
      </c>
      <c r="E72" s="30">
        <v>7</v>
      </c>
      <c r="F72" s="31"/>
      <c r="G72" s="31"/>
      <c r="H72" s="146">
        <v>0.019</v>
      </c>
      <c r="I72" s="146">
        <v>0.008</v>
      </c>
      <c r="J72" s="146"/>
      <c r="K72" s="32"/>
    </row>
    <row r="73" spans="1:11" s="33" customFormat="1" ht="11.25" customHeight="1">
      <c r="A73" s="35" t="s">
        <v>54</v>
      </c>
      <c r="B73" s="29"/>
      <c r="C73" s="30">
        <v>3137</v>
      </c>
      <c r="D73" s="30">
        <v>2334</v>
      </c>
      <c r="E73" s="30">
        <v>2334</v>
      </c>
      <c r="F73" s="31"/>
      <c r="G73" s="31"/>
      <c r="H73" s="146">
        <v>10.979</v>
      </c>
      <c r="I73" s="146">
        <v>8.575</v>
      </c>
      <c r="J73" s="146"/>
      <c r="K73" s="32"/>
    </row>
    <row r="74" spans="1:11" s="33" customFormat="1" ht="11.25" customHeight="1">
      <c r="A74" s="35" t="s">
        <v>55</v>
      </c>
      <c r="B74" s="29"/>
      <c r="C74" s="30">
        <v>103</v>
      </c>
      <c r="D74" s="30">
        <v>78</v>
      </c>
      <c r="E74" s="30">
        <v>100</v>
      </c>
      <c r="F74" s="31"/>
      <c r="G74" s="31"/>
      <c r="H74" s="146">
        <v>0.644</v>
      </c>
      <c r="I74" s="146">
        <v>0.546</v>
      </c>
      <c r="J74" s="146"/>
      <c r="K74" s="32"/>
    </row>
    <row r="75" spans="1:11" s="33" customFormat="1" ht="11.25" customHeight="1">
      <c r="A75" s="35" t="s">
        <v>56</v>
      </c>
      <c r="B75" s="29"/>
      <c r="C75" s="30">
        <v>38</v>
      </c>
      <c r="D75" s="30">
        <v>26</v>
      </c>
      <c r="E75" s="30">
        <v>10</v>
      </c>
      <c r="F75" s="31"/>
      <c r="G75" s="31"/>
      <c r="H75" s="146">
        <v>0.175</v>
      </c>
      <c r="I75" s="146">
        <v>0.12</v>
      </c>
      <c r="J75" s="146"/>
      <c r="K75" s="32"/>
    </row>
    <row r="76" spans="1:11" s="33" customFormat="1" ht="11.25" customHeight="1">
      <c r="A76" s="35" t="s">
        <v>57</v>
      </c>
      <c r="B76" s="29"/>
      <c r="C76" s="30">
        <v>3</v>
      </c>
      <c r="D76" s="30">
        <v>3</v>
      </c>
      <c r="E76" s="30">
        <v>2</v>
      </c>
      <c r="F76" s="31"/>
      <c r="G76" s="31"/>
      <c r="H76" s="146">
        <v>0.003</v>
      </c>
      <c r="I76" s="146">
        <v>0.003</v>
      </c>
      <c r="J76" s="146"/>
      <c r="K76" s="32"/>
    </row>
    <row r="77" spans="1:11" s="33" customFormat="1" ht="11.25" customHeight="1">
      <c r="A77" s="35" t="s">
        <v>58</v>
      </c>
      <c r="B77" s="29"/>
      <c r="C77" s="30">
        <v>23</v>
      </c>
      <c r="D77" s="30">
        <v>12</v>
      </c>
      <c r="E77" s="30">
        <v>75</v>
      </c>
      <c r="F77" s="31"/>
      <c r="G77" s="31"/>
      <c r="H77" s="146">
        <v>0.069</v>
      </c>
      <c r="I77" s="146">
        <v>0.057</v>
      </c>
      <c r="J77" s="146"/>
      <c r="K77" s="32"/>
    </row>
    <row r="78" spans="1:11" s="33" customFormat="1" ht="11.25" customHeight="1">
      <c r="A78" s="35" t="s">
        <v>59</v>
      </c>
      <c r="B78" s="29"/>
      <c r="C78" s="30">
        <v>5</v>
      </c>
      <c r="D78" s="30">
        <v>8</v>
      </c>
      <c r="E78" s="30">
        <v>10</v>
      </c>
      <c r="F78" s="31"/>
      <c r="G78" s="31"/>
      <c r="H78" s="146">
        <v>0.035</v>
      </c>
      <c r="I78" s="146">
        <v>0.056</v>
      </c>
      <c r="J78" s="146"/>
      <c r="K78" s="32"/>
    </row>
    <row r="79" spans="1:11" s="33" customFormat="1" ht="11.25" customHeight="1">
      <c r="A79" s="35" t="s">
        <v>60</v>
      </c>
      <c r="B79" s="29"/>
      <c r="C79" s="30">
        <v>400</v>
      </c>
      <c r="D79" s="30">
        <v>300</v>
      </c>
      <c r="E79" s="30">
        <v>300</v>
      </c>
      <c r="F79" s="31"/>
      <c r="G79" s="31"/>
      <c r="H79" s="146">
        <v>2.4</v>
      </c>
      <c r="I79" s="146">
        <v>1.8</v>
      </c>
      <c r="J79" s="146"/>
      <c r="K79" s="32"/>
    </row>
    <row r="80" spans="1:11" s="42" customFormat="1" ht="11.25" customHeight="1">
      <c r="A80" s="43" t="s">
        <v>61</v>
      </c>
      <c r="B80" s="37"/>
      <c r="C80" s="38">
        <v>3717</v>
      </c>
      <c r="D80" s="38">
        <v>2771</v>
      </c>
      <c r="E80" s="38">
        <v>2838</v>
      </c>
      <c r="F80" s="39">
        <v>102.41789967520751</v>
      </c>
      <c r="G80" s="40"/>
      <c r="H80" s="147">
        <v>14.324000000000002</v>
      </c>
      <c r="I80" s="148">
        <v>11.164999999999997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6724</v>
      </c>
      <c r="D87" s="53">
        <v>5599</v>
      </c>
      <c r="E87" s="53">
        <v>5026</v>
      </c>
      <c r="F87" s="54">
        <v>89.76602964815146</v>
      </c>
      <c r="G87" s="40"/>
      <c r="H87" s="151">
        <v>28.096000000000004</v>
      </c>
      <c r="I87" s="152">
        <v>24.753999999999998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2138</v>
      </c>
      <c r="D24" s="38">
        <v>1925</v>
      </c>
      <c r="E24" s="38">
        <v>1851</v>
      </c>
      <c r="F24" s="39">
        <v>96.15584415584415</v>
      </c>
      <c r="G24" s="40"/>
      <c r="H24" s="147">
        <v>11.333</v>
      </c>
      <c r="I24" s="148">
        <v>12.212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2882</v>
      </c>
      <c r="D28" s="30">
        <v>2543</v>
      </c>
      <c r="E28" s="30">
        <v>2100</v>
      </c>
      <c r="F28" s="31"/>
      <c r="G28" s="31"/>
      <c r="H28" s="146">
        <v>16.085</v>
      </c>
      <c r="I28" s="146">
        <v>14.241</v>
      </c>
      <c r="J28" s="146"/>
      <c r="K28" s="32"/>
    </row>
    <row r="29" spans="1:11" s="33" customFormat="1" ht="11.25" customHeight="1">
      <c r="A29" s="35" t="s">
        <v>19</v>
      </c>
      <c r="B29" s="29"/>
      <c r="C29" s="30">
        <v>48</v>
      </c>
      <c r="D29" s="30">
        <v>48</v>
      </c>
      <c r="E29" s="30">
        <v>48</v>
      </c>
      <c r="F29" s="31"/>
      <c r="G29" s="31"/>
      <c r="H29" s="146">
        <v>0.216</v>
      </c>
      <c r="I29" s="146">
        <v>0.12</v>
      </c>
      <c r="J29" s="146"/>
      <c r="K29" s="32"/>
    </row>
    <row r="30" spans="1:11" s="33" customFormat="1" ht="11.25" customHeight="1">
      <c r="A30" s="35" t="s">
        <v>20</v>
      </c>
      <c r="B30" s="29"/>
      <c r="C30" s="30">
        <v>2002</v>
      </c>
      <c r="D30" s="30">
        <v>1804</v>
      </c>
      <c r="E30" s="30">
        <v>1650</v>
      </c>
      <c r="F30" s="31"/>
      <c r="G30" s="31"/>
      <c r="H30" s="146">
        <v>11.011</v>
      </c>
      <c r="I30" s="146">
        <v>9.63</v>
      </c>
      <c r="J30" s="146"/>
      <c r="K30" s="32"/>
    </row>
    <row r="31" spans="1:11" s="42" customFormat="1" ht="11.25" customHeight="1">
      <c r="A31" s="43" t="s">
        <v>21</v>
      </c>
      <c r="B31" s="37"/>
      <c r="C31" s="38">
        <v>4932</v>
      </c>
      <c r="D31" s="38">
        <v>4395</v>
      </c>
      <c r="E31" s="38">
        <v>3798</v>
      </c>
      <c r="F31" s="39">
        <v>86.41638225255973</v>
      </c>
      <c r="G31" s="40"/>
      <c r="H31" s="147">
        <v>27.312</v>
      </c>
      <c r="I31" s="148">
        <v>23.991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23</v>
      </c>
      <c r="B34" s="29"/>
      <c r="C34" s="30">
        <v>1088</v>
      </c>
      <c r="D34" s="30">
        <v>1083</v>
      </c>
      <c r="E34" s="30">
        <v>1084</v>
      </c>
      <c r="F34" s="31"/>
      <c r="G34" s="31"/>
      <c r="H34" s="146">
        <v>6.1</v>
      </c>
      <c r="I34" s="146">
        <v>6.01</v>
      </c>
      <c r="J34" s="146"/>
      <c r="K34" s="32"/>
    </row>
    <row r="35" spans="1:11" s="33" customFormat="1" ht="11.25" customHeight="1">
      <c r="A35" s="35" t="s">
        <v>24</v>
      </c>
      <c r="B35" s="29"/>
      <c r="C35" s="30">
        <v>2</v>
      </c>
      <c r="D35" s="30">
        <v>36</v>
      </c>
      <c r="E35" s="30">
        <v>36</v>
      </c>
      <c r="F35" s="31"/>
      <c r="G35" s="31"/>
      <c r="H35" s="146">
        <v>0.015</v>
      </c>
      <c r="I35" s="146">
        <v>0.275</v>
      </c>
      <c r="J35" s="146"/>
      <c r="K35" s="32"/>
    </row>
    <row r="36" spans="1:11" s="33" customFormat="1" ht="11.25" customHeight="1">
      <c r="A36" s="35" t="s">
        <v>25</v>
      </c>
      <c r="B36" s="29"/>
      <c r="C36" s="30">
        <v>19847</v>
      </c>
      <c r="D36" s="30">
        <v>19888</v>
      </c>
      <c r="E36" s="30">
        <v>19850</v>
      </c>
      <c r="F36" s="31"/>
      <c r="G36" s="31"/>
      <c r="H36" s="146">
        <v>139.325</v>
      </c>
      <c r="I36" s="146">
        <v>130</v>
      </c>
      <c r="J36" s="146"/>
      <c r="K36" s="32"/>
    </row>
    <row r="37" spans="1:11" s="42" customFormat="1" ht="11.25" customHeight="1">
      <c r="A37" s="36" t="s">
        <v>26</v>
      </c>
      <c r="B37" s="37"/>
      <c r="C37" s="38">
        <v>20937</v>
      </c>
      <c r="D37" s="38">
        <v>21007</v>
      </c>
      <c r="E37" s="38">
        <v>20970</v>
      </c>
      <c r="F37" s="39">
        <v>99.82386823439806</v>
      </c>
      <c r="G37" s="40"/>
      <c r="H37" s="147">
        <v>145.44</v>
      </c>
      <c r="I37" s="148">
        <v>136.285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32</v>
      </c>
      <c r="D39" s="38">
        <v>35</v>
      </c>
      <c r="E39" s="38">
        <v>27</v>
      </c>
      <c r="F39" s="39">
        <v>77.14285714285714</v>
      </c>
      <c r="G39" s="40"/>
      <c r="H39" s="147">
        <v>0.07</v>
      </c>
      <c r="I39" s="148">
        <v>0.092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105</v>
      </c>
      <c r="D54" s="30">
        <v>100</v>
      </c>
      <c r="E54" s="30">
        <v>90</v>
      </c>
      <c r="F54" s="31"/>
      <c r="G54" s="31"/>
      <c r="H54" s="146">
        <v>0.683</v>
      </c>
      <c r="I54" s="146">
        <v>0.5</v>
      </c>
      <c r="J54" s="146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44</v>
      </c>
      <c r="B59" s="37"/>
      <c r="C59" s="38">
        <v>105</v>
      </c>
      <c r="D59" s="38">
        <v>100</v>
      </c>
      <c r="E59" s="38">
        <v>90</v>
      </c>
      <c r="F59" s="39">
        <v>90</v>
      </c>
      <c r="G59" s="40"/>
      <c r="H59" s="147">
        <v>0.683</v>
      </c>
      <c r="I59" s="148">
        <v>0.5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420</v>
      </c>
      <c r="D61" s="30">
        <v>415</v>
      </c>
      <c r="E61" s="30">
        <v>420</v>
      </c>
      <c r="F61" s="31"/>
      <c r="G61" s="31"/>
      <c r="H61" s="146">
        <v>1.05</v>
      </c>
      <c r="I61" s="146">
        <v>1.494</v>
      </c>
      <c r="J61" s="146"/>
      <c r="K61" s="32"/>
    </row>
    <row r="62" spans="1:11" s="33" customFormat="1" ht="11.25" customHeight="1">
      <c r="A62" s="35" t="s">
        <v>46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46">
        <v>1.193</v>
      </c>
      <c r="I62" s="146">
        <v>1.193</v>
      </c>
      <c r="J62" s="146"/>
      <c r="K62" s="32"/>
    </row>
    <row r="63" spans="1:11" s="33" customFormat="1" ht="11.25" customHeight="1">
      <c r="A63" s="35" t="s">
        <v>47</v>
      </c>
      <c r="B63" s="29"/>
      <c r="C63" s="30">
        <v>14836</v>
      </c>
      <c r="D63" s="30">
        <v>14878</v>
      </c>
      <c r="E63" s="30">
        <v>14878</v>
      </c>
      <c r="F63" s="31"/>
      <c r="G63" s="31"/>
      <c r="H63" s="146">
        <v>123.421</v>
      </c>
      <c r="I63" s="146">
        <v>122.29</v>
      </c>
      <c r="J63" s="146"/>
      <c r="K63" s="32"/>
    </row>
    <row r="64" spans="1:11" s="42" customFormat="1" ht="11.25" customHeight="1">
      <c r="A64" s="36" t="s">
        <v>48</v>
      </c>
      <c r="B64" s="37"/>
      <c r="C64" s="38">
        <v>15409</v>
      </c>
      <c r="D64" s="38">
        <v>15446</v>
      </c>
      <c r="E64" s="38">
        <v>15451</v>
      </c>
      <c r="F64" s="39">
        <v>100.03237084034701</v>
      </c>
      <c r="G64" s="40"/>
      <c r="H64" s="147">
        <v>125.664</v>
      </c>
      <c r="I64" s="148">
        <v>124.977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425</v>
      </c>
      <c r="D66" s="38">
        <v>395</v>
      </c>
      <c r="E66" s="38">
        <v>395</v>
      </c>
      <c r="F66" s="39">
        <v>100</v>
      </c>
      <c r="G66" s="40"/>
      <c r="H66" s="147">
        <v>2.051</v>
      </c>
      <c r="I66" s="148">
        <v>2.439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16250</v>
      </c>
      <c r="D68" s="30">
        <v>16000</v>
      </c>
      <c r="E68" s="30">
        <v>16000</v>
      </c>
      <c r="F68" s="31"/>
      <c r="G68" s="31"/>
      <c r="H68" s="146">
        <v>117.5</v>
      </c>
      <c r="I68" s="146">
        <v>116</v>
      </c>
      <c r="J68" s="146"/>
      <c r="K68" s="32"/>
    </row>
    <row r="69" spans="1:11" s="33" customFormat="1" ht="11.25" customHeight="1">
      <c r="A69" s="35" t="s">
        <v>51</v>
      </c>
      <c r="B69" s="29"/>
      <c r="C69" s="30">
        <v>4940</v>
      </c>
      <c r="D69" s="30">
        <v>4800</v>
      </c>
      <c r="E69" s="30">
        <v>4800</v>
      </c>
      <c r="F69" s="31"/>
      <c r="G69" s="31"/>
      <c r="H69" s="146">
        <v>36.8</v>
      </c>
      <c r="I69" s="146">
        <v>35</v>
      </c>
      <c r="J69" s="146"/>
      <c r="K69" s="32"/>
    </row>
    <row r="70" spans="1:11" s="42" customFormat="1" ht="11.25" customHeight="1">
      <c r="A70" s="36" t="s">
        <v>52</v>
      </c>
      <c r="B70" s="37"/>
      <c r="C70" s="38">
        <v>21190</v>
      </c>
      <c r="D70" s="38">
        <v>20800</v>
      </c>
      <c r="E70" s="38">
        <v>20800</v>
      </c>
      <c r="F70" s="39">
        <v>100</v>
      </c>
      <c r="G70" s="40"/>
      <c r="H70" s="147">
        <v>154.3</v>
      </c>
      <c r="I70" s="148">
        <v>151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54</v>
      </c>
      <c r="B73" s="29"/>
      <c r="C73" s="30">
        <v>2699</v>
      </c>
      <c r="D73" s="30">
        <v>2350</v>
      </c>
      <c r="E73" s="30">
        <v>2699</v>
      </c>
      <c r="F73" s="31"/>
      <c r="G73" s="31"/>
      <c r="H73" s="146">
        <v>33.852</v>
      </c>
      <c r="I73" s="146">
        <v>29.47</v>
      </c>
      <c r="J73" s="146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57</v>
      </c>
      <c r="B76" s="29"/>
      <c r="C76" s="30">
        <v>21</v>
      </c>
      <c r="D76" s="30">
        <v>21</v>
      </c>
      <c r="E76" s="30">
        <v>21</v>
      </c>
      <c r="F76" s="31"/>
      <c r="G76" s="31"/>
      <c r="H76" s="146">
        <v>0.2</v>
      </c>
      <c r="I76" s="146">
        <v>0.185</v>
      </c>
      <c r="J76" s="146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60</v>
      </c>
      <c r="B79" s="29"/>
      <c r="C79" s="30">
        <v>36000</v>
      </c>
      <c r="D79" s="30">
        <v>35550</v>
      </c>
      <c r="E79" s="30">
        <v>17775</v>
      </c>
      <c r="F79" s="31"/>
      <c r="G79" s="31"/>
      <c r="H79" s="146">
        <v>300</v>
      </c>
      <c r="I79" s="146">
        <v>302.175</v>
      </c>
      <c r="J79" s="146"/>
      <c r="K79" s="32"/>
    </row>
    <row r="80" spans="1:11" s="42" customFormat="1" ht="11.25" customHeight="1">
      <c r="A80" s="43" t="s">
        <v>61</v>
      </c>
      <c r="B80" s="37"/>
      <c r="C80" s="38">
        <v>38720</v>
      </c>
      <c r="D80" s="38">
        <v>37921</v>
      </c>
      <c r="E80" s="38">
        <v>20495</v>
      </c>
      <c r="F80" s="39">
        <v>54.04657050183276</v>
      </c>
      <c r="G80" s="40"/>
      <c r="H80" s="147">
        <v>334.052</v>
      </c>
      <c r="I80" s="148">
        <v>331.83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103888</v>
      </c>
      <c r="D87" s="53">
        <v>102024</v>
      </c>
      <c r="E87" s="53">
        <v>83877</v>
      </c>
      <c r="F87" s="54">
        <v>82.21300870383439</v>
      </c>
      <c r="G87" s="40"/>
      <c r="H87" s="151">
        <v>800.905</v>
      </c>
      <c r="I87" s="152">
        <v>783.326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887</v>
      </c>
      <c r="D9" s="30">
        <v>887</v>
      </c>
      <c r="E9" s="30">
        <v>887</v>
      </c>
      <c r="F9" s="31"/>
      <c r="G9" s="31"/>
      <c r="H9" s="146">
        <v>1.833</v>
      </c>
      <c r="I9" s="146">
        <v>1.833</v>
      </c>
      <c r="J9" s="146"/>
      <c r="K9" s="32"/>
    </row>
    <row r="10" spans="1:11" s="33" customFormat="1" ht="11.25" customHeight="1">
      <c r="A10" s="35" t="s">
        <v>6</v>
      </c>
      <c r="B10" s="29"/>
      <c r="C10" s="30">
        <v>662</v>
      </c>
      <c r="D10" s="30">
        <v>662</v>
      </c>
      <c r="E10" s="30">
        <v>662</v>
      </c>
      <c r="F10" s="31"/>
      <c r="G10" s="31"/>
      <c r="H10" s="146">
        <v>1.125</v>
      </c>
      <c r="I10" s="146">
        <v>1.125</v>
      </c>
      <c r="J10" s="146"/>
      <c r="K10" s="32"/>
    </row>
    <row r="11" spans="1:11" s="33" customFormat="1" ht="11.25" customHeight="1">
      <c r="A11" s="28" t="s">
        <v>7</v>
      </c>
      <c r="B11" s="29"/>
      <c r="C11" s="30">
        <v>225</v>
      </c>
      <c r="D11" s="30">
        <v>225</v>
      </c>
      <c r="E11" s="30">
        <v>225</v>
      </c>
      <c r="F11" s="31"/>
      <c r="G11" s="31"/>
      <c r="H11" s="146">
        <v>0.298</v>
      </c>
      <c r="I11" s="146">
        <v>0.298</v>
      </c>
      <c r="J11" s="146"/>
      <c r="K11" s="32"/>
    </row>
    <row r="12" spans="1:11" s="33" customFormat="1" ht="11.25" customHeight="1">
      <c r="A12" s="35" t="s">
        <v>8</v>
      </c>
      <c r="B12" s="29"/>
      <c r="C12" s="30">
        <v>284</v>
      </c>
      <c r="D12" s="30">
        <v>284</v>
      </c>
      <c r="E12" s="30">
        <v>284</v>
      </c>
      <c r="F12" s="31"/>
      <c r="G12" s="31"/>
      <c r="H12" s="146">
        <v>0.562</v>
      </c>
      <c r="I12" s="146">
        <v>0.562</v>
      </c>
      <c r="J12" s="146"/>
      <c r="K12" s="32"/>
    </row>
    <row r="13" spans="1:11" s="42" customFormat="1" ht="11.25" customHeight="1">
      <c r="A13" s="36" t="s">
        <v>9</v>
      </c>
      <c r="B13" s="37"/>
      <c r="C13" s="38">
        <v>2058</v>
      </c>
      <c r="D13" s="38">
        <v>2058</v>
      </c>
      <c r="E13" s="38">
        <v>2058</v>
      </c>
      <c r="F13" s="39">
        <v>100</v>
      </c>
      <c r="G13" s="40"/>
      <c r="H13" s="147">
        <v>3.8180000000000005</v>
      </c>
      <c r="I13" s="148">
        <v>3.8180000000000005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>
        <v>1100</v>
      </c>
      <c r="D15" s="38">
        <v>1100</v>
      </c>
      <c r="E15" s="38">
        <v>1100</v>
      </c>
      <c r="F15" s="39">
        <v>100</v>
      </c>
      <c r="G15" s="40"/>
      <c r="H15" s="147">
        <v>0.72</v>
      </c>
      <c r="I15" s="148">
        <v>0.565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>
        <v>2</v>
      </c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312</v>
      </c>
      <c r="D19" s="30">
        <v>258</v>
      </c>
      <c r="E19" s="30">
        <v>258</v>
      </c>
      <c r="F19" s="31"/>
      <c r="G19" s="31"/>
      <c r="H19" s="146">
        <v>0.674</v>
      </c>
      <c r="I19" s="146">
        <v>0.516</v>
      </c>
      <c r="J19" s="146"/>
      <c r="K19" s="32"/>
    </row>
    <row r="20" spans="1:11" s="33" customFormat="1" ht="11.25" customHeight="1">
      <c r="A20" s="35" t="s">
        <v>13</v>
      </c>
      <c r="B20" s="29"/>
      <c r="C20" s="30">
        <v>280</v>
      </c>
      <c r="D20" s="30">
        <v>280</v>
      </c>
      <c r="E20" s="30"/>
      <c r="F20" s="31"/>
      <c r="G20" s="31"/>
      <c r="H20" s="146">
        <v>0.28</v>
      </c>
      <c r="I20" s="146">
        <v>0.224</v>
      </c>
      <c r="J20" s="146"/>
      <c r="K20" s="32"/>
    </row>
    <row r="21" spans="1:11" s="33" customFormat="1" ht="11.25" customHeight="1">
      <c r="A21" s="35" t="s">
        <v>14</v>
      </c>
      <c r="B21" s="29"/>
      <c r="C21" s="30">
        <v>225</v>
      </c>
      <c r="D21" s="30">
        <v>225</v>
      </c>
      <c r="E21" s="30">
        <v>225</v>
      </c>
      <c r="F21" s="31"/>
      <c r="G21" s="31"/>
      <c r="H21" s="146">
        <v>0.203</v>
      </c>
      <c r="I21" s="146">
        <v>0.135</v>
      </c>
      <c r="J21" s="146"/>
      <c r="K21" s="32"/>
    </row>
    <row r="22" spans="1:11" s="42" customFormat="1" ht="11.25" customHeight="1">
      <c r="A22" s="36" t="s">
        <v>15</v>
      </c>
      <c r="B22" s="37"/>
      <c r="C22" s="38">
        <v>817</v>
      </c>
      <c r="D22" s="38">
        <v>763</v>
      </c>
      <c r="E22" s="38">
        <v>483</v>
      </c>
      <c r="F22" s="39">
        <v>63.30275229357798</v>
      </c>
      <c r="G22" s="40"/>
      <c r="H22" s="147">
        <v>1.157</v>
      </c>
      <c r="I22" s="148">
        <v>0.875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128</v>
      </c>
      <c r="D24" s="38">
        <v>103</v>
      </c>
      <c r="E24" s="38">
        <v>88</v>
      </c>
      <c r="F24" s="39">
        <v>85.4368932038835</v>
      </c>
      <c r="G24" s="40"/>
      <c r="H24" s="147">
        <v>0.273</v>
      </c>
      <c r="I24" s="148">
        <v>0.221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160</v>
      </c>
      <c r="D26" s="38">
        <v>180</v>
      </c>
      <c r="E26" s="38">
        <v>160</v>
      </c>
      <c r="F26" s="39">
        <v>88.88888888888889</v>
      </c>
      <c r="G26" s="40"/>
      <c r="H26" s="147">
        <v>0.24</v>
      </c>
      <c r="I26" s="148">
        <v>0.35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9</v>
      </c>
      <c r="D28" s="30">
        <v>1</v>
      </c>
      <c r="E28" s="30">
        <v>2</v>
      </c>
      <c r="F28" s="31"/>
      <c r="G28" s="31"/>
      <c r="H28" s="146">
        <v>0.015</v>
      </c>
      <c r="I28" s="146">
        <v>0.002</v>
      </c>
      <c r="J28" s="146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>
        <v>4</v>
      </c>
      <c r="D30" s="30">
        <v>2</v>
      </c>
      <c r="E30" s="30">
        <v>3</v>
      </c>
      <c r="F30" s="31"/>
      <c r="G30" s="31"/>
      <c r="H30" s="146">
        <v>0.008</v>
      </c>
      <c r="I30" s="146">
        <v>0.004</v>
      </c>
      <c r="J30" s="146"/>
      <c r="K30" s="32"/>
    </row>
    <row r="31" spans="1:11" s="42" customFormat="1" ht="11.25" customHeight="1">
      <c r="A31" s="43" t="s">
        <v>21</v>
      </c>
      <c r="B31" s="37"/>
      <c r="C31" s="38">
        <v>13</v>
      </c>
      <c r="D31" s="38">
        <v>3</v>
      </c>
      <c r="E31" s="38">
        <v>5</v>
      </c>
      <c r="F31" s="39">
        <v>166.66666666666666</v>
      </c>
      <c r="G31" s="40"/>
      <c r="H31" s="147">
        <v>0.023</v>
      </c>
      <c r="I31" s="148">
        <v>0.006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120</v>
      </c>
      <c r="D33" s="30">
        <v>120</v>
      </c>
      <c r="E33" s="30">
        <v>125</v>
      </c>
      <c r="F33" s="31"/>
      <c r="G33" s="31"/>
      <c r="H33" s="146">
        <v>0.18</v>
      </c>
      <c r="I33" s="146">
        <v>0.17</v>
      </c>
      <c r="J33" s="146"/>
      <c r="K33" s="32"/>
    </row>
    <row r="34" spans="1:11" s="33" customFormat="1" ht="11.25" customHeight="1">
      <c r="A34" s="35" t="s">
        <v>23</v>
      </c>
      <c r="B34" s="29"/>
      <c r="C34" s="30">
        <v>52</v>
      </c>
      <c r="D34" s="30">
        <v>75</v>
      </c>
      <c r="E34" s="30">
        <v>83</v>
      </c>
      <c r="F34" s="31"/>
      <c r="G34" s="31"/>
      <c r="H34" s="146">
        <v>0.085</v>
      </c>
      <c r="I34" s="146">
        <v>0.129</v>
      </c>
      <c r="J34" s="146"/>
      <c r="K34" s="32"/>
    </row>
    <row r="35" spans="1:11" s="33" customFormat="1" ht="11.25" customHeight="1">
      <c r="A35" s="35" t="s">
        <v>24</v>
      </c>
      <c r="B35" s="29"/>
      <c r="C35" s="30">
        <v>20</v>
      </c>
      <c r="D35" s="30">
        <v>13</v>
      </c>
      <c r="E35" s="30">
        <v>5</v>
      </c>
      <c r="F35" s="31"/>
      <c r="G35" s="31"/>
      <c r="H35" s="146">
        <v>0.024</v>
      </c>
      <c r="I35" s="146">
        <v>0.015</v>
      </c>
      <c r="J35" s="146"/>
      <c r="K35" s="32"/>
    </row>
    <row r="36" spans="1:11" s="33" customFormat="1" ht="11.25" customHeight="1">
      <c r="A36" s="35" t="s">
        <v>25</v>
      </c>
      <c r="B36" s="29"/>
      <c r="C36" s="30">
        <v>2</v>
      </c>
      <c r="D36" s="30">
        <v>3</v>
      </c>
      <c r="E36" s="30">
        <v>12</v>
      </c>
      <c r="F36" s="31"/>
      <c r="G36" s="31"/>
      <c r="H36" s="146">
        <v>0.002</v>
      </c>
      <c r="I36" s="146">
        <v>0.004</v>
      </c>
      <c r="J36" s="146"/>
      <c r="K36" s="32"/>
    </row>
    <row r="37" spans="1:11" s="42" customFormat="1" ht="11.25" customHeight="1">
      <c r="A37" s="36" t="s">
        <v>26</v>
      </c>
      <c r="B37" s="37"/>
      <c r="C37" s="38">
        <v>194</v>
      </c>
      <c r="D37" s="38">
        <v>211</v>
      </c>
      <c r="E37" s="38">
        <v>225</v>
      </c>
      <c r="F37" s="39">
        <v>106.63507109004739</v>
      </c>
      <c r="G37" s="40"/>
      <c r="H37" s="147">
        <v>0.29100000000000004</v>
      </c>
      <c r="I37" s="148">
        <v>0.31800000000000006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5</v>
      </c>
      <c r="D39" s="38"/>
      <c r="E39" s="38">
        <v>3</v>
      </c>
      <c r="F39" s="39"/>
      <c r="G39" s="40"/>
      <c r="H39" s="147">
        <v>0.004</v>
      </c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112</v>
      </c>
      <c r="D41" s="30">
        <v>112</v>
      </c>
      <c r="E41" s="30">
        <v>112</v>
      </c>
      <c r="F41" s="31"/>
      <c r="G41" s="31"/>
      <c r="H41" s="146">
        <v>0.18</v>
      </c>
      <c r="I41" s="146">
        <v>0.179</v>
      </c>
      <c r="J41" s="146"/>
      <c r="K41" s="32"/>
    </row>
    <row r="42" spans="1:11" s="33" customFormat="1" ht="11.25" customHeight="1">
      <c r="A42" s="35" t="s">
        <v>29</v>
      </c>
      <c r="B42" s="29"/>
      <c r="C42" s="30">
        <v>124</v>
      </c>
      <c r="D42" s="30">
        <v>136</v>
      </c>
      <c r="E42" s="30">
        <v>106</v>
      </c>
      <c r="F42" s="31"/>
      <c r="G42" s="31"/>
      <c r="H42" s="146">
        <v>0.161</v>
      </c>
      <c r="I42" s="146">
        <v>0.122</v>
      </c>
      <c r="J42" s="146"/>
      <c r="K42" s="32"/>
    </row>
    <row r="43" spans="1:11" s="33" customFormat="1" ht="11.25" customHeight="1">
      <c r="A43" s="35" t="s">
        <v>30</v>
      </c>
      <c r="B43" s="29"/>
      <c r="C43" s="30">
        <v>4122</v>
      </c>
      <c r="D43" s="30">
        <v>4275</v>
      </c>
      <c r="E43" s="30">
        <v>4100</v>
      </c>
      <c r="F43" s="31"/>
      <c r="G43" s="31"/>
      <c r="H43" s="146">
        <v>7.42</v>
      </c>
      <c r="I43" s="146">
        <v>10.474</v>
      </c>
      <c r="J43" s="146"/>
      <c r="K43" s="32"/>
    </row>
    <row r="44" spans="1:11" s="33" customFormat="1" ht="11.25" customHeight="1">
      <c r="A44" s="35" t="s">
        <v>31</v>
      </c>
      <c r="B44" s="29"/>
      <c r="C44" s="30">
        <v>150</v>
      </c>
      <c r="D44" s="30">
        <v>97</v>
      </c>
      <c r="E44" s="30">
        <v>90</v>
      </c>
      <c r="F44" s="31"/>
      <c r="G44" s="31"/>
      <c r="H44" s="146">
        <v>0.3</v>
      </c>
      <c r="I44" s="146">
        <v>0.194</v>
      </c>
      <c r="J44" s="146"/>
      <c r="K44" s="32"/>
    </row>
    <row r="45" spans="1:11" s="33" customFormat="1" ht="11.25" customHeight="1">
      <c r="A45" s="35" t="s">
        <v>32</v>
      </c>
      <c r="B45" s="29"/>
      <c r="C45" s="30">
        <v>49</v>
      </c>
      <c r="D45" s="30">
        <v>79</v>
      </c>
      <c r="E45" s="30">
        <v>60</v>
      </c>
      <c r="F45" s="31"/>
      <c r="G45" s="31"/>
      <c r="H45" s="146">
        <v>0.098</v>
      </c>
      <c r="I45" s="146">
        <v>0.119</v>
      </c>
      <c r="J45" s="146"/>
      <c r="K45" s="32"/>
    </row>
    <row r="46" spans="1:11" s="33" customFormat="1" ht="11.25" customHeight="1">
      <c r="A46" s="35" t="s">
        <v>33</v>
      </c>
      <c r="B46" s="29"/>
      <c r="C46" s="30">
        <v>20</v>
      </c>
      <c r="D46" s="30">
        <v>12</v>
      </c>
      <c r="E46" s="30">
        <v>12</v>
      </c>
      <c r="F46" s="31"/>
      <c r="G46" s="31"/>
      <c r="H46" s="146">
        <v>0.04</v>
      </c>
      <c r="I46" s="146">
        <v>0.023</v>
      </c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>
        <v>6</v>
      </c>
      <c r="D48" s="30">
        <v>6</v>
      </c>
      <c r="E48" s="30">
        <v>5</v>
      </c>
      <c r="F48" s="31"/>
      <c r="G48" s="31"/>
      <c r="H48" s="146">
        <v>0.015</v>
      </c>
      <c r="I48" s="146">
        <v>0.015</v>
      </c>
      <c r="J48" s="146"/>
      <c r="K48" s="32"/>
    </row>
    <row r="49" spans="1:11" s="33" customFormat="1" ht="11.25" customHeight="1">
      <c r="A49" s="35" t="s">
        <v>36</v>
      </c>
      <c r="B49" s="29"/>
      <c r="C49" s="30">
        <v>91</v>
      </c>
      <c r="D49" s="30">
        <v>66</v>
      </c>
      <c r="E49" s="30">
        <v>65</v>
      </c>
      <c r="F49" s="31"/>
      <c r="G49" s="31"/>
      <c r="H49" s="146">
        <v>0.182</v>
      </c>
      <c r="I49" s="146">
        <v>0.132</v>
      </c>
      <c r="J49" s="146"/>
      <c r="K49" s="32"/>
    </row>
    <row r="50" spans="1:11" s="42" customFormat="1" ht="11.25" customHeight="1">
      <c r="A50" s="43" t="s">
        <v>37</v>
      </c>
      <c r="B50" s="37"/>
      <c r="C50" s="38">
        <v>4674</v>
      </c>
      <c r="D50" s="38">
        <v>4783</v>
      </c>
      <c r="E50" s="38">
        <v>4550</v>
      </c>
      <c r="F50" s="39">
        <v>95.12858038887727</v>
      </c>
      <c r="G50" s="40"/>
      <c r="H50" s="147">
        <v>8.396</v>
      </c>
      <c r="I50" s="148">
        <v>11.258000000000001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5</v>
      </c>
      <c r="D54" s="30"/>
      <c r="E54" s="30"/>
      <c r="F54" s="31"/>
      <c r="G54" s="31"/>
      <c r="H54" s="146">
        <v>0.009</v>
      </c>
      <c r="I54" s="146"/>
      <c r="J54" s="146"/>
      <c r="K54" s="32"/>
    </row>
    <row r="55" spans="1:11" s="33" customFormat="1" ht="11.25" customHeight="1">
      <c r="A55" s="35" t="s">
        <v>40</v>
      </c>
      <c r="B55" s="29"/>
      <c r="C55" s="30">
        <v>2</v>
      </c>
      <c r="D55" s="30">
        <v>4</v>
      </c>
      <c r="E55" s="30">
        <v>4</v>
      </c>
      <c r="F55" s="31"/>
      <c r="G55" s="31"/>
      <c r="H55" s="146">
        <v>0.002</v>
      </c>
      <c r="I55" s="146">
        <v>0.003</v>
      </c>
      <c r="J55" s="146"/>
      <c r="K55" s="32"/>
    </row>
    <row r="56" spans="1:11" s="33" customFormat="1" ht="11.25" customHeight="1">
      <c r="A56" s="35" t="s">
        <v>41</v>
      </c>
      <c r="B56" s="29"/>
      <c r="C56" s="30">
        <v>3</v>
      </c>
      <c r="D56" s="30">
        <v>4</v>
      </c>
      <c r="E56" s="30">
        <v>8</v>
      </c>
      <c r="F56" s="31"/>
      <c r="G56" s="31"/>
      <c r="H56" s="146">
        <v>0.003</v>
      </c>
      <c r="I56" s="146">
        <v>0.004</v>
      </c>
      <c r="J56" s="146"/>
      <c r="K56" s="32"/>
    </row>
    <row r="57" spans="1:11" s="33" customFormat="1" ht="11.25" customHeight="1">
      <c r="A57" s="35" t="s">
        <v>42</v>
      </c>
      <c r="B57" s="29"/>
      <c r="C57" s="30">
        <v>4</v>
      </c>
      <c r="D57" s="30">
        <v>2</v>
      </c>
      <c r="E57" s="30">
        <v>2</v>
      </c>
      <c r="F57" s="31"/>
      <c r="G57" s="31"/>
      <c r="H57" s="146">
        <v>0.004</v>
      </c>
      <c r="I57" s="146">
        <v>0.002</v>
      </c>
      <c r="J57" s="146"/>
      <c r="K57" s="32"/>
    </row>
    <row r="58" spans="1:11" s="33" customFormat="1" ht="11.25" customHeight="1">
      <c r="A58" s="35" t="s">
        <v>43</v>
      </c>
      <c r="B58" s="29"/>
      <c r="C58" s="30">
        <v>3</v>
      </c>
      <c r="D58" s="30">
        <v>5</v>
      </c>
      <c r="E58" s="30">
        <v>2</v>
      </c>
      <c r="F58" s="31"/>
      <c r="G58" s="31"/>
      <c r="H58" s="146">
        <v>0.001</v>
      </c>
      <c r="I58" s="146">
        <v>0.005</v>
      </c>
      <c r="J58" s="146"/>
      <c r="K58" s="32"/>
    </row>
    <row r="59" spans="1:11" s="42" customFormat="1" ht="11.25" customHeight="1">
      <c r="A59" s="36" t="s">
        <v>44</v>
      </c>
      <c r="B59" s="37"/>
      <c r="C59" s="38">
        <v>17</v>
      </c>
      <c r="D59" s="38">
        <v>15</v>
      </c>
      <c r="E59" s="38">
        <v>16</v>
      </c>
      <c r="F59" s="39">
        <v>106.66666666666667</v>
      </c>
      <c r="G59" s="40"/>
      <c r="H59" s="147">
        <v>0.019</v>
      </c>
      <c r="I59" s="148">
        <v>0.014000000000000002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2</v>
      </c>
      <c r="D66" s="38">
        <v>2</v>
      </c>
      <c r="E66" s="38">
        <v>2</v>
      </c>
      <c r="F66" s="39">
        <v>100</v>
      </c>
      <c r="G66" s="40"/>
      <c r="H66" s="147">
        <v>0.003</v>
      </c>
      <c r="I66" s="148">
        <v>0.005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12</v>
      </c>
      <c r="D72" s="30">
        <v>8</v>
      </c>
      <c r="E72" s="30">
        <v>2</v>
      </c>
      <c r="F72" s="31"/>
      <c r="G72" s="31"/>
      <c r="H72" s="146">
        <v>0.016</v>
      </c>
      <c r="I72" s="146">
        <v>0.01</v>
      </c>
      <c r="J72" s="146"/>
      <c r="K72" s="32"/>
    </row>
    <row r="73" spans="1:11" s="33" customFormat="1" ht="11.25" customHeight="1">
      <c r="A73" s="35" t="s">
        <v>54</v>
      </c>
      <c r="B73" s="29"/>
      <c r="C73" s="30">
        <v>45</v>
      </c>
      <c r="D73" s="30">
        <v>20</v>
      </c>
      <c r="E73" s="30">
        <v>20</v>
      </c>
      <c r="F73" s="31"/>
      <c r="G73" s="31"/>
      <c r="H73" s="146">
        <v>0.067</v>
      </c>
      <c r="I73" s="146">
        <v>0.03</v>
      </c>
      <c r="J73" s="146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56</v>
      </c>
      <c r="B75" s="29"/>
      <c r="C75" s="30">
        <v>5</v>
      </c>
      <c r="D75" s="30">
        <v>15</v>
      </c>
      <c r="E75" s="30">
        <v>15</v>
      </c>
      <c r="F75" s="31"/>
      <c r="G75" s="31"/>
      <c r="H75" s="146">
        <v>0.012</v>
      </c>
      <c r="I75" s="146">
        <v>0.012</v>
      </c>
      <c r="J75" s="146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61</v>
      </c>
      <c r="B80" s="37"/>
      <c r="C80" s="38">
        <v>62</v>
      </c>
      <c r="D80" s="38">
        <v>43</v>
      </c>
      <c r="E80" s="38">
        <v>37</v>
      </c>
      <c r="F80" s="39">
        <v>86.04651162790698</v>
      </c>
      <c r="G80" s="40"/>
      <c r="H80" s="147">
        <v>0.095</v>
      </c>
      <c r="I80" s="148">
        <v>0.052000000000000005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46</v>
      </c>
      <c r="D82" s="30">
        <v>45</v>
      </c>
      <c r="E82" s="30">
        <v>47</v>
      </c>
      <c r="F82" s="31"/>
      <c r="G82" s="31"/>
      <c r="H82" s="146">
        <v>0.043</v>
      </c>
      <c r="I82" s="146">
        <v>0.041</v>
      </c>
      <c r="J82" s="146"/>
      <c r="K82" s="32"/>
    </row>
    <row r="83" spans="1:11" s="33" customFormat="1" ht="11.25" customHeight="1">
      <c r="A83" s="35" t="s">
        <v>63</v>
      </c>
      <c r="B83" s="29"/>
      <c r="C83" s="30">
        <v>70</v>
      </c>
      <c r="D83" s="30">
        <v>67</v>
      </c>
      <c r="E83" s="30">
        <v>66</v>
      </c>
      <c r="F83" s="31"/>
      <c r="G83" s="31"/>
      <c r="H83" s="146">
        <v>0.064</v>
      </c>
      <c r="I83" s="146">
        <v>0.06</v>
      </c>
      <c r="J83" s="146"/>
      <c r="K83" s="32"/>
    </row>
    <row r="84" spans="1:11" s="42" customFormat="1" ht="11.25" customHeight="1">
      <c r="A84" s="36" t="s">
        <v>64</v>
      </c>
      <c r="B84" s="37"/>
      <c r="C84" s="38">
        <v>116</v>
      </c>
      <c r="D84" s="38">
        <v>112</v>
      </c>
      <c r="E84" s="38">
        <v>113</v>
      </c>
      <c r="F84" s="39">
        <v>100.89285714285714</v>
      </c>
      <c r="G84" s="40"/>
      <c r="H84" s="147">
        <v>0.107</v>
      </c>
      <c r="I84" s="148">
        <v>0.101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9346</v>
      </c>
      <c r="D87" s="53">
        <v>9373</v>
      </c>
      <c r="E87" s="53">
        <v>8842</v>
      </c>
      <c r="F87" s="54">
        <v>94.33479142217006</v>
      </c>
      <c r="G87" s="40"/>
      <c r="H87" s="151">
        <v>15.146</v>
      </c>
      <c r="I87" s="152">
        <v>17.583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2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>
        <v>34</v>
      </c>
      <c r="E9" s="30">
        <v>34</v>
      </c>
      <c r="F9" s="31"/>
      <c r="G9" s="31"/>
      <c r="H9" s="146"/>
      <c r="I9" s="146">
        <v>0.136</v>
      </c>
      <c r="J9" s="146">
        <v>0.136</v>
      </c>
      <c r="K9" s="32"/>
    </row>
    <row r="10" spans="1:11" s="33" customFormat="1" ht="11.25" customHeight="1">
      <c r="A10" s="35" t="s">
        <v>6</v>
      </c>
      <c r="B10" s="29"/>
      <c r="C10" s="30">
        <v>35</v>
      </c>
      <c r="D10" s="30">
        <v>35</v>
      </c>
      <c r="E10" s="30">
        <v>35</v>
      </c>
      <c r="F10" s="31"/>
      <c r="G10" s="31"/>
      <c r="H10" s="146">
        <v>0.15</v>
      </c>
      <c r="I10" s="146">
        <v>0.15</v>
      </c>
      <c r="J10" s="146">
        <v>0.15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>
        <v>35</v>
      </c>
      <c r="D13" s="38">
        <v>69</v>
      </c>
      <c r="E13" s="38">
        <v>69</v>
      </c>
      <c r="F13" s="39">
        <v>100</v>
      </c>
      <c r="G13" s="40"/>
      <c r="H13" s="147">
        <v>0.15</v>
      </c>
      <c r="I13" s="148">
        <v>0.28600000000000003</v>
      </c>
      <c r="J13" s="148">
        <v>0.28600000000000003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351</v>
      </c>
      <c r="D19" s="30">
        <v>278</v>
      </c>
      <c r="E19" s="30">
        <v>295</v>
      </c>
      <c r="F19" s="31"/>
      <c r="G19" s="31"/>
      <c r="H19" s="146">
        <v>0.911</v>
      </c>
      <c r="I19" s="146">
        <v>0.556</v>
      </c>
      <c r="J19" s="146">
        <v>0.59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>
        <v>351</v>
      </c>
      <c r="D22" s="38">
        <v>278</v>
      </c>
      <c r="E22" s="38">
        <v>295</v>
      </c>
      <c r="F22" s="39">
        <v>106.11510791366906</v>
      </c>
      <c r="G22" s="40"/>
      <c r="H22" s="147">
        <v>0.911</v>
      </c>
      <c r="I22" s="148">
        <v>0.556</v>
      </c>
      <c r="J22" s="148">
        <v>0.59</v>
      </c>
      <c r="K22" s="41">
        <v>106.11510791366905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1324</v>
      </c>
      <c r="D24" s="38">
        <v>1496</v>
      </c>
      <c r="E24" s="38">
        <v>2079</v>
      </c>
      <c r="F24" s="39">
        <v>138.97058823529412</v>
      </c>
      <c r="G24" s="40"/>
      <c r="H24" s="147">
        <v>3.075</v>
      </c>
      <c r="I24" s="148">
        <v>4.164</v>
      </c>
      <c r="J24" s="148">
        <v>4.602</v>
      </c>
      <c r="K24" s="41">
        <v>110.51873198847264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12</v>
      </c>
      <c r="D26" s="38">
        <v>10</v>
      </c>
      <c r="E26" s="38">
        <v>10</v>
      </c>
      <c r="F26" s="39">
        <v>100</v>
      </c>
      <c r="G26" s="40"/>
      <c r="H26" s="147">
        <v>0.03</v>
      </c>
      <c r="I26" s="148">
        <v>0.025</v>
      </c>
      <c r="J26" s="148">
        <v>0.03</v>
      </c>
      <c r="K26" s="41">
        <v>120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1673</v>
      </c>
      <c r="D28" s="30">
        <v>1195</v>
      </c>
      <c r="E28" s="30">
        <v>1200</v>
      </c>
      <c r="F28" s="31"/>
      <c r="G28" s="31"/>
      <c r="H28" s="146">
        <v>2.491</v>
      </c>
      <c r="I28" s="146">
        <v>2.623</v>
      </c>
      <c r="J28" s="146">
        <v>3.465</v>
      </c>
      <c r="K28" s="32"/>
    </row>
    <row r="29" spans="1:11" s="33" customFormat="1" ht="11.25" customHeight="1">
      <c r="A29" s="35" t="s">
        <v>19</v>
      </c>
      <c r="B29" s="29"/>
      <c r="C29" s="30"/>
      <c r="D29" s="30">
        <v>8</v>
      </c>
      <c r="E29" s="30">
        <v>5</v>
      </c>
      <c r="F29" s="31"/>
      <c r="G29" s="31"/>
      <c r="H29" s="146"/>
      <c r="I29" s="146">
        <v>0.003</v>
      </c>
      <c r="J29" s="146"/>
      <c r="K29" s="32"/>
    </row>
    <row r="30" spans="1:11" s="33" customFormat="1" ht="11.25" customHeight="1">
      <c r="A30" s="35" t="s">
        <v>20</v>
      </c>
      <c r="B30" s="29"/>
      <c r="C30" s="30">
        <v>315</v>
      </c>
      <c r="D30" s="30">
        <v>397</v>
      </c>
      <c r="E30" s="30">
        <v>500</v>
      </c>
      <c r="F30" s="31"/>
      <c r="G30" s="31"/>
      <c r="H30" s="146">
        <v>0.742</v>
      </c>
      <c r="I30" s="146">
        <v>0.945</v>
      </c>
      <c r="J30" s="146">
        <v>0.003</v>
      </c>
      <c r="K30" s="32"/>
    </row>
    <row r="31" spans="1:11" s="42" customFormat="1" ht="11.25" customHeight="1">
      <c r="A31" s="43" t="s">
        <v>21</v>
      </c>
      <c r="B31" s="37"/>
      <c r="C31" s="38">
        <v>1988</v>
      </c>
      <c r="D31" s="38">
        <v>1600</v>
      </c>
      <c r="E31" s="38">
        <v>1705</v>
      </c>
      <c r="F31" s="39">
        <v>106.5625</v>
      </c>
      <c r="G31" s="40"/>
      <c r="H31" s="147">
        <v>3.233</v>
      </c>
      <c r="I31" s="148">
        <v>3.571</v>
      </c>
      <c r="J31" s="148">
        <v>3.468</v>
      </c>
      <c r="K31" s="41">
        <v>97.11565387846541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150</v>
      </c>
      <c r="D33" s="30">
        <v>185</v>
      </c>
      <c r="E33" s="30">
        <v>180</v>
      </c>
      <c r="F33" s="31"/>
      <c r="G33" s="31"/>
      <c r="H33" s="146">
        <v>0.11</v>
      </c>
      <c r="I33" s="146">
        <v>0.16</v>
      </c>
      <c r="J33" s="146">
        <v>0.15</v>
      </c>
      <c r="K33" s="32"/>
    </row>
    <row r="34" spans="1:11" s="33" customFormat="1" ht="11.25" customHeight="1">
      <c r="A34" s="35" t="s">
        <v>23</v>
      </c>
      <c r="B34" s="29"/>
      <c r="C34" s="30">
        <v>600</v>
      </c>
      <c r="D34" s="30">
        <v>300</v>
      </c>
      <c r="E34" s="30">
        <v>365</v>
      </c>
      <c r="F34" s="31"/>
      <c r="G34" s="31"/>
      <c r="H34" s="146">
        <v>1.32</v>
      </c>
      <c r="I34" s="146">
        <v>0.725</v>
      </c>
      <c r="J34" s="146">
        <v>0.785</v>
      </c>
      <c r="K34" s="32"/>
    </row>
    <row r="35" spans="1:11" s="33" customFormat="1" ht="11.25" customHeight="1">
      <c r="A35" s="35" t="s">
        <v>24</v>
      </c>
      <c r="B35" s="29"/>
      <c r="C35" s="30">
        <v>90</v>
      </c>
      <c r="D35" s="30">
        <v>50</v>
      </c>
      <c r="E35" s="30">
        <v>20</v>
      </c>
      <c r="F35" s="31"/>
      <c r="G35" s="31"/>
      <c r="H35" s="146">
        <v>0.18</v>
      </c>
      <c r="I35" s="146">
        <v>0.09</v>
      </c>
      <c r="J35" s="146">
        <v>0.045</v>
      </c>
      <c r="K35" s="32"/>
    </row>
    <row r="36" spans="1:11" s="33" customFormat="1" ht="11.25" customHeight="1">
      <c r="A36" s="35" t="s">
        <v>25</v>
      </c>
      <c r="B36" s="29"/>
      <c r="C36" s="30">
        <v>27</v>
      </c>
      <c r="D36" s="30">
        <v>12</v>
      </c>
      <c r="E36" s="30">
        <v>33</v>
      </c>
      <c r="F36" s="31"/>
      <c r="G36" s="31"/>
      <c r="H36" s="146">
        <v>0.025</v>
      </c>
      <c r="I36" s="146">
        <v>0.016</v>
      </c>
      <c r="J36" s="146">
        <v>0.06</v>
      </c>
      <c r="K36" s="32"/>
    </row>
    <row r="37" spans="1:11" s="42" customFormat="1" ht="11.25" customHeight="1">
      <c r="A37" s="36" t="s">
        <v>26</v>
      </c>
      <c r="B37" s="37"/>
      <c r="C37" s="38">
        <v>867</v>
      </c>
      <c r="D37" s="38">
        <v>547</v>
      </c>
      <c r="E37" s="38">
        <v>598</v>
      </c>
      <c r="F37" s="39">
        <v>109.3235831809872</v>
      </c>
      <c r="G37" s="40"/>
      <c r="H37" s="147">
        <v>1.635</v>
      </c>
      <c r="I37" s="148">
        <v>0.991</v>
      </c>
      <c r="J37" s="148">
        <v>1.04</v>
      </c>
      <c r="K37" s="41">
        <v>104.94450050454087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2500</v>
      </c>
      <c r="D39" s="38">
        <v>2500</v>
      </c>
      <c r="E39" s="38">
        <v>2100</v>
      </c>
      <c r="F39" s="39">
        <v>84</v>
      </c>
      <c r="G39" s="40"/>
      <c r="H39" s="147">
        <v>1.2</v>
      </c>
      <c r="I39" s="148">
        <v>1</v>
      </c>
      <c r="J39" s="148">
        <v>1.2</v>
      </c>
      <c r="K39" s="41">
        <v>120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29</v>
      </c>
      <c r="B42" s="29"/>
      <c r="C42" s="30">
        <v>84</v>
      </c>
      <c r="D42" s="30">
        <v>158</v>
      </c>
      <c r="E42" s="30">
        <v>130</v>
      </c>
      <c r="F42" s="31"/>
      <c r="G42" s="31"/>
      <c r="H42" s="146">
        <v>0.136</v>
      </c>
      <c r="I42" s="146">
        <v>0.382</v>
      </c>
      <c r="J42" s="146">
        <v>0.295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31</v>
      </c>
      <c r="B44" s="29"/>
      <c r="C44" s="30">
        <v>8</v>
      </c>
      <c r="D44" s="30"/>
      <c r="E44" s="30"/>
      <c r="F44" s="31"/>
      <c r="G44" s="31"/>
      <c r="H44" s="146">
        <v>0.007</v>
      </c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34</v>
      </c>
      <c r="B47" s="29"/>
      <c r="C47" s="30">
        <v>11</v>
      </c>
      <c r="D47" s="30">
        <v>2</v>
      </c>
      <c r="E47" s="30"/>
      <c r="F47" s="31"/>
      <c r="G47" s="31"/>
      <c r="H47" s="146">
        <v>0.001</v>
      </c>
      <c r="I47" s="146">
        <v>0.001</v>
      </c>
      <c r="J47" s="146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37</v>
      </c>
      <c r="B50" s="37"/>
      <c r="C50" s="38">
        <v>103</v>
      </c>
      <c r="D50" s="38">
        <v>160</v>
      </c>
      <c r="E50" s="38">
        <v>130</v>
      </c>
      <c r="F50" s="39">
        <v>81.25</v>
      </c>
      <c r="G50" s="40"/>
      <c r="H50" s="147">
        <v>0.14400000000000002</v>
      </c>
      <c r="I50" s="148">
        <v>0.383</v>
      </c>
      <c r="J50" s="148">
        <v>0.295</v>
      </c>
      <c r="K50" s="41">
        <v>77.02349869451697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1</v>
      </c>
      <c r="D52" s="38">
        <v>2</v>
      </c>
      <c r="E52" s="38">
        <v>2</v>
      </c>
      <c r="F52" s="39">
        <v>100</v>
      </c>
      <c r="G52" s="40"/>
      <c r="H52" s="147">
        <v>0.002</v>
      </c>
      <c r="I52" s="148">
        <v>0.001</v>
      </c>
      <c r="J52" s="148">
        <v>0.001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40</v>
      </c>
      <c r="B55" s="29"/>
      <c r="C55" s="30">
        <v>56</v>
      </c>
      <c r="D55" s="30">
        <v>7</v>
      </c>
      <c r="E55" s="30">
        <v>6</v>
      </c>
      <c r="F55" s="31"/>
      <c r="G55" s="31"/>
      <c r="H55" s="146">
        <v>0.054</v>
      </c>
      <c r="I55" s="146">
        <v>0.008</v>
      </c>
      <c r="J55" s="146">
        <v>0.006</v>
      </c>
      <c r="K55" s="32"/>
    </row>
    <row r="56" spans="1:11" s="33" customFormat="1" ht="11.25" customHeight="1">
      <c r="A56" s="35" t="s">
        <v>41</v>
      </c>
      <c r="B56" s="29"/>
      <c r="C56" s="30">
        <v>9.42</v>
      </c>
      <c r="D56" s="30">
        <v>32</v>
      </c>
      <c r="E56" s="30">
        <v>5</v>
      </c>
      <c r="F56" s="31"/>
      <c r="G56" s="31"/>
      <c r="H56" s="146">
        <v>0.006</v>
      </c>
      <c r="I56" s="146">
        <v>0.043</v>
      </c>
      <c r="J56" s="146">
        <v>0.003</v>
      </c>
      <c r="K56" s="32"/>
    </row>
    <row r="57" spans="1:11" s="33" customFormat="1" ht="11.25" customHeight="1">
      <c r="A57" s="35" t="s">
        <v>42</v>
      </c>
      <c r="B57" s="29"/>
      <c r="C57" s="30">
        <v>3</v>
      </c>
      <c r="D57" s="30"/>
      <c r="E57" s="30"/>
      <c r="F57" s="31"/>
      <c r="G57" s="31"/>
      <c r="H57" s="146">
        <v>0.005</v>
      </c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>
        <v>12</v>
      </c>
      <c r="D58" s="30">
        <v>29</v>
      </c>
      <c r="E58" s="30">
        <v>20</v>
      </c>
      <c r="F58" s="31"/>
      <c r="G58" s="31"/>
      <c r="H58" s="146">
        <v>0.005</v>
      </c>
      <c r="I58" s="146">
        <v>0.033</v>
      </c>
      <c r="J58" s="146">
        <v>0.015</v>
      </c>
      <c r="K58" s="32"/>
    </row>
    <row r="59" spans="1:11" s="42" customFormat="1" ht="11.25" customHeight="1">
      <c r="A59" s="36" t="s">
        <v>44</v>
      </c>
      <c r="B59" s="37"/>
      <c r="C59" s="38">
        <v>80.42</v>
      </c>
      <c r="D59" s="38">
        <v>68</v>
      </c>
      <c r="E59" s="38">
        <v>31</v>
      </c>
      <c r="F59" s="39">
        <v>45.588235294117645</v>
      </c>
      <c r="G59" s="40"/>
      <c r="H59" s="147">
        <v>0.07</v>
      </c>
      <c r="I59" s="148">
        <v>0.08399999999999999</v>
      </c>
      <c r="J59" s="148">
        <v>0.024</v>
      </c>
      <c r="K59" s="41">
        <v>28.571428571428573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28</v>
      </c>
      <c r="D66" s="38">
        <v>29</v>
      </c>
      <c r="E66" s="38">
        <v>2</v>
      </c>
      <c r="F66" s="39">
        <v>6.896551724137931</v>
      </c>
      <c r="G66" s="40"/>
      <c r="H66" s="147">
        <v>0.036</v>
      </c>
      <c r="I66" s="148">
        <v>0.022</v>
      </c>
      <c r="J66" s="148">
        <v>0.004</v>
      </c>
      <c r="K66" s="41">
        <v>18.181818181818183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650</v>
      </c>
      <c r="D68" s="30">
        <v>725</v>
      </c>
      <c r="E68" s="30">
        <v>450</v>
      </c>
      <c r="F68" s="31"/>
      <c r="G68" s="31"/>
      <c r="H68" s="146">
        <v>0.5</v>
      </c>
      <c r="I68" s="146">
        <v>0.425</v>
      </c>
      <c r="J68" s="146">
        <v>0.4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>
        <v>0.015</v>
      </c>
      <c r="K69" s="32"/>
    </row>
    <row r="70" spans="1:11" s="42" customFormat="1" ht="11.25" customHeight="1">
      <c r="A70" s="36" t="s">
        <v>52</v>
      </c>
      <c r="B70" s="37"/>
      <c r="C70" s="38">
        <v>650</v>
      </c>
      <c r="D70" s="38">
        <v>725</v>
      </c>
      <c r="E70" s="38">
        <v>450</v>
      </c>
      <c r="F70" s="39">
        <v>62.06896551724138</v>
      </c>
      <c r="G70" s="40"/>
      <c r="H70" s="147">
        <v>0.5</v>
      </c>
      <c r="I70" s="148">
        <v>0.425</v>
      </c>
      <c r="J70" s="148">
        <v>0.41500000000000004</v>
      </c>
      <c r="K70" s="41">
        <v>97.64705882352942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40</v>
      </c>
      <c r="D72" s="30">
        <v>25</v>
      </c>
      <c r="E72" s="30">
        <v>16</v>
      </c>
      <c r="F72" s="31"/>
      <c r="G72" s="31"/>
      <c r="H72" s="146">
        <v>0.031</v>
      </c>
      <c r="I72" s="146">
        <v>0.013</v>
      </c>
      <c r="J72" s="146">
        <v>0.006</v>
      </c>
      <c r="K72" s="32"/>
    </row>
    <row r="73" spans="1:11" s="33" customFormat="1" ht="11.25" customHeight="1">
      <c r="A73" s="35" t="s">
        <v>54</v>
      </c>
      <c r="B73" s="29"/>
      <c r="C73" s="30">
        <v>2692</v>
      </c>
      <c r="D73" s="30">
        <v>2840</v>
      </c>
      <c r="E73" s="30">
        <v>3348</v>
      </c>
      <c r="F73" s="31"/>
      <c r="G73" s="31"/>
      <c r="H73" s="146">
        <v>3.298</v>
      </c>
      <c r="I73" s="146">
        <v>3.479</v>
      </c>
      <c r="J73" s="146">
        <v>3.479</v>
      </c>
      <c r="K73" s="32"/>
    </row>
    <row r="74" spans="1:11" s="33" customFormat="1" ht="11.25" customHeight="1">
      <c r="A74" s="35" t="s">
        <v>55</v>
      </c>
      <c r="B74" s="29"/>
      <c r="C74" s="30">
        <v>3210</v>
      </c>
      <c r="D74" s="30">
        <v>3320</v>
      </c>
      <c r="E74" s="30">
        <v>3000</v>
      </c>
      <c r="F74" s="31"/>
      <c r="G74" s="31"/>
      <c r="H74" s="146">
        <v>3.847</v>
      </c>
      <c r="I74" s="146">
        <v>6.6</v>
      </c>
      <c r="J74" s="146">
        <v>5.4</v>
      </c>
      <c r="K74" s="32"/>
    </row>
    <row r="75" spans="1:11" s="33" customFormat="1" ht="11.25" customHeight="1">
      <c r="A75" s="35" t="s">
        <v>56</v>
      </c>
      <c r="B75" s="29"/>
      <c r="C75" s="30">
        <v>205</v>
      </c>
      <c r="D75" s="30">
        <v>234</v>
      </c>
      <c r="E75" s="30">
        <v>113</v>
      </c>
      <c r="F75" s="31"/>
      <c r="G75" s="31"/>
      <c r="H75" s="146">
        <v>0.191</v>
      </c>
      <c r="I75" s="146">
        <v>0.217</v>
      </c>
      <c r="J75" s="146">
        <v>1.92</v>
      </c>
      <c r="K75" s="32"/>
    </row>
    <row r="76" spans="1:11" s="33" customFormat="1" ht="11.25" customHeight="1">
      <c r="A76" s="35" t="s">
        <v>57</v>
      </c>
      <c r="B76" s="29"/>
      <c r="C76" s="30">
        <v>521</v>
      </c>
      <c r="D76" s="30">
        <v>327</v>
      </c>
      <c r="E76" s="30">
        <v>295</v>
      </c>
      <c r="F76" s="31"/>
      <c r="G76" s="31"/>
      <c r="H76" s="146">
        <v>0.675</v>
      </c>
      <c r="I76" s="146">
        <v>0.392</v>
      </c>
      <c r="J76" s="146">
        <v>0.354</v>
      </c>
      <c r="K76" s="32"/>
    </row>
    <row r="77" spans="1:11" s="33" customFormat="1" ht="11.25" customHeight="1">
      <c r="A77" s="35" t="s">
        <v>58</v>
      </c>
      <c r="B77" s="29"/>
      <c r="C77" s="30">
        <v>457</v>
      </c>
      <c r="D77" s="30">
        <v>165</v>
      </c>
      <c r="E77" s="30">
        <v>111</v>
      </c>
      <c r="F77" s="31"/>
      <c r="G77" s="31"/>
      <c r="H77" s="146">
        <v>0.317</v>
      </c>
      <c r="I77" s="146">
        <v>0.2</v>
      </c>
      <c r="J77" s="146">
        <v>0.068</v>
      </c>
      <c r="K77" s="32"/>
    </row>
    <row r="78" spans="1:11" s="33" customFormat="1" ht="11.25" customHeight="1">
      <c r="A78" s="35" t="s">
        <v>59</v>
      </c>
      <c r="B78" s="29"/>
      <c r="C78" s="30">
        <v>2100</v>
      </c>
      <c r="D78" s="30">
        <v>1755</v>
      </c>
      <c r="E78" s="30">
        <v>1600</v>
      </c>
      <c r="F78" s="31"/>
      <c r="G78" s="31"/>
      <c r="H78" s="146">
        <v>3.15</v>
      </c>
      <c r="I78" s="146">
        <v>3.51</v>
      </c>
      <c r="J78" s="146">
        <v>1.92</v>
      </c>
      <c r="K78" s="32"/>
    </row>
    <row r="79" spans="1:11" s="33" customFormat="1" ht="11.25" customHeight="1">
      <c r="A79" s="35" t="s">
        <v>60</v>
      </c>
      <c r="B79" s="29"/>
      <c r="C79" s="30">
        <v>5223</v>
      </c>
      <c r="D79" s="30">
        <v>5200</v>
      </c>
      <c r="E79" s="30">
        <v>5200</v>
      </c>
      <c r="F79" s="31"/>
      <c r="G79" s="31"/>
      <c r="H79" s="146">
        <v>7.834</v>
      </c>
      <c r="I79" s="146">
        <v>8.58</v>
      </c>
      <c r="J79" s="146">
        <v>8.58</v>
      </c>
      <c r="K79" s="32"/>
    </row>
    <row r="80" spans="1:11" s="42" customFormat="1" ht="11.25" customHeight="1">
      <c r="A80" s="43" t="s">
        <v>61</v>
      </c>
      <c r="B80" s="37"/>
      <c r="C80" s="38">
        <v>14448</v>
      </c>
      <c r="D80" s="38">
        <v>13866</v>
      </c>
      <c r="E80" s="38">
        <v>13683</v>
      </c>
      <c r="F80" s="39">
        <v>98.68022501081782</v>
      </c>
      <c r="G80" s="40"/>
      <c r="H80" s="147">
        <v>19.343</v>
      </c>
      <c r="I80" s="148">
        <v>22.991</v>
      </c>
      <c r="J80" s="148">
        <v>21.726999999999997</v>
      </c>
      <c r="K80" s="41">
        <v>94.50219651167848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17</v>
      </c>
      <c r="D82" s="30">
        <v>17</v>
      </c>
      <c r="E82" s="30">
        <v>17</v>
      </c>
      <c r="F82" s="31"/>
      <c r="G82" s="31"/>
      <c r="H82" s="146">
        <v>0.017</v>
      </c>
      <c r="I82" s="146">
        <v>0.016</v>
      </c>
      <c r="J82" s="146">
        <v>0.014</v>
      </c>
      <c r="K82" s="32"/>
    </row>
    <row r="83" spans="1:11" s="33" customFormat="1" ht="11.25" customHeight="1">
      <c r="A83" s="35" t="s">
        <v>63</v>
      </c>
      <c r="B83" s="29"/>
      <c r="C83" s="30">
        <v>32</v>
      </c>
      <c r="D83" s="30">
        <v>32</v>
      </c>
      <c r="E83" s="30">
        <v>32</v>
      </c>
      <c r="F83" s="31"/>
      <c r="G83" s="31"/>
      <c r="H83" s="146">
        <v>0.023</v>
      </c>
      <c r="I83" s="146">
        <v>0.022</v>
      </c>
      <c r="J83" s="146">
        <v>0.02</v>
      </c>
      <c r="K83" s="32"/>
    </row>
    <row r="84" spans="1:11" s="42" customFormat="1" ht="11.25" customHeight="1">
      <c r="A84" s="36" t="s">
        <v>64</v>
      </c>
      <c r="B84" s="37"/>
      <c r="C84" s="38">
        <v>49</v>
      </c>
      <c r="D84" s="38">
        <v>49</v>
      </c>
      <c r="E84" s="38">
        <v>49</v>
      </c>
      <c r="F84" s="39">
        <v>100</v>
      </c>
      <c r="G84" s="40"/>
      <c r="H84" s="147">
        <v>0.04</v>
      </c>
      <c r="I84" s="148">
        <v>0.038</v>
      </c>
      <c r="J84" s="148">
        <v>0.034</v>
      </c>
      <c r="K84" s="41">
        <v>89.47368421052633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22436.42</v>
      </c>
      <c r="D87" s="53">
        <v>21399</v>
      </c>
      <c r="E87" s="53">
        <v>21203</v>
      </c>
      <c r="F87" s="54">
        <v>99.084069349035</v>
      </c>
      <c r="G87" s="40"/>
      <c r="H87" s="151">
        <v>30.369</v>
      </c>
      <c r="I87" s="152">
        <v>34.53699999999999</v>
      </c>
      <c r="J87" s="152">
        <v>33.715999999999994</v>
      </c>
      <c r="K87" s="54">
        <v>97.62283927382228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10</v>
      </c>
      <c r="D19" s="30">
        <v>9</v>
      </c>
      <c r="E19" s="30">
        <v>9</v>
      </c>
      <c r="F19" s="31"/>
      <c r="G19" s="31"/>
      <c r="H19" s="146">
        <v>0.012</v>
      </c>
      <c r="I19" s="146">
        <v>0.012</v>
      </c>
      <c r="J19" s="146">
        <v>0.012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>
        <v>1</v>
      </c>
      <c r="E21" s="30">
        <v>1</v>
      </c>
      <c r="F21" s="31"/>
      <c r="G21" s="31"/>
      <c r="H21" s="146"/>
      <c r="I21" s="146">
        <v>0.001</v>
      </c>
      <c r="J21" s="146">
        <v>0.001</v>
      </c>
      <c r="K21" s="32"/>
    </row>
    <row r="22" spans="1:11" s="42" customFormat="1" ht="11.25" customHeight="1">
      <c r="A22" s="36" t="s">
        <v>15</v>
      </c>
      <c r="B22" s="37"/>
      <c r="C22" s="38">
        <v>10</v>
      </c>
      <c r="D22" s="38">
        <v>10</v>
      </c>
      <c r="E22" s="38">
        <v>10</v>
      </c>
      <c r="F22" s="39">
        <v>90</v>
      </c>
      <c r="G22" s="40"/>
      <c r="H22" s="147">
        <v>0.012</v>
      </c>
      <c r="I22" s="148">
        <v>0.013000000000000001</v>
      </c>
      <c r="J22" s="148">
        <v>0.013000000000000001</v>
      </c>
      <c r="K22" s="41"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42</v>
      </c>
      <c r="D24" s="38">
        <v>23</v>
      </c>
      <c r="E24" s="38">
        <v>55</v>
      </c>
      <c r="F24" s="39">
        <v>239.1304347826087</v>
      </c>
      <c r="G24" s="40"/>
      <c r="H24" s="147">
        <v>0.042</v>
      </c>
      <c r="I24" s="148">
        <v>0.03</v>
      </c>
      <c r="J24" s="148">
        <v>0.059</v>
      </c>
      <c r="K24" s="41">
        <v>196.66666666666666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3</v>
      </c>
      <c r="D26" s="38">
        <v>4</v>
      </c>
      <c r="E26" s="38">
        <v>6</v>
      </c>
      <c r="F26" s="39">
        <v>150</v>
      </c>
      <c r="G26" s="40"/>
      <c r="H26" s="147">
        <v>0.003</v>
      </c>
      <c r="I26" s="148">
        <v>0.006</v>
      </c>
      <c r="J26" s="148">
        <v>0.009</v>
      </c>
      <c r="K26" s="41">
        <v>149.99999999999997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51</v>
      </c>
      <c r="D28" s="30">
        <v>116</v>
      </c>
      <c r="E28" s="30">
        <v>90</v>
      </c>
      <c r="F28" s="31"/>
      <c r="G28" s="31"/>
      <c r="H28" s="146">
        <v>0.068</v>
      </c>
      <c r="I28" s="146">
        <v>0.13</v>
      </c>
      <c r="J28" s="146">
        <v>0.105</v>
      </c>
      <c r="K28" s="32"/>
    </row>
    <row r="29" spans="1:11" s="33" customFormat="1" ht="11.25" customHeight="1">
      <c r="A29" s="35" t="s">
        <v>19</v>
      </c>
      <c r="B29" s="29"/>
      <c r="C29" s="30">
        <v>41</v>
      </c>
      <c r="D29" s="30">
        <v>5</v>
      </c>
      <c r="E29" s="30">
        <v>5</v>
      </c>
      <c r="F29" s="31"/>
      <c r="G29" s="31"/>
      <c r="H29" s="146">
        <v>0.006</v>
      </c>
      <c r="I29" s="146">
        <v>0.002</v>
      </c>
      <c r="J29" s="146">
        <v>0.003</v>
      </c>
      <c r="K29" s="32"/>
    </row>
    <row r="30" spans="1:11" s="33" customFormat="1" ht="11.25" customHeight="1">
      <c r="A30" s="35" t="s">
        <v>20</v>
      </c>
      <c r="B30" s="29"/>
      <c r="C30" s="30">
        <v>87</v>
      </c>
      <c r="D30" s="30">
        <v>82</v>
      </c>
      <c r="E30" s="30">
        <v>65</v>
      </c>
      <c r="F30" s="31"/>
      <c r="G30" s="31"/>
      <c r="H30" s="146">
        <v>0.051</v>
      </c>
      <c r="I30" s="146">
        <v>0.041</v>
      </c>
      <c r="J30" s="146">
        <v>0.035</v>
      </c>
      <c r="K30" s="32"/>
    </row>
    <row r="31" spans="1:11" s="42" customFormat="1" ht="11.25" customHeight="1">
      <c r="A31" s="43" t="s">
        <v>21</v>
      </c>
      <c r="B31" s="37"/>
      <c r="C31" s="38">
        <v>179</v>
      </c>
      <c r="D31" s="38">
        <v>203</v>
      </c>
      <c r="E31" s="38">
        <v>160</v>
      </c>
      <c r="F31" s="39">
        <v>78.81773399014779</v>
      </c>
      <c r="G31" s="40"/>
      <c r="H31" s="147">
        <v>0.125</v>
      </c>
      <c r="I31" s="148">
        <v>0.17300000000000001</v>
      </c>
      <c r="J31" s="148">
        <v>0.14300000000000002</v>
      </c>
      <c r="K31" s="41">
        <v>82.65895953757226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80</v>
      </c>
      <c r="D33" s="30">
        <v>65</v>
      </c>
      <c r="E33" s="30">
        <v>60</v>
      </c>
      <c r="F33" s="31"/>
      <c r="G33" s="31"/>
      <c r="H33" s="146">
        <v>0.07</v>
      </c>
      <c r="I33" s="146">
        <v>0.07</v>
      </c>
      <c r="J33" s="146">
        <v>0.07</v>
      </c>
      <c r="K33" s="32"/>
    </row>
    <row r="34" spans="1:11" s="33" customFormat="1" ht="11.25" customHeight="1">
      <c r="A34" s="35" t="s">
        <v>23</v>
      </c>
      <c r="B34" s="29"/>
      <c r="C34" s="30">
        <v>7</v>
      </c>
      <c r="D34" s="30">
        <v>1</v>
      </c>
      <c r="E34" s="30"/>
      <c r="F34" s="31"/>
      <c r="G34" s="31"/>
      <c r="H34" s="146">
        <v>0.007</v>
      </c>
      <c r="I34" s="146">
        <v>0.002</v>
      </c>
      <c r="J34" s="146"/>
      <c r="K34" s="32"/>
    </row>
    <row r="35" spans="1:11" s="33" customFormat="1" ht="11.25" customHeight="1">
      <c r="A35" s="35" t="s">
        <v>24</v>
      </c>
      <c r="B35" s="29"/>
      <c r="C35" s="30">
        <v>40</v>
      </c>
      <c r="D35" s="30">
        <v>42</v>
      </c>
      <c r="E35" s="30">
        <v>50</v>
      </c>
      <c r="F35" s="31"/>
      <c r="G35" s="31"/>
      <c r="H35" s="146">
        <v>0.04</v>
      </c>
      <c r="I35" s="146">
        <v>0.036</v>
      </c>
      <c r="J35" s="146">
        <v>0.055</v>
      </c>
      <c r="K35" s="32"/>
    </row>
    <row r="36" spans="1:11" s="33" customFormat="1" ht="11.25" customHeight="1">
      <c r="A36" s="35" t="s">
        <v>25</v>
      </c>
      <c r="B36" s="29"/>
      <c r="C36" s="30">
        <v>8</v>
      </c>
      <c r="D36" s="30">
        <v>5</v>
      </c>
      <c r="E36" s="30">
        <v>17</v>
      </c>
      <c r="F36" s="31"/>
      <c r="G36" s="31"/>
      <c r="H36" s="146">
        <v>0.006</v>
      </c>
      <c r="I36" s="146">
        <v>0.004</v>
      </c>
      <c r="J36" s="146">
        <v>0.016</v>
      </c>
      <c r="K36" s="32"/>
    </row>
    <row r="37" spans="1:11" s="42" customFormat="1" ht="11.25" customHeight="1">
      <c r="A37" s="36" t="s">
        <v>26</v>
      </c>
      <c r="B37" s="37"/>
      <c r="C37" s="38">
        <v>135</v>
      </c>
      <c r="D37" s="38">
        <v>113</v>
      </c>
      <c r="E37" s="38">
        <v>127</v>
      </c>
      <c r="F37" s="39">
        <v>112.38938053097345</v>
      </c>
      <c r="G37" s="40"/>
      <c r="H37" s="147">
        <v>0.12300000000000003</v>
      </c>
      <c r="I37" s="148">
        <v>0.11200000000000002</v>
      </c>
      <c r="J37" s="148">
        <v>0.14100000000000001</v>
      </c>
      <c r="K37" s="41">
        <v>125.89285714285714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2</v>
      </c>
      <c r="D39" s="38">
        <v>2</v>
      </c>
      <c r="E39" s="38">
        <v>7</v>
      </c>
      <c r="F39" s="39">
        <v>350</v>
      </c>
      <c r="G39" s="40"/>
      <c r="H39" s="147">
        <v>0.002</v>
      </c>
      <c r="I39" s="148">
        <v>0.002</v>
      </c>
      <c r="J39" s="148">
        <v>0.006</v>
      </c>
      <c r="K39" s="41">
        <v>300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16</v>
      </c>
      <c r="D41" s="30">
        <v>12</v>
      </c>
      <c r="E41" s="30">
        <v>13</v>
      </c>
      <c r="F41" s="31"/>
      <c r="G41" s="31"/>
      <c r="H41" s="146">
        <v>0.005</v>
      </c>
      <c r="I41" s="146">
        <v>0.009</v>
      </c>
      <c r="J41" s="146">
        <v>0.008</v>
      </c>
      <c r="K41" s="32"/>
    </row>
    <row r="42" spans="1:11" s="33" customFormat="1" ht="11.25" customHeight="1">
      <c r="A42" s="35" t="s">
        <v>29</v>
      </c>
      <c r="B42" s="29"/>
      <c r="C42" s="30">
        <v>337</v>
      </c>
      <c r="D42" s="30">
        <v>304</v>
      </c>
      <c r="E42" s="30">
        <v>271</v>
      </c>
      <c r="F42" s="31"/>
      <c r="G42" s="31"/>
      <c r="H42" s="146">
        <v>0.169</v>
      </c>
      <c r="I42" s="146">
        <v>0.547</v>
      </c>
      <c r="J42" s="146">
        <v>0.28</v>
      </c>
      <c r="K42" s="32"/>
    </row>
    <row r="43" spans="1:11" s="33" customFormat="1" ht="11.25" customHeight="1">
      <c r="A43" s="35" t="s">
        <v>30</v>
      </c>
      <c r="B43" s="29"/>
      <c r="C43" s="30">
        <v>131</v>
      </c>
      <c r="D43" s="30">
        <v>44</v>
      </c>
      <c r="E43" s="30">
        <v>90</v>
      </c>
      <c r="F43" s="31"/>
      <c r="G43" s="31"/>
      <c r="H43" s="146">
        <v>0.045</v>
      </c>
      <c r="I43" s="146">
        <v>0.042</v>
      </c>
      <c r="J43" s="146">
        <v>0.063</v>
      </c>
      <c r="K43" s="32"/>
    </row>
    <row r="44" spans="1:11" s="33" customFormat="1" ht="11.25" customHeight="1">
      <c r="A44" s="35" t="s">
        <v>31</v>
      </c>
      <c r="B44" s="29"/>
      <c r="C44" s="30">
        <v>978</v>
      </c>
      <c r="D44" s="30">
        <v>802</v>
      </c>
      <c r="E44" s="30">
        <v>400</v>
      </c>
      <c r="F44" s="31"/>
      <c r="G44" s="31"/>
      <c r="H44" s="146">
        <v>0.689</v>
      </c>
      <c r="I44" s="146">
        <v>0.985</v>
      </c>
      <c r="J44" s="146">
        <v>0.555</v>
      </c>
      <c r="K44" s="32"/>
    </row>
    <row r="45" spans="1:11" s="33" customFormat="1" ht="11.25" customHeight="1">
      <c r="A45" s="35" t="s">
        <v>32</v>
      </c>
      <c r="B45" s="29"/>
      <c r="C45" s="30">
        <v>1137</v>
      </c>
      <c r="D45" s="30">
        <v>894</v>
      </c>
      <c r="E45" s="30">
        <v>910</v>
      </c>
      <c r="F45" s="31"/>
      <c r="G45" s="31"/>
      <c r="H45" s="146">
        <v>0.366</v>
      </c>
      <c r="I45" s="146">
        <v>0.811</v>
      </c>
      <c r="J45" s="146">
        <v>0.822</v>
      </c>
      <c r="K45" s="32"/>
    </row>
    <row r="46" spans="1:11" s="33" customFormat="1" ht="11.25" customHeight="1">
      <c r="A46" s="35" t="s">
        <v>33</v>
      </c>
      <c r="B46" s="29"/>
      <c r="C46" s="30">
        <v>202</v>
      </c>
      <c r="D46" s="30">
        <v>153</v>
      </c>
      <c r="E46" s="30">
        <v>155</v>
      </c>
      <c r="F46" s="31"/>
      <c r="G46" s="31"/>
      <c r="H46" s="146">
        <v>0.154</v>
      </c>
      <c r="I46" s="146">
        <v>0.154</v>
      </c>
      <c r="J46" s="146">
        <v>0.132</v>
      </c>
      <c r="K46" s="32"/>
    </row>
    <row r="47" spans="1:11" s="33" customFormat="1" ht="11.25" customHeight="1">
      <c r="A47" s="35" t="s">
        <v>34</v>
      </c>
      <c r="B47" s="29"/>
      <c r="C47" s="30">
        <v>160</v>
      </c>
      <c r="D47" s="30">
        <v>278</v>
      </c>
      <c r="E47" s="30">
        <v>280</v>
      </c>
      <c r="F47" s="31"/>
      <c r="G47" s="31"/>
      <c r="H47" s="146">
        <v>0.032</v>
      </c>
      <c r="I47" s="146">
        <v>0.335</v>
      </c>
      <c r="J47" s="146">
        <v>0.147</v>
      </c>
      <c r="K47" s="32"/>
    </row>
    <row r="48" spans="1:11" s="33" customFormat="1" ht="11.25" customHeight="1">
      <c r="A48" s="35" t="s">
        <v>35</v>
      </c>
      <c r="B48" s="29"/>
      <c r="C48" s="30">
        <v>7929</v>
      </c>
      <c r="D48" s="30">
        <v>6216</v>
      </c>
      <c r="E48" s="30">
        <v>6200</v>
      </c>
      <c r="F48" s="31"/>
      <c r="G48" s="31"/>
      <c r="H48" s="146">
        <v>3.172</v>
      </c>
      <c r="I48" s="146">
        <v>9.324</v>
      </c>
      <c r="J48" s="146">
        <v>8.525</v>
      </c>
      <c r="K48" s="32"/>
    </row>
    <row r="49" spans="1:11" s="33" customFormat="1" ht="11.25" customHeight="1">
      <c r="A49" s="35" t="s">
        <v>36</v>
      </c>
      <c r="B49" s="29"/>
      <c r="C49" s="30">
        <v>230</v>
      </c>
      <c r="D49" s="30">
        <v>130</v>
      </c>
      <c r="E49" s="30">
        <v>130</v>
      </c>
      <c r="F49" s="31"/>
      <c r="G49" s="31"/>
      <c r="H49" s="146">
        <v>0.108</v>
      </c>
      <c r="I49" s="146">
        <v>0.103</v>
      </c>
      <c r="J49" s="146">
        <v>0.103</v>
      </c>
      <c r="K49" s="32"/>
    </row>
    <row r="50" spans="1:11" s="42" customFormat="1" ht="11.25" customHeight="1">
      <c r="A50" s="43" t="s">
        <v>37</v>
      </c>
      <c r="B50" s="37"/>
      <c r="C50" s="38">
        <v>11120</v>
      </c>
      <c r="D50" s="38">
        <v>8833</v>
      </c>
      <c r="E50" s="38">
        <v>8449</v>
      </c>
      <c r="F50" s="39">
        <v>95.65266613834484</v>
      </c>
      <c r="G50" s="40"/>
      <c r="H50" s="147">
        <v>4.739999999999999</v>
      </c>
      <c r="I50" s="148">
        <v>12.31</v>
      </c>
      <c r="J50" s="148">
        <v>10.635</v>
      </c>
      <c r="K50" s="41">
        <v>86.3931762794476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307</v>
      </c>
      <c r="D52" s="38">
        <v>411</v>
      </c>
      <c r="E52" s="38">
        <v>411</v>
      </c>
      <c r="F52" s="39">
        <v>100</v>
      </c>
      <c r="G52" s="40"/>
      <c r="H52" s="147">
        <v>0.377</v>
      </c>
      <c r="I52" s="148">
        <v>0.236</v>
      </c>
      <c r="J52" s="148">
        <v>0.236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9489</v>
      </c>
      <c r="D54" s="30">
        <v>7322</v>
      </c>
      <c r="E54" s="30">
        <v>7050</v>
      </c>
      <c r="F54" s="31"/>
      <c r="G54" s="31"/>
      <c r="H54" s="146">
        <v>7.328</v>
      </c>
      <c r="I54" s="146">
        <v>7.601</v>
      </c>
      <c r="J54" s="146">
        <v>6.895</v>
      </c>
      <c r="K54" s="32"/>
    </row>
    <row r="55" spans="1:11" s="33" customFormat="1" ht="11.25" customHeight="1">
      <c r="A55" s="35" t="s">
        <v>40</v>
      </c>
      <c r="B55" s="29"/>
      <c r="C55" s="30">
        <v>1132</v>
      </c>
      <c r="D55" s="30">
        <v>821</v>
      </c>
      <c r="E55" s="30">
        <v>821</v>
      </c>
      <c r="F55" s="31"/>
      <c r="G55" s="31"/>
      <c r="H55" s="146">
        <v>0.74</v>
      </c>
      <c r="I55" s="146">
        <v>0.615</v>
      </c>
      <c r="J55" s="146">
        <v>0.575</v>
      </c>
      <c r="K55" s="32"/>
    </row>
    <row r="56" spans="1:11" s="33" customFormat="1" ht="11.25" customHeight="1">
      <c r="A56" s="35" t="s">
        <v>41</v>
      </c>
      <c r="B56" s="29"/>
      <c r="C56" s="30">
        <v>23276</v>
      </c>
      <c r="D56" s="30">
        <v>15780</v>
      </c>
      <c r="E56" s="30">
        <v>18500</v>
      </c>
      <c r="F56" s="31"/>
      <c r="G56" s="31"/>
      <c r="H56" s="146">
        <v>19.87</v>
      </c>
      <c r="I56" s="146">
        <v>22.25</v>
      </c>
      <c r="J56" s="146">
        <v>19.1</v>
      </c>
      <c r="K56" s="32"/>
    </row>
    <row r="57" spans="1:11" s="33" customFormat="1" ht="11.25" customHeight="1">
      <c r="A57" s="35" t="s">
        <v>42</v>
      </c>
      <c r="B57" s="29"/>
      <c r="C57" s="30">
        <v>1464</v>
      </c>
      <c r="D57" s="30">
        <v>823</v>
      </c>
      <c r="E57" s="30">
        <v>823</v>
      </c>
      <c r="F57" s="31"/>
      <c r="G57" s="31"/>
      <c r="H57" s="146">
        <v>0.988</v>
      </c>
      <c r="I57" s="146">
        <v>1.234</v>
      </c>
      <c r="J57" s="146">
        <v>0.988</v>
      </c>
      <c r="K57" s="32"/>
    </row>
    <row r="58" spans="1:11" s="33" customFormat="1" ht="11.25" customHeight="1">
      <c r="A58" s="35" t="s">
        <v>43</v>
      </c>
      <c r="B58" s="29"/>
      <c r="C58" s="30">
        <v>2797</v>
      </c>
      <c r="D58" s="30">
        <v>2121</v>
      </c>
      <c r="E58" s="30">
        <v>2280</v>
      </c>
      <c r="F58" s="31"/>
      <c r="G58" s="31"/>
      <c r="H58" s="146">
        <v>1.21</v>
      </c>
      <c r="I58" s="146">
        <v>1.727</v>
      </c>
      <c r="J58" s="146">
        <v>1.998</v>
      </c>
      <c r="K58" s="32"/>
    </row>
    <row r="59" spans="1:11" s="42" customFormat="1" ht="11.25" customHeight="1">
      <c r="A59" s="36" t="s">
        <v>44</v>
      </c>
      <c r="B59" s="37"/>
      <c r="C59" s="38">
        <v>38158</v>
      </c>
      <c r="D59" s="38">
        <v>26867</v>
      </c>
      <c r="E59" s="38">
        <v>29474</v>
      </c>
      <c r="F59" s="39">
        <v>109.70335355640749</v>
      </c>
      <c r="G59" s="40"/>
      <c r="H59" s="147">
        <v>30.136000000000003</v>
      </c>
      <c r="I59" s="148">
        <v>33.427</v>
      </c>
      <c r="J59" s="148">
        <v>29.556</v>
      </c>
      <c r="K59" s="41">
        <v>88.4195410895384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46</v>
      </c>
      <c r="B62" s="29"/>
      <c r="C62" s="30">
        <v>3</v>
      </c>
      <c r="D62" s="30">
        <v>3</v>
      </c>
      <c r="E62" s="30">
        <v>3</v>
      </c>
      <c r="F62" s="31"/>
      <c r="G62" s="31"/>
      <c r="H62" s="146">
        <v>0.002</v>
      </c>
      <c r="I62" s="146">
        <v>0.002</v>
      </c>
      <c r="J62" s="146">
        <v>0.002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>
        <v>6</v>
      </c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48</v>
      </c>
      <c r="B64" s="37"/>
      <c r="C64" s="38">
        <v>3</v>
      </c>
      <c r="D64" s="38">
        <v>3</v>
      </c>
      <c r="E64" s="38">
        <v>9</v>
      </c>
      <c r="F64" s="39">
        <v>300</v>
      </c>
      <c r="G64" s="40"/>
      <c r="H64" s="147">
        <v>0.002</v>
      </c>
      <c r="I64" s="148">
        <v>0.002</v>
      </c>
      <c r="J64" s="148">
        <v>0.002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68</v>
      </c>
      <c r="D66" s="38"/>
      <c r="E66" s="38">
        <v>94</v>
      </c>
      <c r="F66" s="39"/>
      <c r="G66" s="40"/>
      <c r="H66" s="147">
        <v>0.061</v>
      </c>
      <c r="I66" s="148"/>
      <c r="J66" s="148">
        <v>0.12</v>
      </c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54</v>
      </c>
      <c r="B73" s="29"/>
      <c r="C73" s="30">
        <v>37</v>
      </c>
      <c r="D73" s="30">
        <v>62</v>
      </c>
      <c r="E73" s="30">
        <v>37</v>
      </c>
      <c r="F73" s="31"/>
      <c r="G73" s="31"/>
      <c r="H73" s="146">
        <v>0.037</v>
      </c>
      <c r="I73" s="146">
        <v>0.062</v>
      </c>
      <c r="J73" s="146">
        <v>0.062</v>
      </c>
      <c r="K73" s="32"/>
    </row>
    <row r="74" spans="1:11" s="33" customFormat="1" ht="11.25" customHeight="1">
      <c r="A74" s="35" t="s">
        <v>55</v>
      </c>
      <c r="B74" s="29"/>
      <c r="C74" s="30">
        <v>2</v>
      </c>
      <c r="D74" s="30">
        <v>2</v>
      </c>
      <c r="E74" s="30"/>
      <c r="F74" s="31"/>
      <c r="G74" s="31"/>
      <c r="H74" s="146">
        <v>0.002</v>
      </c>
      <c r="I74" s="146">
        <v>0.004</v>
      </c>
      <c r="J74" s="146"/>
      <c r="K74" s="32"/>
    </row>
    <row r="75" spans="1:11" s="33" customFormat="1" ht="11.25" customHeight="1">
      <c r="A75" s="35" t="s">
        <v>56</v>
      </c>
      <c r="B75" s="29"/>
      <c r="C75" s="30">
        <v>51</v>
      </c>
      <c r="D75" s="30">
        <v>61</v>
      </c>
      <c r="E75" s="30">
        <v>72</v>
      </c>
      <c r="F75" s="31"/>
      <c r="G75" s="31"/>
      <c r="H75" s="146">
        <v>0.021</v>
      </c>
      <c r="I75" s="146">
        <v>0.029</v>
      </c>
      <c r="J75" s="146">
        <v>0.035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60</v>
      </c>
      <c r="B79" s="29"/>
      <c r="C79" s="30">
        <v>18</v>
      </c>
      <c r="D79" s="30"/>
      <c r="E79" s="30"/>
      <c r="F79" s="31"/>
      <c r="G79" s="31"/>
      <c r="H79" s="146">
        <v>0.016</v>
      </c>
      <c r="I79" s="146"/>
      <c r="J79" s="146"/>
      <c r="K79" s="32"/>
    </row>
    <row r="80" spans="1:11" s="42" customFormat="1" ht="11.25" customHeight="1">
      <c r="A80" s="43" t="s">
        <v>61</v>
      </c>
      <c r="B80" s="37"/>
      <c r="C80" s="38">
        <v>108</v>
      </c>
      <c r="D80" s="38">
        <v>125</v>
      </c>
      <c r="E80" s="38">
        <v>109</v>
      </c>
      <c r="F80" s="39">
        <v>87.2</v>
      </c>
      <c r="G80" s="40"/>
      <c r="H80" s="147">
        <v>0.076</v>
      </c>
      <c r="I80" s="148">
        <v>0.095</v>
      </c>
      <c r="J80" s="148">
        <v>0.097</v>
      </c>
      <c r="K80" s="41">
        <v>102.10526315789474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35</v>
      </c>
      <c r="D82" s="30">
        <v>24</v>
      </c>
      <c r="E82" s="30">
        <v>38</v>
      </c>
      <c r="F82" s="31"/>
      <c r="G82" s="31"/>
      <c r="H82" s="146">
        <v>0.032</v>
      </c>
      <c r="I82" s="146">
        <v>0.021</v>
      </c>
      <c r="J82" s="146">
        <v>0.03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>
        <v>35</v>
      </c>
      <c r="D84" s="38">
        <v>24</v>
      </c>
      <c r="E84" s="38">
        <v>38</v>
      </c>
      <c r="F84" s="39">
        <v>158.33333333333334</v>
      </c>
      <c r="G84" s="40"/>
      <c r="H84" s="147">
        <v>0.032</v>
      </c>
      <c r="I84" s="148">
        <v>0.021</v>
      </c>
      <c r="J84" s="148">
        <v>0.03</v>
      </c>
      <c r="K84" s="41">
        <v>142.85714285714286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50170</v>
      </c>
      <c r="D87" s="53">
        <v>36618</v>
      </c>
      <c r="E87" s="53">
        <v>38948</v>
      </c>
      <c r="F87" s="54">
        <v>106.36299087880278</v>
      </c>
      <c r="G87" s="40"/>
      <c r="H87" s="151">
        <v>35.731</v>
      </c>
      <c r="I87" s="152">
        <v>46.427</v>
      </c>
      <c r="J87" s="152">
        <v>41.047000000000004</v>
      </c>
      <c r="K87" s="54">
        <v>88.41191548021627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zoomScalePageLayoutView="0" workbookViewId="0" topLeftCell="A46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60</v>
      </c>
      <c r="D19" s="30">
        <v>47</v>
      </c>
      <c r="E19" s="30">
        <v>47</v>
      </c>
      <c r="F19" s="31"/>
      <c r="G19" s="31"/>
      <c r="H19" s="146">
        <v>0.084</v>
      </c>
      <c r="I19" s="146">
        <v>0.141</v>
      </c>
      <c r="J19" s="146">
        <v>0.118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>
        <v>1</v>
      </c>
      <c r="E21" s="30">
        <v>1</v>
      </c>
      <c r="F21" s="31"/>
      <c r="G21" s="31"/>
      <c r="H21" s="146"/>
      <c r="I21" s="146">
        <v>0.001</v>
      </c>
      <c r="J21" s="146">
        <v>0.001</v>
      </c>
      <c r="K21" s="32"/>
    </row>
    <row r="22" spans="1:11" s="42" customFormat="1" ht="11.25" customHeight="1">
      <c r="A22" s="36" t="s">
        <v>15</v>
      </c>
      <c r="B22" s="37"/>
      <c r="C22" s="38">
        <v>60</v>
      </c>
      <c r="D22" s="38">
        <v>48</v>
      </c>
      <c r="E22" s="38">
        <v>48</v>
      </c>
      <c r="F22" s="39">
        <v>97.91666666666667</v>
      </c>
      <c r="G22" s="40"/>
      <c r="H22" s="147">
        <v>0.084</v>
      </c>
      <c r="I22" s="148">
        <v>0.142</v>
      </c>
      <c r="J22" s="148">
        <v>0.119</v>
      </c>
      <c r="K22" s="41">
        <v>83.80281690140845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50</v>
      </c>
      <c r="D24" s="38">
        <v>38</v>
      </c>
      <c r="E24" s="38">
        <v>55</v>
      </c>
      <c r="F24" s="39">
        <v>144.73684210526315</v>
      </c>
      <c r="G24" s="40"/>
      <c r="H24" s="147">
        <v>0.063</v>
      </c>
      <c r="I24" s="148">
        <v>0.036</v>
      </c>
      <c r="J24" s="148">
        <v>0.059</v>
      </c>
      <c r="K24" s="41">
        <v>163.88888888888889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20</v>
      </c>
      <c r="D26" s="38">
        <v>20</v>
      </c>
      <c r="E26" s="38">
        <v>30</v>
      </c>
      <c r="F26" s="39">
        <v>150</v>
      </c>
      <c r="G26" s="40"/>
      <c r="H26" s="147">
        <v>0.03</v>
      </c>
      <c r="I26" s="148">
        <v>0.032</v>
      </c>
      <c r="J26" s="148">
        <v>0.045</v>
      </c>
      <c r="K26" s="41">
        <v>140.625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99</v>
      </c>
      <c r="D28" s="30">
        <v>58</v>
      </c>
      <c r="E28" s="30">
        <v>50</v>
      </c>
      <c r="F28" s="31"/>
      <c r="G28" s="31"/>
      <c r="H28" s="146">
        <v>0.146</v>
      </c>
      <c r="I28" s="146">
        <v>0.111</v>
      </c>
      <c r="J28" s="146">
        <v>0.072</v>
      </c>
      <c r="K28" s="32"/>
    </row>
    <row r="29" spans="1:11" s="33" customFormat="1" ht="11.25" customHeight="1">
      <c r="A29" s="35" t="s">
        <v>19</v>
      </c>
      <c r="B29" s="29"/>
      <c r="C29" s="30">
        <v>7</v>
      </c>
      <c r="D29" s="30">
        <v>2</v>
      </c>
      <c r="E29" s="30">
        <v>1</v>
      </c>
      <c r="F29" s="31"/>
      <c r="G29" s="31"/>
      <c r="H29" s="146">
        <v>0.001</v>
      </c>
      <c r="I29" s="146"/>
      <c r="J29" s="146">
        <v>0.001</v>
      </c>
      <c r="K29" s="32"/>
    </row>
    <row r="30" spans="1:11" s="33" customFormat="1" ht="11.25" customHeight="1">
      <c r="A30" s="35" t="s">
        <v>20</v>
      </c>
      <c r="B30" s="29"/>
      <c r="C30" s="30">
        <v>63</v>
      </c>
      <c r="D30" s="30">
        <v>86</v>
      </c>
      <c r="E30" s="30">
        <v>7</v>
      </c>
      <c r="F30" s="31"/>
      <c r="G30" s="31"/>
      <c r="H30" s="146">
        <v>0.043</v>
      </c>
      <c r="I30" s="146">
        <v>0.065</v>
      </c>
      <c r="J30" s="146">
        <v>0.014</v>
      </c>
      <c r="K30" s="32"/>
    </row>
    <row r="31" spans="1:11" s="42" customFormat="1" ht="11.25" customHeight="1">
      <c r="A31" s="43" t="s">
        <v>21</v>
      </c>
      <c r="B31" s="37"/>
      <c r="C31" s="38">
        <v>169</v>
      </c>
      <c r="D31" s="38">
        <v>146</v>
      </c>
      <c r="E31" s="38">
        <v>58</v>
      </c>
      <c r="F31" s="39">
        <v>39.726027397260275</v>
      </c>
      <c r="G31" s="40"/>
      <c r="H31" s="147">
        <v>0.19</v>
      </c>
      <c r="I31" s="148">
        <v>0.176</v>
      </c>
      <c r="J31" s="148">
        <v>0.087</v>
      </c>
      <c r="K31" s="41">
        <v>49.43181818181818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200</v>
      </c>
      <c r="D33" s="30">
        <v>140</v>
      </c>
      <c r="E33" s="30">
        <v>140</v>
      </c>
      <c r="F33" s="31"/>
      <c r="G33" s="31"/>
      <c r="H33" s="146">
        <v>0.15</v>
      </c>
      <c r="I33" s="146">
        <v>0.11</v>
      </c>
      <c r="J33" s="146">
        <v>0.11</v>
      </c>
      <c r="K33" s="32"/>
    </row>
    <row r="34" spans="1:11" s="33" customFormat="1" ht="11.25" customHeight="1">
      <c r="A34" s="35" t="s">
        <v>23</v>
      </c>
      <c r="B34" s="29"/>
      <c r="C34" s="30">
        <v>13</v>
      </c>
      <c r="D34" s="30">
        <v>10</v>
      </c>
      <c r="E34" s="30">
        <v>11</v>
      </c>
      <c r="F34" s="31"/>
      <c r="G34" s="31"/>
      <c r="H34" s="146">
        <v>0.014</v>
      </c>
      <c r="I34" s="146">
        <v>0.015</v>
      </c>
      <c r="J34" s="146">
        <v>0.01</v>
      </c>
      <c r="K34" s="32"/>
    </row>
    <row r="35" spans="1:11" s="33" customFormat="1" ht="11.25" customHeight="1">
      <c r="A35" s="35" t="s">
        <v>24</v>
      </c>
      <c r="B35" s="29"/>
      <c r="C35" s="30">
        <v>80</v>
      </c>
      <c r="D35" s="30">
        <v>70</v>
      </c>
      <c r="E35" s="30">
        <v>70</v>
      </c>
      <c r="F35" s="31"/>
      <c r="G35" s="31"/>
      <c r="H35" s="146">
        <v>0.07</v>
      </c>
      <c r="I35" s="146">
        <v>0.055</v>
      </c>
      <c r="J35" s="146">
        <v>0.065</v>
      </c>
      <c r="K35" s="32"/>
    </row>
    <row r="36" spans="1:11" s="33" customFormat="1" ht="11.25" customHeight="1">
      <c r="A36" s="35" t="s">
        <v>25</v>
      </c>
      <c r="B36" s="29"/>
      <c r="C36" s="30">
        <v>46</v>
      </c>
      <c r="D36" s="30">
        <v>34</v>
      </c>
      <c r="E36" s="30">
        <v>62</v>
      </c>
      <c r="F36" s="31"/>
      <c r="G36" s="31"/>
      <c r="H36" s="146">
        <v>0.04</v>
      </c>
      <c r="I36" s="146">
        <v>0.042</v>
      </c>
      <c r="J36" s="146">
        <v>0.065</v>
      </c>
      <c r="K36" s="32"/>
    </row>
    <row r="37" spans="1:11" s="42" customFormat="1" ht="11.25" customHeight="1">
      <c r="A37" s="36" t="s">
        <v>26</v>
      </c>
      <c r="B37" s="37"/>
      <c r="C37" s="38">
        <v>339</v>
      </c>
      <c r="D37" s="38">
        <v>254</v>
      </c>
      <c r="E37" s="38">
        <v>283</v>
      </c>
      <c r="F37" s="39">
        <v>111.41732283464567</v>
      </c>
      <c r="G37" s="40"/>
      <c r="H37" s="147">
        <v>0.274</v>
      </c>
      <c r="I37" s="148">
        <v>0.222</v>
      </c>
      <c r="J37" s="148">
        <v>0.25</v>
      </c>
      <c r="K37" s="41">
        <v>112.61261261261261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270</v>
      </c>
      <c r="D39" s="38">
        <v>360</v>
      </c>
      <c r="E39" s="38">
        <v>270</v>
      </c>
      <c r="F39" s="39">
        <v>75</v>
      </c>
      <c r="G39" s="40"/>
      <c r="H39" s="147">
        <v>0.18</v>
      </c>
      <c r="I39" s="148">
        <v>0.185</v>
      </c>
      <c r="J39" s="148">
        <v>0.16</v>
      </c>
      <c r="K39" s="41">
        <v>86.48648648648648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149</v>
      </c>
      <c r="D41" s="30">
        <v>173</v>
      </c>
      <c r="E41" s="30">
        <v>143</v>
      </c>
      <c r="F41" s="31"/>
      <c r="G41" s="31"/>
      <c r="H41" s="146">
        <v>0.042</v>
      </c>
      <c r="I41" s="146">
        <v>0.167</v>
      </c>
      <c r="J41" s="146">
        <v>0.086</v>
      </c>
      <c r="K41" s="32"/>
    </row>
    <row r="42" spans="1:11" s="33" customFormat="1" ht="11.25" customHeight="1">
      <c r="A42" s="35" t="s">
        <v>29</v>
      </c>
      <c r="B42" s="29"/>
      <c r="C42" s="30">
        <v>436</v>
      </c>
      <c r="D42" s="30">
        <v>202</v>
      </c>
      <c r="E42" s="30">
        <v>360</v>
      </c>
      <c r="F42" s="31"/>
      <c r="G42" s="31"/>
      <c r="H42" s="146">
        <v>0.316</v>
      </c>
      <c r="I42" s="146">
        <v>0.082</v>
      </c>
      <c r="J42" s="146">
        <v>0.243</v>
      </c>
      <c r="K42" s="32"/>
    </row>
    <row r="43" spans="1:11" s="33" customFormat="1" ht="11.25" customHeight="1">
      <c r="A43" s="35" t="s">
        <v>30</v>
      </c>
      <c r="B43" s="29"/>
      <c r="C43" s="30">
        <v>773</v>
      </c>
      <c r="D43" s="30">
        <v>473</v>
      </c>
      <c r="E43" s="30">
        <v>500</v>
      </c>
      <c r="F43" s="31"/>
      <c r="G43" s="31"/>
      <c r="H43" s="146">
        <v>0.48</v>
      </c>
      <c r="I43" s="146">
        <v>0.442</v>
      </c>
      <c r="J43" s="146">
        <v>0.45</v>
      </c>
      <c r="K43" s="32"/>
    </row>
    <row r="44" spans="1:11" s="33" customFormat="1" ht="11.25" customHeight="1">
      <c r="A44" s="35" t="s">
        <v>31</v>
      </c>
      <c r="B44" s="29"/>
      <c r="C44" s="30">
        <v>761</v>
      </c>
      <c r="D44" s="30">
        <v>540</v>
      </c>
      <c r="E44" s="30">
        <v>410</v>
      </c>
      <c r="F44" s="31"/>
      <c r="G44" s="31"/>
      <c r="H44" s="146">
        <v>0.635</v>
      </c>
      <c r="I44" s="146">
        <v>0.664</v>
      </c>
      <c r="J44" s="146">
        <v>0.62</v>
      </c>
      <c r="K44" s="32"/>
    </row>
    <row r="45" spans="1:11" s="33" customFormat="1" ht="11.25" customHeight="1">
      <c r="A45" s="35" t="s">
        <v>32</v>
      </c>
      <c r="B45" s="29"/>
      <c r="C45" s="30">
        <v>2974</v>
      </c>
      <c r="D45" s="30">
        <v>2316</v>
      </c>
      <c r="E45" s="30">
        <v>2650</v>
      </c>
      <c r="F45" s="31"/>
      <c r="G45" s="31"/>
      <c r="H45" s="146">
        <v>1.681</v>
      </c>
      <c r="I45" s="146">
        <v>2.025</v>
      </c>
      <c r="J45" s="146">
        <v>2.29</v>
      </c>
      <c r="K45" s="32"/>
    </row>
    <row r="46" spans="1:11" s="33" customFormat="1" ht="11.25" customHeight="1">
      <c r="A46" s="35" t="s">
        <v>33</v>
      </c>
      <c r="B46" s="29"/>
      <c r="C46" s="30">
        <v>318</v>
      </c>
      <c r="D46" s="30">
        <v>266</v>
      </c>
      <c r="E46" s="30">
        <v>268</v>
      </c>
      <c r="F46" s="31"/>
      <c r="G46" s="31"/>
      <c r="H46" s="146">
        <v>0.232</v>
      </c>
      <c r="I46" s="146">
        <v>0.255</v>
      </c>
      <c r="J46" s="146">
        <v>0.214</v>
      </c>
      <c r="K46" s="32"/>
    </row>
    <row r="47" spans="1:11" s="33" customFormat="1" ht="11.25" customHeight="1">
      <c r="A47" s="35" t="s">
        <v>34</v>
      </c>
      <c r="B47" s="29"/>
      <c r="C47" s="30">
        <v>209</v>
      </c>
      <c r="D47" s="30">
        <v>144</v>
      </c>
      <c r="E47" s="30">
        <v>140</v>
      </c>
      <c r="F47" s="31"/>
      <c r="G47" s="31"/>
      <c r="H47" s="146">
        <v>0.05</v>
      </c>
      <c r="I47" s="146">
        <v>0.149</v>
      </c>
      <c r="J47" s="146">
        <v>0.077</v>
      </c>
      <c r="K47" s="32"/>
    </row>
    <row r="48" spans="1:11" s="33" customFormat="1" ht="11.25" customHeight="1">
      <c r="A48" s="35" t="s">
        <v>35</v>
      </c>
      <c r="B48" s="29"/>
      <c r="C48" s="30">
        <v>3205</v>
      </c>
      <c r="D48" s="30">
        <v>2299</v>
      </c>
      <c r="E48" s="30">
        <v>2300</v>
      </c>
      <c r="F48" s="31"/>
      <c r="G48" s="31"/>
      <c r="H48" s="146">
        <v>1.603</v>
      </c>
      <c r="I48" s="146">
        <v>2.391</v>
      </c>
      <c r="J48" s="146">
        <v>2.226</v>
      </c>
      <c r="K48" s="32"/>
    </row>
    <row r="49" spans="1:11" s="33" customFormat="1" ht="11.25" customHeight="1">
      <c r="A49" s="35" t="s">
        <v>36</v>
      </c>
      <c r="B49" s="29"/>
      <c r="C49" s="30">
        <v>2273</v>
      </c>
      <c r="D49" s="30">
        <v>1975</v>
      </c>
      <c r="E49" s="30">
        <v>1975</v>
      </c>
      <c r="F49" s="31"/>
      <c r="G49" s="31"/>
      <c r="H49" s="146">
        <v>1.162</v>
      </c>
      <c r="I49" s="146">
        <v>1.651</v>
      </c>
      <c r="J49" s="146">
        <v>1.65</v>
      </c>
      <c r="K49" s="32"/>
    </row>
    <row r="50" spans="1:11" s="42" customFormat="1" ht="11.25" customHeight="1">
      <c r="A50" s="43" t="s">
        <v>37</v>
      </c>
      <c r="B50" s="37"/>
      <c r="C50" s="38">
        <v>11098</v>
      </c>
      <c r="D50" s="38">
        <v>8388</v>
      </c>
      <c r="E50" s="38">
        <v>8746</v>
      </c>
      <c r="F50" s="39">
        <v>104.26800190748689</v>
      </c>
      <c r="G50" s="40"/>
      <c r="H50" s="147">
        <v>6.201</v>
      </c>
      <c r="I50" s="148">
        <v>7.826</v>
      </c>
      <c r="J50" s="148">
        <v>7.856</v>
      </c>
      <c r="K50" s="41">
        <v>100.38333759263993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780</v>
      </c>
      <c r="D52" s="38">
        <v>777</v>
      </c>
      <c r="E52" s="38">
        <v>777</v>
      </c>
      <c r="F52" s="39">
        <v>100</v>
      </c>
      <c r="G52" s="40"/>
      <c r="H52" s="147">
        <v>0.915</v>
      </c>
      <c r="I52" s="148">
        <v>0.421</v>
      </c>
      <c r="J52" s="148">
        <v>0.421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232</v>
      </c>
      <c r="D54" s="30">
        <v>237</v>
      </c>
      <c r="E54" s="30">
        <v>235</v>
      </c>
      <c r="F54" s="31"/>
      <c r="G54" s="31"/>
      <c r="H54" s="146">
        <v>0.149</v>
      </c>
      <c r="I54" s="146">
        <v>0.221</v>
      </c>
      <c r="J54" s="146">
        <v>0.197</v>
      </c>
      <c r="K54" s="32"/>
    </row>
    <row r="55" spans="1:11" s="33" customFormat="1" ht="11.25" customHeight="1">
      <c r="A55" s="35" t="s">
        <v>40</v>
      </c>
      <c r="B55" s="29"/>
      <c r="C55" s="30">
        <v>333</v>
      </c>
      <c r="D55" s="30">
        <v>309</v>
      </c>
      <c r="E55" s="30">
        <v>309</v>
      </c>
      <c r="F55" s="31"/>
      <c r="G55" s="31"/>
      <c r="H55" s="146">
        <v>0.261</v>
      </c>
      <c r="I55" s="146">
        <v>0.28</v>
      </c>
      <c r="J55" s="146">
        <v>0.26</v>
      </c>
      <c r="K55" s="32"/>
    </row>
    <row r="56" spans="1:11" s="33" customFormat="1" ht="11.25" customHeight="1">
      <c r="A56" s="35" t="s">
        <v>41</v>
      </c>
      <c r="B56" s="29"/>
      <c r="C56" s="30">
        <v>1340.68</v>
      </c>
      <c r="D56" s="30">
        <v>870</v>
      </c>
      <c r="E56" s="30">
        <v>875</v>
      </c>
      <c r="F56" s="31"/>
      <c r="G56" s="31"/>
      <c r="H56" s="146">
        <v>1.01</v>
      </c>
      <c r="I56" s="146">
        <v>0.84</v>
      </c>
      <c r="J56" s="146">
        <v>0.785</v>
      </c>
      <c r="K56" s="32"/>
    </row>
    <row r="57" spans="1:11" s="33" customFormat="1" ht="11.25" customHeight="1">
      <c r="A57" s="35" t="s">
        <v>42</v>
      </c>
      <c r="B57" s="29"/>
      <c r="C57" s="30">
        <v>1665</v>
      </c>
      <c r="D57" s="30">
        <v>1047</v>
      </c>
      <c r="E57" s="30">
        <v>1047</v>
      </c>
      <c r="F57" s="31"/>
      <c r="G57" s="31"/>
      <c r="H57" s="146">
        <v>1.256</v>
      </c>
      <c r="I57" s="146">
        <v>1.57</v>
      </c>
      <c r="J57" s="146">
        <v>1.259</v>
      </c>
      <c r="K57" s="32"/>
    </row>
    <row r="58" spans="1:11" s="33" customFormat="1" ht="11.25" customHeight="1">
      <c r="A58" s="35" t="s">
        <v>43</v>
      </c>
      <c r="B58" s="29"/>
      <c r="C58" s="30">
        <v>2190</v>
      </c>
      <c r="D58" s="30">
        <v>1807</v>
      </c>
      <c r="E58" s="30">
        <v>2050</v>
      </c>
      <c r="F58" s="31"/>
      <c r="G58" s="31"/>
      <c r="H58" s="146">
        <v>0.774</v>
      </c>
      <c r="I58" s="146">
        <v>1.759</v>
      </c>
      <c r="J58" s="146">
        <v>1.91</v>
      </c>
      <c r="K58" s="32"/>
    </row>
    <row r="59" spans="1:11" s="42" customFormat="1" ht="11.25" customHeight="1">
      <c r="A59" s="36" t="s">
        <v>44</v>
      </c>
      <c r="B59" s="37"/>
      <c r="C59" s="38">
        <v>5760.68</v>
      </c>
      <c r="D59" s="38">
        <v>4270</v>
      </c>
      <c r="E59" s="38">
        <v>4516</v>
      </c>
      <c r="F59" s="39">
        <v>105.76112412177986</v>
      </c>
      <c r="G59" s="40"/>
      <c r="H59" s="147">
        <v>3.45</v>
      </c>
      <c r="I59" s="148">
        <v>4.67</v>
      </c>
      <c r="J59" s="148">
        <v>4.411</v>
      </c>
      <c r="K59" s="41">
        <v>94.45396145610277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46</v>
      </c>
      <c r="B62" s="29"/>
      <c r="C62" s="30">
        <v>10</v>
      </c>
      <c r="D62" s="30">
        <v>10</v>
      </c>
      <c r="E62" s="30">
        <v>6</v>
      </c>
      <c r="F62" s="31"/>
      <c r="G62" s="31"/>
      <c r="H62" s="146">
        <v>0.006</v>
      </c>
      <c r="I62" s="146">
        <v>0.006</v>
      </c>
      <c r="J62" s="146">
        <v>0.003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48</v>
      </c>
      <c r="B64" s="37"/>
      <c r="C64" s="38">
        <v>10</v>
      </c>
      <c r="D64" s="38">
        <v>10</v>
      </c>
      <c r="E64" s="38">
        <v>6</v>
      </c>
      <c r="F64" s="39">
        <v>60</v>
      </c>
      <c r="G64" s="40"/>
      <c r="H64" s="147">
        <v>0.006</v>
      </c>
      <c r="I64" s="148">
        <v>0.006</v>
      </c>
      <c r="J64" s="148">
        <v>0.003</v>
      </c>
      <c r="K64" s="41">
        <v>50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38</v>
      </c>
      <c r="D66" s="38">
        <v>40</v>
      </c>
      <c r="E66" s="38">
        <v>65</v>
      </c>
      <c r="F66" s="39">
        <v>162.5</v>
      </c>
      <c r="G66" s="40"/>
      <c r="H66" s="147">
        <v>0.031</v>
      </c>
      <c r="I66" s="148">
        <v>0.045</v>
      </c>
      <c r="J66" s="148">
        <v>0.101</v>
      </c>
      <c r="K66" s="41">
        <v>224.44444444444449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1400</v>
      </c>
      <c r="D68" s="30">
        <v>1700</v>
      </c>
      <c r="E68" s="30">
        <v>1700</v>
      </c>
      <c r="F68" s="31"/>
      <c r="G68" s="31"/>
      <c r="H68" s="146">
        <v>1.7</v>
      </c>
      <c r="I68" s="146">
        <v>1.4</v>
      </c>
      <c r="J68" s="146">
        <v>1.52</v>
      </c>
      <c r="K68" s="32"/>
    </row>
    <row r="69" spans="1:11" s="33" customFormat="1" ht="11.25" customHeight="1">
      <c r="A69" s="35" t="s">
        <v>51</v>
      </c>
      <c r="B69" s="29"/>
      <c r="C69" s="30">
        <v>66</v>
      </c>
      <c r="D69" s="30">
        <v>80</v>
      </c>
      <c r="E69" s="30">
        <v>80</v>
      </c>
      <c r="F69" s="31"/>
      <c r="G69" s="31"/>
      <c r="H69" s="146">
        <v>0.05</v>
      </c>
      <c r="I69" s="146">
        <v>0.06</v>
      </c>
      <c r="J69" s="146">
        <v>0.07</v>
      </c>
      <c r="K69" s="32"/>
    </row>
    <row r="70" spans="1:11" s="42" customFormat="1" ht="11.25" customHeight="1">
      <c r="A70" s="36" t="s">
        <v>52</v>
      </c>
      <c r="B70" s="37"/>
      <c r="C70" s="38">
        <v>1466</v>
      </c>
      <c r="D70" s="38">
        <v>1780</v>
      </c>
      <c r="E70" s="38">
        <v>1780</v>
      </c>
      <c r="F70" s="39">
        <v>100</v>
      </c>
      <c r="G70" s="40"/>
      <c r="H70" s="147">
        <v>1.75</v>
      </c>
      <c r="I70" s="148">
        <v>1.46</v>
      </c>
      <c r="J70" s="148">
        <v>1.59</v>
      </c>
      <c r="K70" s="41">
        <v>108.9041095890411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166</v>
      </c>
      <c r="D72" s="30">
        <v>162</v>
      </c>
      <c r="E72" s="30">
        <v>165</v>
      </c>
      <c r="F72" s="31"/>
      <c r="G72" s="31"/>
      <c r="H72" s="146">
        <v>0.053</v>
      </c>
      <c r="I72" s="146">
        <v>0.083</v>
      </c>
      <c r="J72" s="146">
        <v>0.086</v>
      </c>
      <c r="K72" s="32"/>
    </row>
    <row r="73" spans="1:11" s="33" customFormat="1" ht="11.25" customHeight="1">
      <c r="A73" s="35" t="s">
        <v>54</v>
      </c>
      <c r="B73" s="29"/>
      <c r="C73" s="30">
        <v>5082</v>
      </c>
      <c r="D73" s="30">
        <v>3350</v>
      </c>
      <c r="E73" s="30">
        <v>5082</v>
      </c>
      <c r="F73" s="31"/>
      <c r="G73" s="31"/>
      <c r="H73" s="146">
        <v>5.748</v>
      </c>
      <c r="I73" s="146">
        <v>3.786</v>
      </c>
      <c r="J73" s="146">
        <v>3.786</v>
      </c>
      <c r="K73" s="32"/>
    </row>
    <row r="74" spans="1:11" s="33" customFormat="1" ht="11.25" customHeight="1">
      <c r="A74" s="35" t="s">
        <v>55</v>
      </c>
      <c r="B74" s="29"/>
      <c r="C74" s="30">
        <v>3680</v>
      </c>
      <c r="D74" s="30">
        <v>3100</v>
      </c>
      <c r="E74" s="30">
        <v>3500</v>
      </c>
      <c r="F74" s="31"/>
      <c r="G74" s="31"/>
      <c r="H74" s="146">
        <v>3.665</v>
      </c>
      <c r="I74" s="146">
        <v>6.2</v>
      </c>
      <c r="J74" s="146">
        <v>5.5</v>
      </c>
      <c r="K74" s="32"/>
    </row>
    <row r="75" spans="1:11" s="33" customFormat="1" ht="11.25" customHeight="1">
      <c r="A75" s="35" t="s">
        <v>56</v>
      </c>
      <c r="B75" s="29"/>
      <c r="C75" s="30">
        <v>1385</v>
      </c>
      <c r="D75" s="30">
        <v>1015</v>
      </c>
      <c r="E75" s="30">
        <v>1400</v>
      </c>
      <c r="F75" s="31"/>
      <c r="G75" s="31"/>
      <c r="H75" s="146">
        <v>0.886</v>
      </c>
      <c r="I75" s="146">
        <v>0.45</v>
      </c>
      <c r="J75" s="146">
        <v>1.12</v>
      </c>
      <c r="K75" s="32"/>
    </row>
    <row r="76" spans="1:11" s="33" customFormat="1" ht="11.25" customHeight="1">
      <c r="A76" s="35" t="s">
        <v>57</v>
      </c>
      <c r="B76" s="29"/>
      <c r="C76" s="30">
        <v>1334</v>
      </c>
      <c r="D76" s="30">
        <v>1025</v>
      </c>
      <c r="E76" s="30">
        <v>1050</v>
      </c>
      <c r="F76" s="31"/>
      <c r="G76" s="31"/>
      <c r="H76" s="146">
        <v>1.689</v>
      </c>
      <c r="I76" s="146">
        <v>1.64</v>
      </c>
      <c r="J76" s="146">
        <v>1.575</v>
      </c>
      <c r="K76" s="32"/>
    </row>
    <row r="77" spans="1:11" s="33" customFormat="1" ht="11.25" customHeight="1">
      <c r="A77" s="35" t="s">
        <v>58</v>
      </c>
      <c r="B77" s="29"/>
      <c r="C77" s="30">
        <v>342</v>
      </c>
      <c r="D77" s="30">
        <v>233</v>
      </c>
      <c r="E77" s="30">
        <v>302</v>
      </c>
      <c r="F77" s="31"/>
      <c r="G77" s="31"/>
      <c r="H77" s="146">
        <v>0.257</v>
      </c>
      <c r="I77" s="146">
        <v>0.206</v>
      </c>
      <c r="J77" s="146">
        <v>0.216</v>
      </c>
      <c r="K77" s="32"/>
    </row>
    <row r="78" spans="1:11" s="33" customFormat="1" ht="11.25" customHeight="1">
      <c r="A78" s="35" t="s">
        <v>59</v>
      </c>
      <c r="B78" s="29"/>
      <c r="C78" s="30">
        <v>2582</v>
      </c>
      <c r="D78" s="30">
        <v>1400</v>
      </c>
      <c r="E78" s="30">
        <v>1400</v>
      </c>
      <c r="F78" s="31"/>
      <c r="G78" s="31"/>
      <c r="H78" s="146">
        <v>2.169</v>
      </c>
      <c r="I78" s="146">
        <v>1.596</v>
      </c>
      <c r="J78" s="146">
        <v>1.12</v>
      </c>
      <c r="K78" s="32"/>
    </row>
    <row r="79" spans="1:11" s="33" customFormat="1" ht="11.25" customHeight="1">
      <c r="A79" s="35" t="s">
        <v>60</v>
      </c>
      <c r="B79" s="29"/>
      <c r="C79" s="30">
        <v>17007</v>
      </c>
      <c r="D79" s="30">
        <v>11800</v>
      </c>
      <c r="E79" s="30">
        <v>11800</v>
      </c>
      <c r="F79" s="31"/>
      <c r="G79" s="31"/>
      <c r="H79" s="146">
        <v>20.408</v>
      </c>
      <c r="I79" s="146">
        <v>15.93</v>
      </c>
      <c r="J79" s="146">
        <v>15.93</v>
      </c>
      <c r="K79" s="32"/>
    </row>
    <row r="80" spans="1:11" s="42" customFormat="1" ht="11.25" customHeight="1">
      <c r="A80" s="43" t="s">
        <v>61</v>
      </c>
      <c r="B80" s="37"/>
      <c r="C80" s="38">
        <v>31578</v>
      </c>
      <c r="D80" s="38">
        <v>22085</v>
      </c>
      <c r="E80" s="38">
        <v>24699</v>
      </c>
      <c r="F80" s="39">
        <v>111.83608784242699</v>
      </c>
      <c r="G80" s="40"/>
      <c r="H80" s="147">
        <v>34.875</v>
      </c>
      <c r="I80" s="148">
        <v>29.891</v>
      </c>
      <c r="J80" s="148">
        <v>29.333</v>
      </c>
      <c r="K80" s="41">
        <v>98.1332173563949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24</v>
      </c>
      <c r="D82" s="30">
        <v>20</v>
      </c>
      <c r="E82" s="30">
        <v>22</v>
      </c>
      <c r="F82" s="31"/>
      <c r="G82" s="31"/>
      <c r="H82" s="146">
        <v>0.019</v>
      </c>
      <c r="I82" s="146">
        <v>0.015</v>
      </c>
      <c r="J82" s="146">
        <v>0.014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>
        <v>24</v>
      </c>
      <c r="D84" s="38">
        <v>20</v>
      </c>
      <c r="E84" s="38">
        <v>22</v>
      </c>
      <c r="F84" s="39">
        <v>110</v>
      </c>
      <c r="G84" s="40"/>
      <c r="H84" s="147">
        <v>0.019</v>
      </c>
      <c r="I84" s="148">
        <v>0.015</v>
      </c>
      <c r="J84" s="148">
        <v>0.014</v>
      </c>
      <c r="K84" s="41">
        <v>93.33333333333334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51662.68</v>
      </c>
      <c r="D87" s="53">
        <v>38236</v>
      </c>
      <c r="E87" s="53">
        <v>41354</v>
      </c>
      <c r="F87" s="54">
        <v>108.15461868396275</v>
      </c>
      <c r="G87" s="40"/>
      <c r="H87" s="151">
        <v>48.068</v>
      </c>
      <c r="I87" s="152">
        <v>45.126999999999995</v>
      </c>
      <c r="J87" s="152">
        <v>44.449000000000005</v>
      </c>
      <c r="K87" s="54">
        <v>98.49757351474729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5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4" width="11.421875" style="104" customWidth="1"/>
    <col min="5" max="5" width="1.8515625" style="104" customWidth="1"/>
    <col min="6" max="16384" width="11.421875" style="104" customWidth="1"/>
  </cols>
  <sheetData>
    <row r="1" spans="1:9" ht="12.75">
      <c r="A1" s="103"/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5.75">
      <c r="A3" s="177" t="s">
        <v>221</v>
      </c>
      <c r="B3" s="177"/>
      <c r="C3" s="177"/>
      <c r="D3" s="177"/>
      <c r="E3" s="177"/>
      <c r="F3" s="177"/>
      <c r="G3" s="177"/>
      <c r="H3" s="177"/>
      <c r="I3" s="177"/>
    </row>
    <row r="4" spans="1:9" ht="12.75">
      <c r="A4" s="103"/>
      <c r="B4" s="103"/>
      <c r="C4" s="103"/>
      <c r="D4" s="103"/>
      <c r="E4" s="103"/>
      <c r="F4" s="103"/>
      <c r="G4" s="103"/>
      <c r="H4" s="103"/>
      <c r="I4" s="103"/>
    </row>
    <row r="5" spans="1:9" ht="12.75">
      <c r="A5" s="103"/>
      <c r="B5" s="103"/>
      <c r="C5" s="103"/>
      <c r="D5" s="103"/>
      <c r="E5" s="103"/>
      <c r="F5" s="103"/>
      <c r="G5" s="103"/>
      <c r="H5" s="103"/>
      <c r="I5" s="103"/>
    </row>
    <row r="6" spans="1:9" ht="12.75">
      <c r="A6" s="103"/>
      <c r="B6" s="103"/>
      <c r="C6" s="103"/>
      <c r="D6" s="103"/>
      <c r="E6" s="103"/>
      <c r="F6" s="103"/>
      <c r="G6" s="103"/>
      <c r="H6" s="103"/>
      <c r="I6" s="103"/>
    </row>
    <row r="7" spans="1:9" ht="12.75">
      <c r="A7" s="105" t="s">
        <v>222</v>
      </c>
      <c r="B7" s="106"/>
      <c r="C7" s="106"/>
      <c r="D7" s="107"/>
      <c r="E7" s="107"/>
      <c r="F7" s="107"/>
      <c r="G7" s="107"/>
      <c r="H7" s="107"/>
      <c r="I7" s="107"/>
    </row>
    <row r="8" spans="1:9" ht="12.75">
      <c r="A8" s="103"/>
      <c r="B8" s="103"/>
      <c r="C8" s="103"/>
      <c r="D8" s="103"/>
      <c r="E8" s="103"/>
      <c r="F8" s="103"/>
      <c r="G8" s="103"/>
      <c r="H8" s="103"/>
      <c r="I8" s="103"/>
    </row>
    <row r="9" spans="1:9" ht="12.75">
      <c r="A9" s="108" t="s">
        <v>223</v>
      </c>
      <c r="B9" s="103"/>
      <c r="C9" s="103"/>
      <c r="D9" s="103"/>
      <c r="E9" s="103"/>
      <c r="F9" s="103"/>
      <c r="G9" s="103"/>
      <c r="H9" s="103"/>
      <c r="I9" s="103"/>
    </row>
    <row r="10" spans="1:9" ht="12.75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 ht="12.75">
      <c r="A11" s="109"/>
      <c r="B11" s="110"/>
      <c r="C11" s="110"/>
      <c r="D11" s="111" t="s">
        <v>224</v>
      </c>
      <c r="E11" s="112"/>
      <c r="F11" s="109"/>
      <c r="G11" s="110"/>
      <c r="H11" s="110"/>
      <c r="I11" s="111" t="s">
        <v>224</v>
      </c>
    </row>
    <row r="12" spans="1:9" ht="12.75">
      <c r="A12" s="113"/>
      <c r="B12" s="114"/>
      <c r="C12" s="114"/>
      <c r="D12" s="115"/>
      <c r="E12" s="112"/>
      <c r="F12" s="113"/>
      <c r="G12" s="114"/>
      <c r="H12" s="114"/>
      <c r="I12" s="115"/>
    </row>
    <row r="13" spans="1:9" ht="5.25" customHeight="1">
      <c r="A13" s="116"/>
      <c r="B13" s="117"/>
      <c r="C13" s="117"/>
      <c r="D13" s="118"/>
      <c r="E13" s="112"/>
      <c r="F13" s="116"/>
      <c r="G13" s="117"/>
      <c r="H13" s="117"/>
      <c r="I13" s="118"/>
    </row>
    <row r="14" spans="1:9" ht="12.75">
      <c r="A14" s="113" t="s">
        <v>225</v>
      </c>
      <c r="B14" s="114"/>
      <c r="C14" s="114"/>
      <c r="D14" s="115">
        <v>9</v>
      </c>
      <c r="E14" s="112"/>
      <c r="F14" s="113" t="s">
        <v>257</v>
      </c>
      <c r="G14" s="114"/>
      <c r="H14" s="114"/>
      <c r="I14" s="115">
        <v>41</v>
      </c>
    </row>
    <row r="15" spans="1:9" ht="5.25" customHeight="1">
      <c r="A15" s="116"/>
      <c r="B15" s="117"/>
      <c r="C15" s="117"/>
      <c r="D15" s="118"/>
      <c r="E15" s="112"/>
      <c r="F15" s="116"/>
      <c r="G15" s="117"/>
      <c r="H15" s="117"/>
      <c r="I15" s="118"/>
    </row>
    <row r="16" spans="1:9" ht="12.75">
      <c r="A16" s="113" t="s">
        <v>226</v>
      </c>
      <c r="B16" s="114"/>
      <c r="C16" s="114"/>
      <c r="D16" s="115">
        <v>10</v>
      </c>
      <c r="E16" s="112"/>
      <c r="F16" s="113" t="s">
        <v>258</v>
      </c>
      <c r="G16" s="114"/>
      <c r="H16" s="114"/>
      <c r="I16" s="115">
        <v>42</v>
      </c>
    </row>
    <row r="17" spans="1:9" ht="5.25" customHeight="1">
      <c r="A17" s="116"/>
      <c r="B17" s="117"/>
      <c r="C17" s="117"/>
      <c r="D17" s="118"/>
      <c r="E17" s="112"/>
      <c r="F17" s="116"/>
      <c r="G17" s="117"/>
      <c r="H17" s="117"/>
      <c r="I17" s="118"/>
    </row>
    <row r="18" spans="1:9" ht="12.75">
      <c r="A18" s="113" t="s">
        <v>227</v>
      </c>
      <c r="B18" s="114"/>
      <c r="C18" s="114"/>
      <c r="D18" s="115">
        <v>11</v>
      </c>
      <c r="E18" s="112"/>
      <c r="F18" s="113" t="s">
        <v>259</v>
      </c>
      <c r="G18" s="114"/>
      <c r="H18" s="114"/>
      <c r="I18" s="115">
        <v>43</v>
      </c>
    </row>
    <row r="19" spans="1:9" ht="5.25" customHeight="1">
      <c r="A19" s="116"/>
      <c r="B19" s="117"/>
      <c r="C19" s="117"/>
      <c r="D19" s="118"/>
      <c r="E19" s="112"/>
      <c r="F19" s="116"/>
      <c r="G19" s="117"/>
      <c r="H19" s="117"/>
      <c r="I19" s="118"/>
    </row>
    <row r="20" spans="1:9" ht="12.75">
      <c r="A20" s="113" t="s">
        <v>228</v>
      </c>
      <c r="B20" s="114"/>
      <c r="C20" s="114"/>
      <c r="D20" s="115">
        <v>12</v>
      </c>
      <c r="E20" s="112"/>
      <c r="F20" s="113" t="s">
        <v>260</v>
      </c>
      <c r="G20" s="114"/>
      <c r="H20" s="114"/>
      <c r="I20" s="115">
        <v>44</v>
      </c>
    </row>
    <row r="21" spans="1:9" ht="5.25" customHeight="1">
      <c r="A21" s="116"/>
      <c r="B21" s="117"/>
      <c r="C21" s="117"/>
      <c r="D21" s="118"/>
      <c r="E21" s="112"/>
      <c r="F21" s="116"/>
      <c r="G21" s="117"/>
      <c r="H21" s="117"/>
      <c r="I21" s="118"/>
    </row>
    <row r="22" spans="1:9" ht="12.75">
      <c r="A22" s="113" t="s">
        <v>229</v>
      </c>
      <c r="B22" s="114"/>
      <c r="C22" s="114"/>
      <c r="D22" s="115">
        <v>13</v>
      </c>
      <c r="E22" s="112"/>
      <c r="F22" s="113" t="s">
        <v>261</v>
      </c>
      <c r="G22" s="114"/>
      <c r="H22" s="114"/>
      <c r="I22" s="115">
        <v>45</v>
      </c>
    </row>
    <row r="23" spans="1:9" ht="5.25" customHeight="1">
      <c r="A23" s="116"/>
      <c r="B23" s="117"/>
      <c r="C23" s="117"/>
      <c r="D23" s="118"/>
      <c r="E23" s="112"/>
      <c r="F23" s="116"/>
      <c r="G23" s="117"/>
      <c r="H23" s="117"/>
      <c r="I23" s="118"/>
    </row>
    <row r="24" spans="1:9" ht="12.75">
      <c r="A24" s="113" t="s">
        <v>230</v>
      </c>
      <c r="B24" s="114"/>
      <c r="C24" s="114"/>
      <c r="D24" s="115">
        <v>14</v>
      </c>
      <c r="E24" s="112"/>
      <c r="F24" s="113" t="s">
        <v>262</v>
      </c>
      <c r="G24" s="114"/>
      <c r="H24" s="114"/>
      <c r="I24" s="115">
        <v>46</v>
      </c>
    </row>
    <row r="25" spans="1:9" ht="5.25" customHeight="1">
      <c r="A25" s="116"/>
      <c r="B25" s="117"/>
      <c r="C25" s="117"/>
      <c r="D25" s="118"/>
      <c r="E25" s="112"/>
      <c r="F25" s="116"/>
      <c r="G25" s="117"/>
      <c r="H25" s="117"/>
      <c r="I25" s="118"/>
    </row>
    <row r="26" spans="1:9" ht="12.75">
      <c r="A26" s="113" t="s">
        <v>231</v>
      </c>
      <c r="B26" s="114"/>
      <c r="C26" s="114"/>
      <c r="D26" s="115">
        <v>15</v>
      </c>
      <c r="E26" s="112"/>
      <c r="F26" s="113" t="s">
        <v>263</v>
      </c>
      <c r="G26" s="114"/>
      <c r="H26" s="114"/>
      <c r="I26" s="115">
        <v>47</v>
      </c>
    </row>
    <row r="27" spans="1:9" ht="5.25" customHeight="1">
      <c r="A27" s="116"/>
      <c r="B27" s="117"/>
      <c r="C27" s="117"/>
      <c r="D27" s="118"/>
      <c r="E27" s="112"/>
      <c r="F27" s="116"/>
      <c r="G27" s="117"/>
      <c r="H27" s="117"/>
      <c r="I27" s="118"/>
    </row>
    <row r="28" spans="1:9" ht="12.75">
      <c r="A28" s="113" t="s">
        <v>232</v>
      </c>
      <c r="B28" s="114"/>
      <c r="C28" s="114"/>
      <c r="D28" s="115">
        <v>16</v>
      </c>
      <c r="E28" s="112"/>
      <c r="F28" s="113" t="s">
        <v>264</v>
      </c>
      <c r="G28" s="114"/>
      <c r="H28" s="114"/>
      <c r="I28" s="115">
        <v>48</v>
      </c>
    </row>
    <row r="29" spans="1:9" ht="5.25" customHeight="1">
      <c r="A29" s="116"/>
      <c r="B29" s="117"/>
      <c r="C29" s="117"/>
      <c r="D29" s="118"/>
      <c r="E29" s="112"/>
      <c r="F29" s="116"/>
      <c r="G29" s="117"/>
      <c r="H29" s="117"/>
      <c r="I29" s="118"/>
    </row>
    <row r="30" spans="1:9" ht="12.75">
      <c r="A30" s="113" t="s">
        <v>233</v>
      </c>
      <c r="B30" s="114"/>
      <c r="C30" s="114"/>
      <c r="D30" s="115">
        <v>17</v>
      </c>
      <c r="E30" s="112"/>
      <c r="F30" s="113" t="s">
        <v>265</v>
      </c>
      <c r="G30" s="114"/>
      <c r="H30" s="114"/>
      <c r="I30" s="115">
        <v>49</v>
      </c>
    </row>
    <row r="31" spans="1:9" ht="5.25" customHeight="1">
      <c r="A31" s="116"/>
      <c r="B31" s="117"/>
      <c r="C31" s="117"/>
      <c r="D31" s="118"/>
      <c r="E31" s="112"/>
      <c r="F31" s="116"/>
      <c r="G31" s="117"/>
      <c r="H31" s="117"/>
      <c r="I31" s="118"/>
    </row>
    <row r="32" spans="1:9" ht="12.75">
      <c r="A32" s="113" t="s">
        <v>234</v>
      </c>
      <c r="B32" s="114"/>
      <c r="C32" s="114"/>
      <c r="D32" s="115">
        <v>18</v>
      </c>
      <c r="E32" s="112"/>
      <c r="F32" s="113" t="s">
        <v>266</v>
      </c>
      <c r="G32" s="114"/>
      <c r="H32" s="114"/>
      <c r="I32" s="115">
        <v>50</v>
      </c>
    </row>
    <row r="33" spans="1:9" ht="5.25" customHeight="1">
      <c r="A33" s="116"/>
      <c r="B33" s="117"/>
      <c r="C33" s="117"/>
      <c r="D33" s="118"/>
      <c r="E33" s="112"/>
      <c r="F33" s="116"/>
      <c r="G33" s="117"/>
      <c r="H33" s="117"/>
      <c r="I33" s="118"/>
    </row>
    <row r="34" spans="1:9" ht="12.75">
      <c r="A34" s="113" t="s">
        <v>235</v>
      </c>
      <c r="B34" s="114"/>
      <c r="C34" s="114"/>
      <c r="D34" s="115">
        <v>19</v>
      </c>
      <c r="E34" s="112"/>
      <c r="F34" s="113" t="s">
        <v>267</v>
      </c>
      <c r="G34" s="114"/>
      <c r="H34" s="114"/>
      <c r="I34" s="115">
        <v>51</v>
      </c>
    </row>
    <row r="35" spans="1:9" ht="5.25" customHeight="1">
      <c r="A35" s="116"/>
      <c r="B35" s="117"/>
      <c r="C35" s="117"/>
      <c r="D35" s="118"/>
      <c r="E35" s="112"/>
      <c r="F35" s="116"/>
      <c r="G35" s="117"/>
      <c r="H35" s="117"/>
      <c r="I35" s="118"/>
    </row>
    <row r="36" spans="1:9" ht="12.75">
      <c r="A36" s="113" t="s">
        <v>236</v>
      </c>
      <c r="B36" s="114"/>
      <c r="C36" s="114"/>
      <c r="D36" s="115">
        <v>20</v>
      </c>
      <c r="E36" s="112"/>
      <c r="F36" s="113" t="s">
        <v>268</v>
      </c>
      <c r="G36" s="114"/>
      <c r="H36" s="114"/>
      <c r="I36" s="115">
        <v>52</v>
      </c>
    </row>
    <row r="37" spans="1:9" ht="5.25" customHeight="1">
      <c r="A37" s="116"/>
      <c r="B37" s="117"/>
      <c r="C37" s="117"/>
      <c r="D37" s="118"/>
      <c r="E37" s="112"/>
      <c r="F37" s="116"/>
      <c r="G37" s="117"/>
      <c r="H37" s="117"/>
      <c r="I37" s="118"/>
    </row>
    <row r="38" spans="1:9" ht="12.75">
      <c r="A38" s="113" t="s">
        <v>237</v>
      </c>
      <c r="B38" s="114"/>
      <c r="C38" s="114"/>
      <c r="D38" s="115">
        <v>21</v>
      </c>
      <c r="E38" s="112"/>
      <c r="F38" s="113" t="s">
        <v>269</v>
      </c>
      <c r="G38" s="114"/>
      <c r="H38" s="114"/>
      <c r="I38" s="115">
        <v>53</v>
      </c>
    </row>
    <row r="39" spans="1:9" ht="5.25" customHeight="1">
      <c r="A39" s="116"/>
      <c r="B39" s="117"/>
      <c r="C39" s="117"/>
      <c r="D39" s="118"/>
      <c r="E39" s="112"/>
      <c r="F39" s="116"/>
      <c r="G39" s="117"/>
      <c r="H39" s="117"/>
      <c r="I39" s="118"/>
    </row>
    <row r="40" spans="1:9" ht="12.75">
      <c r="A40" s="113" t="s">
        <v>238</v>
      </c>
      <c r="B40" s="114"/>
      <c r="C40" s="114"/>
      <c r="D40" s="115">
        <v>22</v>
      </c>
      <c r="E40" s="112"/>
      <c r="F40" s="113" t="s">
        <v>270</v>
      </c>
      <c r="G40" s="114"/>
      <c r="H40" s="114"/>
      <c r="I40" s="115">
        <v>54</v>
      </c>
    </row>
    <row r="41" spans="1:9" ht="5.25" customHeight="1">
      <c r="A41" s="116"/>
      <c r="B41" s="117"/>
      <c r="C41" s="117"/>
      <c r="D41" s="118"/>
      <c r="E41" s="112"/>
      <c r="F41" s="116"/>
      <c r="G41" s="117"/>
      <c r="H41" s="117"/>
      <c r="I41" s="118"/>
    </row>
    <row r="42" spans="1:9" ht="12.75">
      <c r="A42" s="113" t="s">
        <v>239</v>
      </c>
      <c r="B42" s="114"/>
      <c r="C42" s="114"/>
      <c r="D42" s="115">
        <v>23</v>
      </c>
      <c r="E42" s="112"/>
      <c r="F42" s="113" t="s">
        <v>271</v>
      </c>
      <c r="G42" s="114"/>
      <c r="H42" s="114"/>
      <c r="I42" s="115">
        <v>55</v>
      </c>
    </row>
    <row r="43" spans="1:9" ht="5.25" customHeight="1">
      <c r="A43" s="116"/>
      <c r="B43" s="117"/>
      <c r="C43" s="117"/>
      <c r="D43" s="118"/>
      <c r="E43" s="112"/>
      <c r="F43" s="116"/>
      <c r="G43" s="117"/>
      <c r="H43" s="117"/>
      <c r="I43" s="118"/>
    </row>
    <row r="44" spans="1:9" ht="12.75">
      <c r="A44" s="113" t="s">
        <v>240</v>
      </c>
      <c r="B44" s="114"/>
      <c r="C44" s="114"/>
      <c r="D44" s="115">
        <v>24</v>
      </c>
      <c r="E44" s="112"/>
      <c r="F44" s="113" t="s">
        <v>272</v>
      </c>
      <c r="G44" s="114"/>
      <c r="H44" s="114"/>
      <c r="I44" s="115">
        <v>56</v>
      </c>
    </row>
    <row r="45" spans="1:9" ht="5.25" customHeight="1">
      <c r="A45" s="116"/>
      <c r="B45" s="117"/>
      <c r="C45" s="117"/>
      <c r="D45" s="118"/>
      <c r="E45" s="112"/>
      <c r="F45" s="116"/>
      <c r="G45" s="117"/>
      <c r="H45" s="117"/>
      <c r="I45" s="118"/>
    </row>
    <row r="46" spans="1:9" ht="12.75">
      <c r="A46" s="113" t="s">
        <v>241</v>
      </c>
      <c r="B46" s="114"/>
      <c r="C46" s="114"/>
      <c r="D46" s="115">
        <v>25</v>
      </c>
      <c r="E46" s="112"/>
      <c r="F46" s="113" t="s">
        <v>273</v>
      </c>
      <c r="G46" s="114"/>
      <c r="H46" s="114"/>
      <c r="I46" s="115">
        <v>57</v>
      </c>
    </row>
    <row r="47" spans="1:9" ht="5.25" customHeight="1">
      <c r="A47" s="116"/>
      <c r="B47" s="117"/>
      <c r="C47" s="117"/>
      <c r="D47" s="118"/>
      <c r="E47" s="112"/>
      <c r="F47" s="116"/>
      <c r="G47" s="117"/>
      <c r="H47" s="117"/>
      <c r="I47" s="118"/>
    </row>
    <row r="48" spans="1:9" ht="12.75">
      <c r="A48" s="113" t="s">
        <v>242</v>
      </c>
      <c r="B48" s="114"/>
      <c r="C48" s="114"/>
      <c r="D48" s="115">
        <v>26</v>
      </c>
      <c r="E48" s="112"/>
      <c r="F48" s="113" t="s">
        <v>274</v>
      </c>
      <c r="G48" s="114"/>
      <c r="H48" s="114"/>
      <c r="I48" s="115">
        <v>58</v>
      </c>
    </row>
    <row r="49" spans="1:9" ht="5.25" customHeight="1">
      <c r="A49" s="116"/>
      <c r="B49" s="117"/>
      <c r="C49" s="117"/>
      <c r="D49" s="118"/>
      <c r="E49" s="112"/>
      <c r="F49" s="116"/>
      <c r="G49" s="117"/>
      <c r="H49" s="117"/>
      <c r="I49" s="118"/>
    </row>
    <row r="50" spans="1:9" ht="12.75">
      <c r="A50" s="113" t="s">
        <v>243</v>
      </c>
      <c r="B50" s="114"/>
      <c r="C50" s="114"/>
      <c r="D50" s="115">
        <v>27</v>
      </c>
      <c r="E50" s="112"/>
      <c r="F50" s="113" t="s">
        <v>275</v>
      </c>
      <c r="G50" s="114"/>
      <c r="H50" s="114"/>
      <c r="I50" s="115">
        <v>59</v>
      </c>
    </row>
    <row r="51" spans="1:9" ht="5.25" customHeight="1">
      <c r="A51" s="116"/>
      <c r="B51" s="117"/>
      <c r="C51" s="117"/>
      <c r="D51" s="118"/>
      <c r="E51" s="112"/>
      <c r="F51" s="116"/>
      <c r="G51" s="117"/>
      <c r="H51" s="117"/>
      <c r="I51" s="118"/>
    </row>
    <row r="52" spans="1:9" ht="12.75">
      <c r="A52" s="113" t="s">
        <v>244</v>
      </c>
      <c r="B52" s="114"/>
      <c r="C52" s="114"/>
      <c r="D52" s="115">
        <v>28</v>
      </c>
      <c r="E52" s="112"/>
      <c r="F52" s="113" t="s">
        <v>276</v>
      </c>
      <c r="G52" s="114"/>
      <c r="H52" s="114"/>
      <c r="I52" s="115">
        <v>60</v>
      </c>
    </row>
    <row r="53" spans="1:9" ht="5.25" customHeight="1">
      <c r="A53" s="116"/>
      <c r="B53" s="117"/>
      <c r="C53" s="117"/>
      <c r="D53" s="118"/>
      <c r="E53" s="112"/>
      <c r="F53" s="116"/>
      <c r="G53" s="117"/>
      <c r="H53" s="117"/>
      <c r="I53" s="118"/>
    </row>
    <row r="54" spans="1:9" ht="12.75">
      <c r="A54" s="113" t="s">
        <v>245</v>
      </c>
      <c r="B54" s="114"/>
      <c r="C54" s="114"/>
      <c r="D54" s="115">
        <v>29</v>
      </c>
      <c r="E54" s="112"/>
      <c r="F54" s="113" t="s">
        <v>277</v>
      </c>
      <c r="G54" s="114"/>
      <c r="H54" s="114"/>
      <c r="I54" s="115">
        <v>61</v>
      </c>
    </row>
    <row r="55" spans="1:9" ht="5.25" customHeight="1">
      <c r="A55" s="116"/>
      <c r="B55" s="117"/>
      <c r="C55" s="117"/>
      <c r="D55" s="118"/>
      <c r="E55" s="112"/>
      <c r="F55" s="116"/>
      <c r="G55" s="117"/>
      <c r="H55" s="117"/>
      <c r="I55" s="118"/>
    </row>
    <row r="56" spans="1:9" ht="12.75">
      <c r="A56" s="113" t="s">
        <v>246</v>
      </c>
      <c r="B56" s="114"/>
      <c r="C56" s="114"/>
      <c r="D56" s="115">
        <v>30</v>
      </c>
      <c r="E56" s="112"/>
      <c r="F56" s="113" t="s">
        <v>278</v>
      </c>
      <c r="G56" s="114"/>
      <c r="H56" s="114"/>
      <c r="I56" s="115">
        <v>62</v>
      </c>
    </row>
    <row r="57" spans="1:9" ht="5.25" customHeight="1">
      <c r="A57" s="116"/>
      <c r="B57" s="117"/>
      <c r="C57" s="117"/>
      <c r="D57" s="118"/>
      <c r="E57" s="112"/>
      <c r="F57" s="116"/>
      <c r="G57" s="117"/>
      <c r="H57" s="117"/>
      <c r="I57" s="118"/>
    </row>
    <row r="58" spans="1:9" ht="12.75">
      <c r="A58" s="113" t="s">
        <v>247</v>
      </c>
      <c r="B58" s="114"/>
      <c r="C58" s="114"/>
      <c r="D58" s="115">
        <v>31</v>
      </c>
      <c r="E58" s="112"/>
      <c r="F58" s="113" t="s">
        <v>279</v>
      </c>
      <c r="G58" s="114"/>
      <c r="H58" s="114"/>
      <c r="I58" s="115">
        <v>63</v>
      </c>
    </row>
    <row r="59" spans="1:9" ht="5.25" customHeight="1">
      <c r="A59" s="116"/>
      <c r="B59" s="117"/>
      <c r="C59" s="117"/>
      <c r="D59" s="118"/>
      <c r="E59" s="112"/>
      <c r="F59" s="116"/>
      <c r="G59" s="117"/>
      <c r="H59" s="117"/>
      <c r="I59" s="118"/>
    </row>
    <row r="60" spans="1:9" ht="12.75">
      <c r="A60" s="113" t="s">
        <v>248</v>
      </c>
      <c r="B60" s="114"/>
      <c r="C60" s="114"/>
      <c r="D60" s="115">
        <v>32</v>
      </c>
      <c r="E60" s="112"/>
      <c r="F60" s="113"/>
      <c r="G60" s="114"/>
      <c r="H60" s="114"/>
      <c r="I60" s="115"/>
    </row>
    <row r="61" spans="1:9" ht="5.25" customHeight="1">
      <c r="A61" s="116"/>
      <c r="B61" s="117"/>
      <c r="C61" s="117"/>
      <c r="D61" s="118"/>
      <c r="E61" s="112"/>
      <c r="F61" s="116"/>
      <c r="G61" s="117"/>
      <c r="H61" s="117"/>
      <c r="I61" s="118"/>
    </row>
    <row r="62" spans="1:9" ht="12.75">
      <c r="A62" s="113" t="s">
        <v>249</v>
      </c>
      <c r="B62" s="114"/>
      <c r="C62" s="114"/>
      <c r="D62" s="115">
        <v>33</v>
      </c>
      <c r="E62" s="112"/>
      <c r="F62" s="113"/>
      <c r="G62" s="114"/>
      <c r="H62" s="114"/>
      <c r="I62" s="115"/>
    </row>
    <row r="63" spans="1:9" ht="5.25" customHeight="1">
      <c r="A63" s="116"/>
      <c r="B63" s="117"/>
      <c r="C63" s="117"/>
      <c r="D63" s="118"/>
      <c r="E63" s="112"/>
      <c r="F63" s="116"/>
      <c r="G63" s="117"/>
      <c r="H63" s="117"/>
      <c r="I63" s="118"/>
    </row>
    <row r="64" spans="1:9" ht="12.75">
      <c r="A64" s="113" t="s">
        <v>250</v>
      </c>
      <c r="B64" s="114"/>
      <c r="C64" s="114"/>
      <c r="D64" s="115">
        <v>34</v>
      </c>
      <c r="E64" s="112"/>
      <c r="F64" s="113"/>
      <c r="G64" s="114"/>
      <c r="H64" s="114"/>
      <c r="I64" s="115"/>
    </row>
    <row r="65" spans="1:9" ht="5.25" customHeight="1">
      <c r="A65" s="116"/>
      <c r="B65" s="117"/>
      <c r="C65" s="117"/>
      <c r="D65" s="118"/>
      <c r="E65" s="112"/>
      <c r="F65" s="116"/>
      <c r="G65" s="117"/>
      <c r="H65" s="117"/>
      <c r="I65" s="118"/>
    </row>
    <row r="66" spans="1:9" ht="12.75">
      <c r="A66" s="113" t="s">
        <v>251</v>
      </c>
      <c r="B66" s="114"/>
      <c r="C66" s="114"/>
      <c r="D66" s="115">
        <v>35</v>
      </c>
      <c r="E66" s="112"/>
      <c r="F66" s="113"/>
      <c r="G66" s="114"/>
      <c r="H66" s="114"/>
      <c r="I66" s="115"/>
    </row>
    <row r="67" spans="1:9" ht="5.25" customHeight="1">
      <c r="A67" s="116"/>
      <c r="B67" s="117"/>
      <c r="C67" s="117"/>
      <c r="D67" s="118"/>
      <c r="E67" s="112"/>
      <c r="F67" s="116"/>
      <c r="G67" s="117"/>
      <c r="H67" s="117"/>
      <c r="I67" s="118"/>
    </row>
    <row r="68" spans="1:9" ht="12.75">
      <c r="A68" s="113" t="s">
        <v>252</v>
      </c>
      <c r="B68" s="114"/>
      <c r="C68" s="114"/>
      <c r="D68" s="115">
        <v>36</v>
      </c>
      <c r="E68" s="112"/>
      <c r="F68" s="113"/>
      <c r="G68" s="114"/>
      <c r="H68" s="114"/>
      <c r="I68" s="115"/>
    </row>
    <row r="69" spans="1:9" ht="5.25" customHeight="1">
      <c r="A69" s="116"/>
      <c r="B69" s="117"/>
      <c r="C69" s="117"/>
      <c r="D69" s="118"/>
      <c r="E69" s="112"/>
      <c r="F69" s="116"/>
      <c r="G69" s="117"/>
      <c r="H69" s="117"/>
      <c r="I69" s="118"/>
    </row>
    <row r="70" spans="1:9" ht="12.75">
      <c r="A70" s="113" t="s">
        <v>253</v>
      </c>
      <c r="B70" s="114"/>
      <c r="C70" s="114"/>
      <c r="D70" s="115">
        <v>37</v>
      </c>
      <c r="E70" s="112"/>
      <c r="F70" s="113"/>
      <c r="G70" s="114"/>
      <c r="H70" s="114"/>
      <c r="I70" s="115"/>
    </row>
    <row r="71" spans="1:9" ht="5.25" customHeight="1">
      <c r="A71" s="116"/>
      <c r="B71" s="117"/>
      <c r="C71" s="117"/>
      <c r="D71" s="118"/>
      <c r="E71" s="112"/>
      <c r="F71" s="116"/>
      <c r="G71" s="117"/>
      <c r="H71" s="117"/>
      <c r="I71" s="118"/>
    </row>
    <row r="72" spans="1:9" ht="12.75">
      <c r="A72" s="113" t="s">
        <v>254</v>
      </c>
      <c r="B72" s="114"/>
      <c r="C72" s="114"/>
      <c r="D72" s="115">
        <v>38</v>
      </c>
      <c r="E72" s="112"/>
      <c r="F72" s="113"/>
      <c r="G72" s="114"/>
      <c r="H72" s="114"/>
      <c r="I72" s="115"/>
    </row>
    <row r="73" spans="1:9" ht="5.25" customHeight="1">
      <c r="A73" s="116"/>
      <c r="B73" s="117"/>
      <c r="C73" s="117"/>
      <c r="D73" s="118"/>
      <c r="E73" s="103"/>
      <c r="F73" s="116"/>
      <c r="G73" s="117"/>
      <c r="H73" s="117"/>
      <c r="I73" s="118"/>
    </row>
    <row r="74" spans="1:9" ht="12.75">
      <c r="A74" s="113" t="s">
        <v>255</v>
      </c>
      <c r="B74" s="114"/>
      <c r="C74" s="114"/>
      <c r="D74" s="115">
        <v>39</v>
      </c>
      <c r="E74" s="103"/>
      <c r="F74" s="113"/>
      <c r="G74" s="114"/>
      <c r="H74" s="114"/>
      <c r="I74" s="115"/>
    </row>
    <row r="75" spans="1:9" ht="5.25" customHeight="1">
      <c r="A75" s="116"/>
      <c r="B75" s="117"/>
      <c r="C75" s="117"/>
      <c r="D75" s="118"/>
      <c r="E75" s="103"/>
      <c r="F75" s="116"/>
      <c r="G75" s="117"/>
      <c r="H75" s="117"/>
      <c r="I75" s="118"/>
    </row>
    <row r="76" spans="1:9" ht="12.75">
      <c r="A76" s="113" t="s">
        <v>256</v>
      </c>
      <c r="B76" s="114"/>
      <c r="C76" s="114"/>
      <c r="D76" s="115">
        <v>40</v>
      </c>
      <c r="E76" s="103"/>
      <c r="F76" s="113"/>
      <c r="G76" s="114"/>
      <c r="H76" s="114"/>
      <c r="I76" s="115"/>
    </row>
    <row r="77" spans="1:9" ht="5.25" customHeight="1">
      <c r="A77" s="119"/>
      <c r="B77" s="120"/>
      <c r="C77" s="120"/>
      <c r="D77" s="121"/>
      <c r="E77" s="103"/>
      <c r="F77" s="119"/>
      <c r="G77" s="120"/>
      <c r="H77" s="120"/>
      <c r="I77" s="121"/>
    </row>
    <row r="78" spans="1:4" ht="12.75">
      <c r="A78" s="122"/>
      <c r="B78" s="122"/>
      <c r="C78" s="122"/>
      <c r="D78" s="122"/>
    </row>
    <row r="79" spans="1:4" ht="12.75">
      <c r="A79" s="122"/>
      <c r="B79" s="122"/>
      <c r="C79" s="122"/>
      <c r="D79" s="122"/>
    </row>
    <row r="80" spans="1:4" ht="12.75">
      <c r="A80" s="122"/>
      <c r="B80" s="122"/>
      <c r="C80" s="122"/>
      <c r="D80" s="122"/>
    </row>
    <row r="81" spans="1:4" ht="12.75">
      <c r="A81" s="122"/>
      <c r="B81" s="122"/>
      <c r="C81" s="122"/>
      <c r="D81" s="122"/>
    </row>
    <row r="82" spans="1:4" ht="12.75">
      <c r="A82" s="122"/>
      <c r="B82" s="122"/>
      <c r="C82" s="122"/>
      <c r="D82" s="122"/>
    </row>
    <row r="83" spans="1:4" ht="12.75">
      <c r="A83" s="122"/>
      <c r="B83" s="122"/>
      <c r="C83" s="122"/>
      <c r="D83" s="122"/>
    </row>
    <row r="84" spans="1:4" ht="12.75">
      <c r="A84" s="122"/>
      <c r="B84" s="122"/>
      <c r="C84" s="122"/>
      <c r="D84" s="122"/>
    </row>
    <row r="85" spans="1:4" ht="12.75">
      <c r="A85" s="122"/>
      <c r="B85" s="122"/>
      <c r="C85" s="122"/>
      <c r="D85" s="122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>
        <v>2</v>
      </c>
      <c r="D17" s="38">
        <v>2</v>
      </c>
      <c r="E17" s="38">
        <v>2</v>
      </c>
      <c r="F17" s="39">
        <v>100</v>
      </c>
      <c r="G17" s="40"/>
      <c r="H17" s="147">
        <v>0.004</v>
      </c>
      <c r="I17" s="148">
        <v>0.004</v>
      </c>
      <c r="J17" s="148">
        <v>0.002</v>
      </c>
      <c r="K17" s="41">
        <v>50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441</v>
      </c>
      <c r="D19" s="30">
        <v>453</v>
      </c>
      <c r="E19" s="30">
        <v>413</v>
      </c>
      <c r="F19" s="31"/>
      <c r="G19" s="31"/>
      <c r="H19" s="146">
        <v>1.191</v>
      </c>
      <c r="I19" s="146">
        <v>1.245</v>
      </c>
      <c r="J19" s="146">
        <v>1.075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>
        <v>441</v>
      </c>
      <c r="D22" s="38">
        <v>453</v>
      </c>
      <c r="E22" s="38">
        <v>413</v>
      </c>
      <c r="F22" s="39">
        <v>91.16997792494482</v>
      </c>
      <c r="G22" s="40"/>
      <c r="H22" s="147">
        <v>1.191</v>
      </c>
      <c r="I22" s="148">
        <v>1.245</v>
      </c>
      <c r="J22" s="148">
        <v>1.075</v>
      </c>
      <c r="K22" s="41">
        <v>86.3453815261044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2837</v>
      </c>
      <c r="D24" s="38">
        <v>1841</v>
      </c>
      <c r="E24" s="38">
        <v>1552</v>
      </c>
      <c r="F24" s="39">
        <v>84.30200977729496</v>
      </c>
      <c r="G24" s="40"/>
      <c r="H24" s="147">
        <v>4.759</v>
      </c>
      <c r="I24" s="148">
        <v>2.861</v>
      </c>
      <c r="J24" s="148">
        <v>2.671</v>
      </c>
      <c r="K24" s="41">
        <v>93.35896539671441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400</v>
      </c>
      <c r="D26" s="38">
        <v>300</v>
      </c>
      <c r="E26" s="38">
        <v>200</v>
      </c>
      <c r="F26" s="39">
        <v>66.66666666666667</v>
      </c>
      <c r="G26" s="40"/>
      <c r="H26" s="147">
        <v>1.1</v>
      </c>
      <c r="I26" s="148">
        <v>0.8</v>
      </c>
      <c r="J26" s="148">
        <v>0.65</v>
      </c>
      <c r="K26" s="41">
        <v>81.25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5893</v>
      </c>
      <c r="D28" s="30">
        <v>3958</v>
      </c>
      <c r="E28" s="30">
        <v>3650</v>
      </c>
      <c r="F28" s="31"/>
      <c r="G28" s="31"/>
      <c r="H28" s="146">
        <v>13.896</v>
      </c>
      <c r="I28" s="146">
        <v>14.196</v>
      </c>
      <c r="J28" s="146">
        <v>9.869</v>
      </c>
      <c r="K28" s="32"/>
    </row>
    <row r="29" spans="1:11" s="33" customFormat="1" ht="11.25" customHeight="1">
      <c r="A29" s="35" t="s">
        <v>19</v>
      </c>
      <c r="B29" s="29"/>
      <c r="C29" s="30">
        <v>432</v>
      </c>
      <c r="D29" s="30">
        <v>311</v>
      </c>
      <c r="E29" s="30">
        <v>350</v>
      </c>
      <c r="F29" s="31"/>
      <c r="G29" s="31"/>
      <c r="H29" s="146">
        <v>0.436</v>
      </c>
      <c r="I29" s="146">
        <v>0.277</v>
      </c>
      <c r="J29" s="146">
        <v>0.369</v>
      </c>
      <c r="K29" s="32"/>
    </row>
    <row r="30" spans="1:11" s="33" customFormat="1" ht="11.25" customHeight="1">
      <c r="A30" s="35" t="s">
        <v>20</v>
      </c>
      <c r="B30" s="29"/>
      <c r="C30" s="30">
        <v>3566</v>
      </c>
      <c r="D30" s="30">
        <v>2253</v>
      </c>
      <c r="E30" s="30">
        <v>1950</v>
      </c>
      <c r="F30" s="31"/>
      <c r="G30" s="31"/>
      <c r="H30" s="146">
        <v>3.564</v>
      </c>
      <c r="I30" s="146">
        <v>2.543</v>
      </c>
      <c r="J30" s="146">
        <v>3.9</v>
      </c>
      <c r="K30" s="32"/>
    </row>
    <row r="31" spans="1:11" s="42" customFormat="1" ht="11.25" customHeight="1">
      <c r="A31" s="43" t="s">
        <v>21</v>
      </c>
      <c r="B31" s="37"/>
      <c r="C31" s="38">
        <v>9891</v>
      </c>
      <c r="D31" s="38">
        <v>6522</v>
      </c>
      <c r="E31" s="38">
        <v>5950</v>
      </c>
      <c r="F31" s="39">
        <v>91.2296841459675</v>
      </c>
      <c r="G31" s="40"/>
      <c r="H31" s="147">
        <v>17.896</v>
      </c>
      <c r="I31" s="148">
        <v>17.016</v>
      </c>
      <c r="J31" s="148">
        <v>14.138</v>
      </c>
      <c r="K31" s="41">
        <v>83.08650681711332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1000</v>
      </c>
      <c r="D33" s="30">
        <v>880</v>
      </c>
      <c r="E33" s="30">
        <v>900</v>
      </c>
      <c r="F33" s="31"/>
      <c r="G33" s="31"/>
      <c r="H33" s="146">
        <v>1.85</v>
      </c>
      <c r="I33" s="146">
        <v>2.1</v>
      </c>
      <c r="J33" s="146">
        <v>2</v>
      </c>
      <c r="K33" s="32"/>
    </row>
    <row r="34" spans="1:11" s="33" customFormat="1" ht="11.25" customHeight="1">
      <c r="A34" s="35" t="s">
        <v>23</v>
      </c>
      <c r="B34" s="29"/>
      <c r="C34" s="30">
        <v>360</v>
      </c>
      <c r="D34" s="30">
        <v>286</v>
      </c>
      <c r="E34" s="30">
        <v>180</v>
      </c>
      <c r="F34" s="31"/>
      <c r="G34" s="31"/>
      <c r="H34" s="146">
        <v>0.63</v>
      </c>
      <c r="I34" s="146">
        <v>0.48</v>
      </c>
      <c r="J34" s="146"/>
      <c r="K34" s="32"/>
    </row>
    <row r="35" spans="1:11" s="33" customFormat="1" ht="11.25" customHeight="1">
      <c r="A35" s="35" t="s">
        <v>24</v>
      </c>
      <c r="B35" s="29"/>
      <c r="C35" s="30">
        <v>8000</v>
      </c>
      <c r="D35" s="30">
        <v>8000</v>
      </c>
      <c r="E35" s="30">
        <v>7500</v>
      </c>
      <c r="F35" s="31"/>
      <c r="G35" s="31"/>
      <c r="H35" s="146">
        <v>20</v>
      </c>
      <c r="I35" s="146">
        <v>17.5</v>
      </c>
      <c r="J35" s="146">
        <v>19.5</v>
      </c>
      <c r="K35" s="32"/>
    </row>
    <row r="36" spans="1:11" s="33" customFormat="1" ht="11.25" customHeight="1">
      <c r="A36" s="35" t="s">
        <v>25</v>
      </c>
      <c r="B36" s="29"/>
      <c r="C36" s="30">
        <v>877</v>
      </c>
      <c r="D36" s="30">
        <v>790</v>
      </c>
      <c r="E36" s="30">
        <v>800</v>
      </c>
      <c r="F36" s="31"/>
      <c r="G36" s="31"/>
      <c r="H36" s="146">
        <v>0.739</v>
      </c>
      <c r="I36" s="146">
        <v>0.85</v>
      </c>
      <c r="J36" s="146"/>
      <c r="K36" s="32"/>
    </row>
    <row r="37" spans="1:11" s="42" customFormat="1" ht="11.25" customHeight="1">
      <c r="A37" s="36" t="s">
        <v>26</v>
      </c>
      <c r="B37" s="37"/>
      <c r="C37" s="38">
        <v>10237</v>
      </c>
      <c r="D37" s="38">
        <v>9956</v>
      </c>
      <c r="E37" s="38">
        <v>9380</v>
      </c>
      <c r="F37" s="39">
        <v>94.21454399357171</v>
      </c>
      <c r="G37" s="40"/>
      <c r="H37" s="147">
        <v>23.219</v>
      </c>
      <c r="I37" s="148">
        <v>20.93</v>
      </c>
      <c r="J37" s="148">
        <v>21.5</v>
      </c>
      <c r="K37" s="41">
        <v>102.7233635929288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500</v>
      </c>
      <c r="D39" s="38">
        <v>450</v>
      </c>
      <c r="E39" s="38">
        <v>360</v>
      </c>
      <c r="F39" s="39">
        <v>80</v>
      </c>
      <c r="G39" s="40"/>
      <c r="H39" s="147">
        <v>0.5</v>
      </c>
      <c r="I39" s="148">
        <v>0.405</v>
      </c>
      <c r="J39" s="148">
        <v>0.32</v>
      </c>
      <c r="K39" s="41">
        <v>79.01234567901234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701</v>
      </c>
      <c r="D41" s="30">
        <v>548</v>
      </c>
      <c r="E41" s="30">
        <v>550</v>
      </c>
      <c r="F41" s="31"/>
      <c r="G41" s="31"/>
      <c r="H41" s="146">
        <v>0.487</v>
      </c>
      <c r="I41" s="146">
        <v>0.892</v>
      </c>
      <c r="J41" s="146">
        <v>0.676</v>
      </c>
      <c r="K41" s="32"/>
    </row>
    <row r="42" spans="1:11" s="33" customFormat="1" ht="11.25" customHeight="1">
      <c r="A42" s="35" t="s">
        <v>29</v>
      </c>
      <c r="B42" s="29"/>
      <c r="C42" s="30">
        <v>3637</v>
      </c>
      <c r="D42" s="30">
        <v>2167</v>
      </c>
      <c r="E42" s="30">
        <v>3435</v>
      </c>
      <c r="F42" s="31"/>
      <c r="G42" s="31"/>
      <c r="H42" s="146">
        <v>3.273</v>
      </c>
      <c r="I42" s="146">
        <v>3.901</v>
      </c>
      <c r="J42" s="146">
        <v>5.181</v>
      </c>
      <c r="K42" s="32"/>
    </row>
    <row r="43" spans="1:11" s="33" customFormat="1" ht="11.25" customHeight="1">
      <c r="A43" s="35" t="s">
        <v>30</v>
      </c>
      <c r="B43" s="29"/>
      <c r="C43" s="30">
        <v>785</v>
      </c>
      <c r="D43" s="30">
        <v>453</v>
      </c>
      <c r="E43" s="30">
        <v>500</v>
      </c>
      <c r="F43" s="31"/>
      <c r="G43" s="31"/>
      <c r="H43" s="146">
        <v>0.529</v>
      </c>
      <c r="I43" s="146">
        <v>0.548</v>
      </c>
      <c r="J43" s="146">
        <v>0.48</v>
      </c>
      <c r="K43" s="32"/>
    </row>
    <row r="44" spans="1:11" s="33" customFormat="1" ht="11.25" customHeight="1">
      <c r="A44" s="35" t="s">
        <v>31</v>
      </c>
      <c r="B44" s="29"/>
      <c r="C44" s="30">
        <v>6402</v>
      </c>
      <c r="D44" s="30">
        <v>4365</v>
      </c>
      <c r="E44" s="30">
        <v>5400</v>
      </c>
      <c r="F44" s="31"/>
      <c r="G44" s="31"/>
      <c r="H44" s="146">
        <v>4.048</v>
      </c>
      <c r="I44" s="146">
        <v>9.864</v>
      </c>
      <c r="J44" s="146">
        <v>8.38</v>
      </c>
      <c r="K44" s="32"/>
    </row>
    <row r="45" spans="1:11" s="33" customFormat="1" ht="11.25" customHeight="1">
      <c r="A45" s="35" t="s">
        <v>32</v>
      </c>
      <c r="B45" s="29"/>
      <c r="C45" s="30">
        <v>2034</v>
      </c>
      <c r="D45" s="30">
        <v>1847</v>
      </c>
      <c r="E45" s="30">
        <v>1800</v>
      </c>
      <c r="F45" s="31"/>
      <c r="G45" s="31"/>
      <c r="H45" s="146">
        <v>1.183</v>
      </c>
      <c r="I45" s="146">
        <v>2.504</v>
      </c>
      <c r="J45" s="146">
        <v>2.085</v>
      </c>
      <c r="K45" s="32"/>
    </row>
    <row r="46" spans="1:11" s="33" customFormat="1" ht="11.25" customHeight="1">
      <c r="A46" s="35" t="s">
        <v>33</v>
      </c>
      <c r="B46" s="29"/>
      <c r="C46" s="30">
        <v>1057</v>
      </c>
      <c r="D46" s="30">
        <v>985</v>
      </c>
      <c r="E46" s="30">
        <v>1000</v>
      </c>
      <c r="F46" s="31"/>
      <c r="G46" s="31"/>
      <c r="H46" s="146">
        <v>0.788</v>
      </c>
      <c r="I46" s="146">
        <v>1.104</v>
      </c>
      <c r="J46" s="146">
        <v>1</v>
      </c>
      <c r="K46" s="32"/>
    </row>
    <row r="47" spans="1:11" s="33" customFormat="1" ht="11.25" customHeight="1">
      <c r="A47" s="35" t="s">
        <v>34</v>
      </c>
      <c r="B47" s="29"/>
      <c r="C47" s="30">
        <v>516</v>
      </c>
      <c r="D47" s="30">
        <v>383</v>
      </c>
      <c r="E47" s="30">
        <v>410</v>
      </c>
      <c r="F47" s="31"/>
      <c r="G47" s="31"/>
      <c r="H47" s="146">
        <v>0.323</v>
      </c>
      <c r="I47" s="146">
        <v>0.347</v>
      </c>
      <c r="J47" s="146">
        <v>0.375</v>
      </c>
      <c r="K47" s="32"/>
    </row>
    <row r="48" spans="1:11" s="33" customFormat="1" ht="11.25" customHeight="1">
      <c r="A48" s="35" t="s">
        <v>35</v>
      </c>
      <c r="B48" s="29"/>
      <c r="C48" s="30">
        <v>21710</v>
      </c>
      <c r="D48" s="30">
        <v>19007</v>
      </c>
      <c r="E48" s="30">
        <v>19000</v>
      </c>
      <c r="F48" s="31"/>
      <c r="G48" s="31"/>
      <c r="H48" s="146">
        <v>21.71</v>
      </c>
      <c r="I48" s="146">
        <v>40.527</v>
      </c>
      <c r="J48" s="146">
        <v>35.963</v>
      </c>
      <c r="K48" s="32"/>
    </row>
    <row r="49" spans="1:11" s="33" customFormat="1" ht="11.25" customHeight="1">
      <c r="A49" s="35" t="s">
        <v>36</v>
      </c>
      <c r="B49" s="29"/>
      <c r="C49" s="30">
        <v>8132</v>
      </c>
      <c r="D49" s="30">
        <v>7843</v>
      </c>
      <c r="E49" s="30">
        <v>7500</v>
      </c>
      <c r="F49" s="31"/>
      <c r="G49" s="31"/>
      <c r="H49" s="146">
        <v>9.23</v>
      </c>
      <c r="I49" s="146">
        <v>19.309</v>
      </c>
      <c r="J49" s="146">
        <v>18.45</v>
      </c>
      <c r="K49" s="32"/>
    </row>
    <row r="50" spans="1:11" s="42" customFormat="1" ht="11.25" customHeight="1">
      <c r="A50" s="43" t="s">
        <v>37</v>
      </c>
      <c r="B50" s="37"/>
      <c r="C50" s="38">
        <v>44974</v>
      </c>
      <c r="D50" s="38">
        <v>37598</v>
      </c>
      <c r="E50" s="38">
        <v>39595</v>
      </c>
      <c r="F50" s="39">
        <v>105.3114527368477</v>
      </c>
      <c r="G50" s="40"/>
      <c r="H50" s="147">
        <v>41.571</v>
      </c>
      <c r="I50" s="148">
        <v>78.99600000000001</v>
      </c>
      <c r="J50" s="148">
        <v>72.59</v>
      </c>
      <c r="K50" s="41">
        <v>91.89072864448832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4047</v>
      </c>
      <c r="D52" s="38">
        <v>5899</v>
      </c>
      <c r="E52" s="38">
        <v>5899</v>
      </c>
      <c r="F52" s="39">
        <v>100</v>
      </c>
      <c r="G52" s="40"/>
      <c r="H52" s="147">
        <v>5.477</v>
      </c>
      <c r="I52" s="148">
        <v>3.575</v>
      </c>
      <c r="J52" s="148">
        <v>3.575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12922</v>
      </c>
      <c r="D54" s="30">
        <v>7726</v>
      </c>
      <c r="E54" s="30">
        <v>8000</v>
      </c>
      <c r="F54" s="31"/>
      <c r="G54" s="31"/>
      <c r="H54" s="146">
        <v>18.277</v>
      </c>
      <c r="I54" s="146">
        <v>16.071</v>
      </c>
      <c r="J54" s="146">
        <v>13.55</v>
      </c>
      <c r="K54" s="32"/>
    </row>
    <row r="55" spans="1:11" s="33" customFormat="1" ht="11.25" customHeight="1">
      <c r="A55" s="35" t="s">
        <v>40</v>
      </c>
      <c r="B55" s="29"/>
      <c r="C55" s="30">
        <v>13244</v>
      </c>
      <c r="D55" s="30">
        <v>9650</v>
      </c>
      <c r="E55" s="30">
        <v>9650</v>
      </c>
      <c r="F55" s="31"/>
      <c r="G55" s="31"/>
      <c r="H55" s="146">
        <v>20.434</v>
      </c>
      <c r="I55" s="146">
        <v>17.37</v>
      </c>
      <c r="J55" s="146">
        <v>11.58</v>
      </c>
      <c r="K55" s="32"/>
    </row>
    <row r="56" spans="1:11" s="33" customFormat="1" ht="11.25" customHeight="1">
      <c r="A56" s="35" t="s">
        <v>41</v>
      </c>
      <c r="B56" s="29"/>
      <c r="C56" s="30">
        <v>9444</v>
      </c>
      <c r="D56" s="30">
        <v>6467</v>
      </c>
      <c r="E56" s="30">
        <v>9940</v>
      </c>
      <c r="F56" s="31"/>
      <c r="G56" s="31"/>
      <c r="H56" s="146">
        <v>8.37</v>
      </c>
      <c r="I56" s="146">
        <v>8.4</v>
      </c>
      <c r="J56" s="146">
        <v>8.575</v>
      </c>
      <c r="K56" s="32"/>
    </row>
    <row r="57" spans="1:11" s="33" customFormat="1" ht="11.25" customHeight="1">
      <c r="A57" s="35" t="s">
        <v>42</v>
      </c>
      <c r="B57" s="29"/>
      <c r="C57" s="30">
        <v>7038</v>
      </c>
      <c r="D57" s="30">
        <v>5150</v>
      </c>
      <c r="E57" s="30">
        <v>5150</v>
      </c>
      <c r="F57" s="31"/>
      <c r="G57" s="31"/>
      <c r="H57" s="146">
        <v>10.768</v>
      </c>
      <c r="I57" s="146">
        <v>15.45</v>
      </c>
      <c r="J57" s="146">
        <v>10.768</v>
      </c>
      <c r="K57" s="32"/>
    </row>
    <row r="58" spans="1:11" s="33" customFormat="1" ht="11.25" customHeight="1">
      <c r="A58" s="35" t="s">
        <v>43</v>
      </c>
      <c r="B58" s="29"/>
      <c r="C58" s="30">
        <v>9037</v>
      </c>
      <c r="D58" s="30">
        <v>6457</v>
      </c>
      <c r="E58" s="30">
        <v>7400</v>
      </c>
      <c r="F58" s="31"/>
      <c r="G58" s="31"/>
      <c r="H58" s="146">
        <v>4.898</v>
      </c>
      <c r="I58" s="146">
        <v>14.176</v>
      </c>
      <c r="J58" s="146">
        <v>8.23</v>
      </c>
      <c r="K58" s="32"/>
    </row>
    <row r="59" spans="1:11" s="42" customFormat="1" ht="11.25" customHeight="1">
      <c r="A59" s="36" t="s">
        <v>44</v>
      </c>
      <c r="B59" s="37"/>
      <c r="C59" s="38">
        <v>51685</v>
      </c>
      <c r="D59" s="38">
        <v>35450</v>
      </c>
      <c r="E59" s="38">
        <v>40140</v>
      </c>
      <c r="F59" s="39">
        <v>113.22990126939351</v>
      </c>
      <c r="G59" s="40"/>
      <c r="H59" s="147">
        <v>62.747</v>
      </c>
      <c r="I59" s="148">
        <v>71.467</v>
      </c>
      <c r="J59" s="148">
        <v>52.703</v>
      </c>
      <c r="K59" s="41">
        <v>73.74452544531043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40</v>
      </c>
      <c r="D61" s="30">
        <v>40</v>
      </c>
      <c r="E61" s="30"/>
      <c r="F61" s="31"/>
      <c r="G61" s="31"/>
      <c r="H61" s="146">
        <v>0.04</v>
      </c>
      <c r="I61" s="146">
        <v>0.033</v>
      </c>
      <c r="J61" s="146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47</v>
      </c>
      <c r="B63" s="29"/>
      <c r="C63" s="30">
        <v>127</v>
      </c>
      <c r="D63" s="30">
        <v>392</v>
      </c>
      <c r="E63" s="30">
        <v>70</v>
      </c>
      <c r="F63" s="31"/>
      <c r="G63" s="31"/>
      <c r="H63" s="146">
        <v>0.218</v>
      </c>
      <c r="I63" s="146">
        <v>0.729</v>
      </c>
      <c r="J63" s="146"/>
      <c r="K63" s="32"/>
    </row>
    <row r="64" spans="1:11" s="42" customFormat="1" ht="11.25" customHeight="1">
      <c r="A64" s="36" t="s">
        <v>48</v>
      </c>
      <c r="B64" s="37"/>
      <c r="C64" s="38">
        <v>167</v>
      </c>
      <c r="D64" s="38">
        <v>432</v>
      </c>
      <c r="E64" s="38">
        <v>70</v>
      </c>
      <c r="F64" s="39">
        <v>16.203703703703702</v>
      </c>
      <c r="G64" s="40"/>
      <c r="H64" s="147">
        <v>0.258</v>
      </c>
      <c r="I64" s="148">
        <v>0.762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58</v>
      </c>
      <c r="D66" s="38">
        <v>18</v>
      </c>
      <c r="E66" s="38">
        <v>18</v>
      </c>
      <c r="F66" s="39">
        <v>100</v>
      </c>
      <c r="G66" s="40"/>
      <c r="H66" s="147">
        <v>0.052</v>
      </c>
      <c r="I66" s="148">
        <v>0.048</v>
      </c>
      <c r="J66" s="148">
        <v>0.026</v>
      </c>
      <c r="K66" s="41">
        <v>54.166666666666664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6000</v>
      </c>
      <c r="D68" s="30">
        <v>6000</v>
      </c>
      <c r="E68" s="30">
        <v>6000</v>
      </c>
      <c r="F68" s="31"/>
      <c r="G68" s="31"/>
      <c r="H68" s="146">
        <v>5</v>
      </c>
      <c r="I68" s="146">
        <v>6.5</v>
      </c>
      <c r="J68" s="146">
        <v>6.52</v>
      </c>
      <c r="K68" s="32"/>
    </row>
    <row r="69" spans="1:11" s="33" customFormat="1" ht="11.25" customHeight="1">
      <c r="A69" s="35" t="s">
        <v>51</v>
      </c>
      <c r="B69" s="29"/>
      <c r="C69" s="30">
        <v>160</v>
      </c>
      <c r="D69" s="30">
        <v>220</v>
      </c>
      <c r="E69" s="30">
        <v>220</v>
      </c>
      <c r="F69" s="31"/>
      <c r="G69" s="31"/>
      <c r="H69" s="146">
        <v>0.1</v>
      </c>
      <c r="I69" s="146">
        <v>0.2</v>
      </c>
      <c r="J69" s="146">
        <v>0.2</v>
      </c>
      <c r="K69" s="32"/>
    </row>
    <row r="70" spans="1:11" s="42" customFormat="1" ht="11.25" customHeight="1">
      <c r="A70" s="36" t="s">
        <v>52</v>
      </c>
      <c r="B70" s="37"/>
      <c r="C70" s="38">
        <v>6160</v>
      </c>
      <c r="D70" s="38">
        <v>6220</v>
      </c>
      <c r="E70" s="38">
        <v>6220</v>
      </c>
      <c r="F70" s="39">
        <v>100</v>
      </c>
      <c r="G70" s="40"/>
      <c r="H70" s="147">
        <v>5.1</v>
      </c>
      <c r="I70" s="148">
        <v>6.7</v>
      </c>
      <c r="J70" s="148">
        <v>6.72</v>
      </c>
      <c r="K70" s="41">
        <v>100.29850746268656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30</v>
      </c>
      <c r="D72" s="30">
        <v>53</v>
      </c>
      <c r="E72" s="30">
        <v>49</v>
      </c>
      <c r="F72" s="31"/>
      <c r="G72" s="31"/>
      <c r="H72" s="146">
        <v>0.031</v>
      </c>
      <c r="I72" s="146">
        <v>0.049</v>
      </c>
      <c r="J72" s="146">
        <v>0.048</v>
      </c>
      <c r="K72" s="32"/>
    </row>
    <row r="73" spans="1:11" s="33" customFormat="1" ht="11.25" customHeight="1">
      <c r="A73" s="35" t="s">
        <v>54</v>
      </c>
      <c r="B73" s="29"/>
      <c r="C73" s="30">
        <v>526</v>
      </c>
      <c r="D73" s="30">
        <v>870</v>
      </c>
      <c r="E73" s="30">
        <v>850</v>
      </c>
      <c r="F73" s="31"/>
      <c r="G73" s="31"/>
      <c r="H73" s="146">
        <v>0.589</v>
      </c>
      <c r="I73" s="146">
        <v>0.975</v>
      </c>
      <c r="J73" s="146">
        <v>0.85</v>
      </c>
      <c r="K73" s="32"/>
    </row>
    <row r="74" spans="1:11" s="33" customFormat="1" ht="11.25" customHeight="1">
      <c r="A74" s="35" t="s">
        <v>55</v>
      </c>
      <c r="B74" s="29"/>
      <c r="C74" s="30">
        <v>6288</v>
      </c>
      <c r="D74" s="30">
        <v>5850</v>
      </c>
      <c r="E74" s="30">
        <v>5500</v>
      </c>
      <c r="F74" s="31"/>
      <c r="G74" s="31"/>
      <c r="H74" s="146">
        <v>6.107</v>
      </c>
      <c r="I74" s="146">
        <v>10</v>
      </c>
      <c r="J74" s="146">
        <v>9</v>
      </c>
      <c r="K74" s="32"/>
    </row>
    <row r="75" spans="1:11" s="33" customFormat="1" ht="11.25" customHeight="1">
      <c r="A75" s="35" t="s">
        <v>56</v>
      </c>
      <c r="B75" s="29"/>
      <c r="C75" s="30">
        <v>1772</v>
      </c>
      <c r="D75" s="30">
        <v>1301</v>
      </c>
      <c r="E75" s="30">
        <v>1080</v>
      </c>
      <c r="F75" s="31"/>
      <c r="G75" s="31"/>
      <c r="H75" s="146">
        <v>1.262</v>
      </c>
      <c r="I75" s="146">
        <v>0.931</v>
      </c>
      <c r="J75" s="146">
        <v>1.296</v>
      </c>
      <c r="K75" s="32"/>
    </row>
    <row r="76" spans="1:11" s="33" customFormat="1" ht="11.25" customHeight="1">
      <c r="A76" s="35" t="s">
        <v>57</v>
      </c>
      <c r="B76" s="29"/>
      <c r="C76" s="30">
        <v>175</v>
      </c>
      <c r="D76" s="30">
        <v>225</v>
      </c>
      <c r="E76" s="30">
        <v>175</v>
      </c>
      <c r="F76" s="31"/>
      <c r="G76" s="31"/>
      <c r="H76" s="146">
        <v>0.209</v>
      </c>
      <c r="I76" s="146">
        <v>0.269</v>
      </c>
      <c r="J76" s="146"/>
      <c r="K76" s="32"/>
    </row>
    <row r="77" spans="1:11" s="33" customFormat="1" ht="11.25" customHeight="1">
      <c r="A77" s="35" t="s">
        <v>58</v>
      </c>
      <c r="B77" s="29"/>
      <c r="C77" s="30">
        <v>185</v>
      </c>
      <c r="D77" s="30">
        <v>170</v>
      </c>
      <c r="E77" s="30">
        <v>30</v>
      </c>
      <c r="F77" s="31"/>
      <c r="G77" s="31"/>
      <c r="H77" s="146">
        <v>0.176</v>
      </c>
      <c r="I77" s="146">
        <v>0.159</v>
      </c>
      <c r="J77" s="146">
        <v>0.026</v>
      </c>
      <c r="K77" s="32"/>
    </row>
    <row r="78" spans="1:11" s="33" customFormat="1" ht="11.25" customHeight="1">
      <c r="A78" s="35" t="s">
        <v>59</v>
      </c>
      <c r="B78" s="29"/>
      <c r="C78" s="30">
        <v>1290</v>
      </c>
      <c r="D78" s="30">
        <v>1083</v>
      </c>
      <c r="E78" s="30">
        <v>1080</v>
      </c>
      <c r="F78" s="31"/>
      <c r="G78" s="31"/>
      <c r="H78" s="146">
        <v>2</v>
      </c>
      <c r="I78" s="146">
        <v>1.083</v>
      </c>
      <c r="J78" s="146">
        <v>1.296</v>
      </c>
      <c r="K78" s="32"/>
    </row>
    <row r="79" spans="1:11" s="33" customFormat="1" ht="11.25" customHeight="1">
      <c r="A79" s="35" t="s">
        <v>60</v>
      </c>
      <c r="B79" s="29"/>
      <c r="C79" s="30">
        <v>3361</v>
      </c>
      <c r="D79" s="30">
        <v>5000</v>
      </c>
      <c r="E79" s="30">
        <v>5000</v>
      </c>
      <c r="F79" s="31"/>
      <c r="G79" s="31"/>
      <c r="H79" s="146">
        <v>3.025</v>
      </c>
      <c r="I79" s="146">
        <v>9</v>
      </c>
      <c r="J79" s="146">
        <v>9</v>
      </c>
      <c r="K79" s="32"/>
    </row>
    <row r="80" spans="1:11" s="42" customFormat="1" ht="11.25" customHeight="1">
      <c r="A80" s="43" t="s">
        <v>61</v>
      </c>
      <c r="B80" s="37"/>
      <c r="C80" s="38">
        <v>13627</v>
      </c>
      <c r="D80" s="38">
        <v>14552</v>
      </c>
      <c r="E80" s="38">
        <v>13764</v>
      </c>
      <c r="F80" s="39">
        <v>94.5849367784497</v>
      </c>
      <c r="G80" s="40"/>
      <c r="H80" s="147">
        <v>13.399000000000001</v>
      </c>
      <c r="I80" s="148">
        <v>22.466</v>
      </c>
      <c r="J80" s="148">
        <v>21.516</v>
      </c>
      <c r="K80" s="41">
        <v>95.77138787501111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24</v>
      </c>
      <c r="D82" s="30">
        <v>24</v>
      </c>
      <c r="E82" s="30">
        <v>26</v>
      </c>
      <c r="F82" s="31"/>
      <c r="G82" s="31"/>
      <c r="H82" s="146">
        <v>0.026</v>
      </c>
      <c r="I82" s="146">
        <v>0.024</v>
      </c>
      <c r="J82" s="146">
        <v>0.025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>
        <v>24</v>
      </c>
      <c r="D84" s="38">
        <v>24</v>
      </c>
      <c r="E84" s="38">
        <v>26</v>
      </c>
      <c r="F84" s="39">
        <v>108.33333333333333</v>
      </c>
      <c r="G84" s="40"/>
      <c r="H84" s="147">
        <v>0.026</v>
      </c>
      <c r="I84" s="148">
        <v>0.024</v>
      </c>
      <c r="J84" s="148">
        <v>0.025</v>
      </c>
      <c r="K84" s="41">
        <v>104.16666666666667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145050</v>
      </c>
      <c r="D87" s="53">
        <v>119717</v>
      </c>
      <c r="E87" s="53">
        <v>123589</v>
      </c>
      <c r="F87" s="54">
        <v>103.23429421051313</v>
      </c>
      <c r="G87" s="40"/>
      <c r="H87" s="151">
        <v>177.299</v>
      </c>
      <c r="I87" s="152">
        <v>227.299</v>
      </c>
      <c r="J87" s="152">
        <v>197.511</v>
      </c>
      <c r="K87" s="54">
        <v>86.89479496170242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2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706</v>
      </c>
      <c r="D24" s="38">
        <v>450</v>
      </c>
      <c r="E24" s="38">
        <v>434</v>
      </c>
      <c r="F24" s="39">
        <v>96.44444444444444</v>
      </c>
      <c r="G24" s="40"/>
      <c r="H24" s="147">
        <v>0.523</v>
      </c>
      <c r="I24" s="148">
        <v>0.448</v>
      </c>
      <c r="J24" s="148">
        <v>0.306</v>
      </c>
      <c r="K24" s="41">
        <v>68.30357142857142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350</v>
      </c>
      <c r="D26" s="38">
        <v>400</v>
      </c>
      <c r="E26" s="38">
        <v>300</v>
      </c>
      <c r="F26" s="39">
        <v>75</v>
      </c>
      <c r="G26" s="40"/>
      <c r="H26" s="147">
        <v>0.4</v>
      </c>
      <c r="I26" s="148">
        <v>0.45</v>
      </c>
      <c r="J26" s="148">
        <v>0.28</v>
      </c>
      <c r="K26" s="41">
        <v>62.22222222222223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8878</v>
      </c>
      <c r="D28" s="30">
        <v>9834</v>
      </c>
      <c r="E28" s="30">
        <v>9800</v>
      </c>
      <c r="F28" s="31"/>
      <c r="G28" s="31"/>
      <c r="H28" s="146">
        <v>12.775</v>
      </c>
      <c r="I28" s="146">
        <v>22.51</v>
      </c>
      <c r="J28" s="146">
        <v>16.7</v>
      </c>
      <c r="K28" s="32"/>
    </row>
    <row r="29" spans="1:11" s="33" customFormat="1" ht="11.25" customHeight="1">
      <c r="A29" s="35" t="s">
        <v>19</v>
      </c>
      <c r="B29" s="29"/>
      <c r="C29" s="30">
        <v>534</v>
      </c>
      <c r="D29" s="30">
        <v>331</v>
      </c>
      <c r="E29" s="30">
        <v>273</v>
      </c>
      <c r="F29" s="31"/>
      <c r="G29" s="31"/>
      <c r="H29" s="146">
        <v>0.378</v>
      </c>
      <c r="I29" s="146">
        <v>0.366</v>
      </c>
      <c r="J29" s="146">
        <v>0.357</v>
      </c>
      <c r="K29" s="32"/>
    </row>
    <row r="30" spans="1:11" s="33" customFormat="1" ht="11.25" customHeight="1">
      <c r="A30" s="35" t="s">
        <v>20</v>
      </c>
      <c r="B30" s="29"/>
      <c r="C30" s="30">
        <v>4204</v>
      </c>
      <c r="D30" s="30">
        <v>5125</v>
      </c>
      <c r="E30" s="30">
        <v>4400</v>
      </c>
      <c r="F30" s="31"/>
      <c r="G30" s="31"/>
      <c r="H30" s="146">
        <v>3.222</v>
      </c>
      <c r="I30" s="146">
        <v>3.856</v>
      </c>
      <c r="J30" s="146">
        <v>2.9</v>
      </c>
      <c r="K30" s="32"/>
    </row>
    <row r="31" spans="1:11" s="42" customFormat="1" ht="11.25" customHeight="1">
      <c r="A31" s="43" t="s">
        <v>21</v>
      </c>
      <c r="B31" s="37"/>
      <c r="C31" s="38">
        <v>13616</v>
      </c>
      <c r="D31" s="38">
        <v>15290</v>
      </c>
      <c r="E31" s="38">
        <v>14473</v>
      </c>
      <c r="F31" s="39">
        <v>94.65663832570307</v>
      </c>
      <c r="G31" s="40"/>
      <c r="H31" s="147">
        <v>16.375</v>
      </c>
      <c r="I31" s="148">
        <v>26.732</v>
      </c>
      <c r="J31" s="148">
        <v>19.956999999999997</v>
      </c>
      <c r="K31" s="41">
        <v>74.6558431841987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990</v>
      </c>
      <c r="D33" s="30">
        <v>100</v>
      </c>
      <c r="E33" s="30"/>
      <c r="F33" s="31"/>
      <c r="G33" s="31"/>
      <c r="H33" s="146">
        <v>0.9</v>
      </c>
      <c r="I33" s="146">
        <v>0.125</v>
      </c>
      <c r="J33" s="146"/>
      <c r="K33" s="32"/>
    </row>
    <row r="34" spans="1:11" s="33" customFormat="1" ht="11.25" customHeight="1">
      <c r="A34" s="35" t="s">
        <v>23</v>
      </c>
      <c r="B34" s="29"/>
      <c r="C34" s="30">
        <v>150</v>
      </c>
      <c r="D34" s="30"/>
      <c r="E34" s="30"/>
      <c r="F34" s="31"/>
      <c r="G34" s="31"/>
      <c r="H34" s="146">
        <v>0.25</v>
      </c>
      <c r="I34" s="146"/>
      <c r="J34" s="146"/>
      <c r="K34" s="32"/>
    </row>
    <row r="35" spans="1:11" s="33" customFormat="1" ht="11.25" customHeight="1">
      <c r="A35" s="35" t="s">
        <v>24</v>
      </c>
      <c r="B35" s="29"/>
      <c r="C35" s="30">
        <v>1400</v>
      </c>
      <c r="D35" s="30">
        <v>325</v>
      </c>
      <c r="E35" s="30">
        <v>100</v>
      </c>
      <c r="F35" s="31"/>
      <c r="G35" s="31"/>
      <c r="H35" s="146">
        <v>1.8</v>
      </c>
      <c r="I35" s="146">
        <v>0.45</v>
      </c>
      <c r="J35" s="146">
        <v>0.14</v>
      </c>
      <c r="K35" s="32"/>
    </row>
    <row r="36" spans="1:11" s="33" customFormat="1" ht="11.25" customHeight="1">
      <c r="A36" s="35" t="s">
        <v>25</v>
      </c>
      <c r="B36" s="29"/>
      <c r="C36" s="30">
        <v>181</v>
      </c>
      <c r="D36" s="30">
        <v>29</v>
      </c>
      <c r="E36" s="30">
        <v>100</v>
      </c>
      <c r="F36" s="31"/>
      <c r="G36" s="31"/>
      <c r="H36" s="146">
        <v>0.187</v>
      </c>
      <c r="I36" s="146">
        <v>0.035</v>
      </c>
      <c r="J36" s="146">
        <v>0.12</v>
      </c>
      <c r="K36" s="32"/>
    </row>
    <row r="37" spans="1:11" s="42" customFormat="1" ht="11.25" customHeight="1">
      <c r="A37" s="36" t="s">
        <v>26</v>
      </c>
      <c r="B37" s="37"/>
      <c r="C37" s="38">
        <v>2721</v>
      </c>
      <c r="D37" s="38">
        <v>454</v>
      </c>
      <c r="E37" s="38">
        <v>200</v>
      </c>
      <c r="F37" s="39">
        <v>44.052863436123346</v>
      </c>
      <c r="G37" s="40"/>
      <c r="H37" s="147">
        <v>3.137</v>
      </c>
      <c r="I37" s="148">
        <v>0.61</v>
      </c>
      <c r="J37" s="148">
        <v>0.26</v>
      </c>
      <c r="K37" s="41">
        <v>42.622950819672134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51</v>
      </c>
      <c r="D41" s="30">
        <v>141</v>
      </c>
      <c r="E41" s="30">
        <v>140</v>
      </c>
      <c r="F41" s="31"/>
      <c r="G41" s="31"/>
      <c r="H41" s="146">
        <v>0.015</v>
      </c>
      <c r="I41" s="146">
        <v>0.206</v>
      </c>
      <c r="J41" s="146">
        <v>0.156</v>
      </c>
      <c r="K41" s="32"/>
    </row>
    <row r="42" spans="1:11" s="33" customFormat="1" ht="11.25" customHeight="1">
      <c r="A42" s="35" t="s">
        <v>29</v>
      </c>
      <c r="B42" s="29"/>
      <c r="C42" s="30">
        <v>3668</v>
      </c>
      <c r="D42" s="30">
        <v>5603</v>
      </c>
      <c r="E42" s="30">
        <v>6043</v>
      </c>
      <c r="F42" s="31"/>
      <c r="G42" s="31"/>
      <c r="H42" s="146">
        <v>1.937</v>
      </c>
      <c r="I42" s="146">
        <v>10.728</v>
      </c>
      <c r="J42" s="146">
        <v>7.795</v>
      </c>
      <c r="K42" s="32"/>
    </row>
    <row r="43" spans="1:11" s="33" customFormat="1" ht="11.25" customHeight="1">
      <c r="A43" s="35" t="s">
        <v>30</v>
      </c>
      <c r="B43" s="29"/>
      <c r="C43" s="30">
        <v>2101</v>
      </c>
      <c r="D43" s="30">
        <v>1494</v>
      </c>
      <c r="E43" s="30">
        <v>1500</v>
      </c>
      <c r="F43" s="31"/>
      <c r="G43" s="31"/>
      <c r="H43" s="146">
        <v>0.697</v>
      </c>
      <c r="I43" s="146">
        <v>1.536</v>
      </c>
      <c r="J43" s="146">
        <v>1.08</v>
      </c>
      <c r="K43" s="32"/>
    </row>
    <row r="44" spans="1:11" s="33" customFormat="1" ht="11.25" customHeight="1">
      <c r="A44" s="35" t="s">
        <v>31</v>
      </c>
      <c r="B44" s="29"/>
      <c r="C44" s="30">
        <v>6475</v>
      </c>
      <c r="D44" s="30">
        <v>9570</v>
      </c>
      <c r="E44" s="30">
        <v>11700</v>
      </c>
      <c r="F44" s="31"/>
      <c r="G44" s="31"/>
      <c r="H44" s="146">
        <v>2.523</v>
      </c>
      <c r="I44" s="146">
        <v>18.113</v>
      </c>
      <c r="J44" s="146">
        <v>15.98</v>
      </c>
      <c r="K44" s="32"/>
    </row>
    <row r="45" spans="1:11" s="33" customFormat="1" ht="11.25" customHeight="1">
      <c r="A45" s="35" t="s">
        <v>32</v>
      </c>
      <c r="B45" s="29"/>
      <c r="C45" s="30">
        <v>1276</v>
      </c>
      <c r="D45" s="30">
        <v>1281</v>
      </c>
      <c r="E45" s="30">
        <v>1260</v>
      </c>
      <c r="F45" s="31"/>
      <c r="G45" s="31"/>
      <c r="H45" s="146">
        <v>0.776</v>
      </c>
      <c r="I45" s="146">
        <v>1.522</v>
      </c>
      <c r="J45" s="146">
        <v>1.39</v>
      </c>
      <c r="K45" s="32"/>
    </row>
    <row r="46" spans="1:11" s="33" customFormat="1" ht="11.25" customHeight="1">
      <c r="A46" s="35" t="s">
        <v>33</v>
      </c>
      <c r="B46" s="29"/>
      <c r="C46" s="30">
        <v>4224</v>
      </c>
      <c r="D46" s="30">
        <v>4790</v>
      </c>
      <c r="E46" s="30">
        <v>4800</v>
      </c>
      <c r="F46" s="31"/>
      <c r="G46" s="31"/>
      <c r="H46" s="146">
        <v>3.056</v>
      </c>
      <c r="I46" s="146">
        <v>5.338</v>
      </c>
      <c r="J46" s="146">
        <v>4.8</v>
      </c>
      <c r="K46" s="32"/>
    </row>
    <row r="47" spans="1:11" s="33" customFormat="1" ht="11.25" customHeight="1">
      <c r="A47" s="35" t="s">
        <v>34</v>
      </c>
      <c r="B47" s="29"/>
      <c r="C47" s="30">
        <v>4333</v>
      </c>
      <c r="D47" s="30">
        <v>430</v>
      </c>
      <c r="E47" s="30">
        <v>2600</v>
      </c>
      <c r="F47" s="31"/>
      <c r="G47" s="31"/>
      <c r="H47" s="146">
        <v>2.368</v>
      </c>
      <c r="I47" s="146">
        <v>0.569</v>
      </c>
      <c r="J47" s="146">
        <v>2.68</v>
      </c>
      <c r="K47" s="32"/>
    </row>
    <row r="48" spans="1:11" s="33" customFormat="1" ht="11.25" customHeight="1">
      <c r="A48" s="35" t="s">
        <v>35</v>
      </c>
      <c r="B48" s="29"/>
      <c r="C48" s="30">
        <v>4200</v>
      </c>
      <c r="D48" s="30">
        <v>5000</v>
      </c>
      <c r="E48" s="30">
        <v>5000</v>
      </c>
      <c r="F48" s="31"/>
      <c r="G48" s="31"/>
      <c r="H48" s="146">
        <v>1.68</v>
      </c>
      <c r="I48" s="146">
        <v>7.5</v>
      </c>
      <c r="J48" s="146">
        <v>7.07</v>
      </c>
      <c r="K48" s="32"/>
    </row>
    <row r="49" spans="1:11" s="33" customFormat="1" ht="11.25" customHeight="1">
      <c r="A49" s="35" t="s">
        <v>36</v>
      </c>
      <c r="B49" s="29"/>
      <c r="C49" s="30">
        <v>3880</v>
      </c>
      <c r="D49" s="30">
        <v>3584</v>
      </c>
      <c r="E49" s="30">
        <v>3560</v>
      </c>
      <c r="F49" s="31"/>
      <c r="G49" s="31"/>
      <c r="H49" s="146">
        <v>1.107</v>
      </c>
      <c r="I49" s="146">
        <v>3.56</v>
      </c>
      <c r="J49" s="146">
        <v>3.524</v>
      </c>
      <c r="K49" s="32"/>
    </row>
    <row r="50" spans="1:11" s="42" customFormat="1" ht="11.25" customHeight="1">
      <c r="A50" s="43" t="s">
        <v>37</v>
      </c>
      <c r="B50" s="37"/>
      <c r="C50" s="38">
        <v>30208</v>
      </c>
      <c r="D50" s="38">
        <v>31893</v>
      </c>
      <c r="E50" s="38">
        <v>36603</v>
      </c>
      <c r="F50" s="39">
        <v>114.76813093782334</v>
      </c>
      <c r="G50" s="40"/>
      <c r="H50" s="147">
        <v>14.159</v>
      </c>
      <c r="I50" s="148">
        <v>49.072</v>
      </c>
      <c r="J50" s="148">
        <v>44.475</v>
      </c>
      <c r="K50" s="41">
        <v>90.63213237691555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715</v>
      </c>
      <c r="D52" s="38">
        <v>1081</v>
      </c>
      <c r="E52" s="38">
        <v>1081</v>
      </c>
      <c r="F52" s="39">
        <v>100</v>
      </c>
      <c r="G52" s="40"/>
      <c r="H52" s="147">
        <v>0.893</v>
      </c>
      <c r="I52" s="148">
        <v>0.555</v>
      </c>
      <c r="J52" s="148">
        <v>0.555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5760</v>
      </c>
      <c r="D54" s="30">
        <v>5247</v>
      </c>
      <c r="E54" s="30">
        <v>5500</v>
      </c>
      <c r="F54" s="31"/>
      <c r="G54" s="31"/>
      <c r="H54" s="146">
        <v>5.168</v>
      </c>
      <c r="I54" s="146">
        <v>7.109</v>
      </c>
      <c r="J54" s="146">
        <v>5.475</v>
      </c>
      <c r="K54" s="32"/>
    </row>
    <row r="55" spans="1:11" s="33" customFormat="1" ht="11.25" customHeight="1">
      <c r="A55" s="35" t="s">
        <v>40</v>
      </c>
      <c r="B55" s="29"/>
      <c r="C55" s="30">
        <v>2764</v>
      </c>
      <c r="D55" s="30">
        <v>3383</v>
      </c>
      <c r="E55" s="30">
        <v>3383</v>
      </c>
      <c r="F55" s="31"/>
      <c r="G55" s="31"/>
      <c r="H55" s="146">
        <v>3.202</v>
      </c>
      <c r="I55" s="146">
        <v>4.4</v>
      </c>
      <c r="J55" s="146">
        <v>4.13</v>
      </c>
      <c r="K55" s="32"/>
    </row>
    <row r="56" spans="1:11" s="33" customFormat="1" ht="11.25" customHeight="1">
      <c r="A56" s="35" t="s">
        <v>41</v>
      </c>
      <c r="B56" s="29"/>
      <c r="C56" s="30">
        <v>7084</v>
      </c>
      <c r="D56" s="30">
        <v>7513</v>
      </c>
      <c r="E56" s="30">
        <v>6900</v>
      </c>
      <c r="F56" s="31"/>
      <c r="G56" s="31"/>
      <c r="H56" s="146">
        <v>6.572</v>
      </c>
      <c r="I56" s="146">
        <v>8.6</v>
      </c>
      <c r="J56" s="146">
        <v>4.03</v>
      </c>
      <c r="K56" s="32"/>
    </row>
    <row r="57" spans="1:11" s="33" customFormat="1" ht="11.25" customHeight="1">
      <c r="A57" s="35" t="s">
        <v>42</v>
      </c>
      <c r="B57" s="29"/>
      <c r="C57" s="30">
        <v>4176</v>
      </c>
      <c r="D57" s="30">
        <v>3598</v>
      </c>
      <c r="E57" s="30">
        <v>3598</v>
      </c>
      <c r="F57" s="31"/>
      <c r="G57" s="31"/>
      <c r="H57" s="146">
        <v>5.396</v>
      </c>
      <c r="I57" s="146">
        <v>7.194</v>
      </c>
      <c r="J57" s="146">
        <v>5.484</v>
      </c>
      <c r="K57" s="32"/>
    </row>
    <row r="58" spans="1:11" s="33" customFormat="1" ht="11.25" customHeight="1">
      <c r="A58" s="35" t="s">
        <v>43</v>
      </c>
      <c r="B58" s="29"/>
      <c r="C58" s="30">
        <v>5303</v>
      </c>
      <c r="D58" s="30">
        <v>5339</v>
      </c>
      <c r="E58" s="30">
        <v>5500</v>
      </c>
      <c r="F58" s="31"/>
      <c r="G58" s="31"/>
      <c r="H58" s="146">
        <v>1.622</v>
      </c>
      <c r="I58" s="146">
        <v>8.251</v>
      </c>
      <c r="J58" s="146">
        <v>5.86</v>
      </c>
      <c r="K58" s="32"/>
    </row>
    <row r="59" spans="1:11" s="42" customFormat="1" ht="11.25" customHeight="1">
      <c r="A59" s="36" t="s">
        <v>44</v>
      </c>
      <c r="B59" s="37"/>
      <c r="C59" s="38">
        <v>25087</v>
      </c>
      <c r="D59" s="38">
        <v>25080</v>
      </c>
      <c r="E59" s="38">
        <v>24881</v>
      </c>
      <c r="F59" s="39">
        <v>99.20653907496013</v>
      </c>
      <c r="G59" s="40"/>
      <c r="H59" s="147">
        <v>21.96</v>
      </c>
      <c r="I59" s="148">
        <v>35.554</v>
      </c>
      <c r="J59" s="148">
        <v>24.979</v>
      </c>
      <c r="K59" s="41">
        <v>70.25651122236597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190</v>
      </c>
      <c r="D61" s="30">
        <v>190</v>
      </c>
      <c r="E61" s="30">
        <v>110</v>
      </c>
      <c r="F61" s="31"/>
      <c r="G61" s="31"/>
      <c r="H61" s="146">
        <v>0.109</v>
      </c>
      <c r="I61" s="146">
        <v>0.12</v>
      </c>
      <c r="J61" s="146">
        <v>0.124</v>
      </c>
      <c r="K61" s="32"/>
    </row>
    <row r="62" spans="1:11" s="33" customFormat="1" ht="11.25" customHeight="1">
      <c r="A62" s="35" t="s">
        <v>46</v>
      </c>
      <c r="B62" s="29"/>
      <c r="C62" s="30">
        <v>25</v>
      </c>
      <c r="D62" s="30">
        <v>27</v>
      </c>
      <c r="E62" s="30">
        <v>30</v>
      </c>
      <c r="F62" s="31"/>
      <c r="G62" s="31"/>
      <c r="H62" s="146">
        <v>0.013</v>
      </c>
      <c r="I62" s="146">
        <v>0.017</v>
      </c>
      <c r="J62" s="146">
        <v>0.017</v>
      </c>
      <c r="K62" s="32"/>
    </row>
    <row r="63" spans="1:11" s="33" customFormat="1" ht="11.25" customHeight="1">
      <c r="A63" s="35" t="s">
        <v>47</v>
      </c>
      <c r="B63" s="29"/>
      <c r="C63" s="30">
        <v>129</v>
      </c>
      <c r="D63" s="30">
        <v>180</v>
      </c>
      <c r="E63" s="30">
        <v>186</v>
      </c>
      <c r="F63" s="31"/>
      <c r="G63" s="31"/>
      <c r="H63" s="146">
        <v>0.223</v>
      </c>
      <c r="I63" s="146">
        <v>0.262</v>
      </c>
      <c r="J63" s="146">
        <v>0.363</v>
      </c>
      <c r="K63" s="32"/>
    </row>
    <row r="64" spans="1:11" s="42" customFormat="1" ht="11.25" customHeight="1">
      <c r="A64" s="36" t="s">
        <v>48</v>
      </c>
      <c r="B64" s="37"/>
      <c r="C64" s="38">
        <v>344</v>
      </c>
      <c r="D64" s="38">
        <v>397</v>
      </c>
      <c r="E64" s="38">
        <v>326</v>
      </c>
      <c r="F64" s="39">
        <v>82.11586901763224</v>
      </c>
      <c r="G64" s="40"/>
      <c r="H64" s="147">
        <v>0.345</v>
      </c>
      <c r="I64" s="148">
        <v>0.399</v>
      </c>
      <c r="J64" s="148">
        <v>0.504</v>
      </c>
      <c r="K64" s="41">
        <v>126.3157894736842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51</v>
      </c>
      <c r="D66" s="38">
        <v>51</v>
      </c>
      <c r="E66" s="38">
        <v>112</v>
      </c>
      <c r="F66" s="39">
        <v>219.6078431372549</v>
      </c>
      <c r="G66" s="40"/>
      <c r="H66" s="147">
        <v>0.041</v>
      </c>
      <c r="I66" s="148">
        <v>0.077</v>
      </c>
      <c r="J66" s="148">
        <v>0.24</v>
      </c>
      <c r="K66" s="41">
        <v>311.68831168831167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300</v>
      </c>
      <c r="D68" s="30">
        <v>300</v>
      </c>
      <c r="E68" s="30">
        <v>300</v>
      </c>
      <c r="F68" s="31"/>
      <c r="G68" s="31"/>
      <c r="H68" s="146">
        <v>0.2</v>
      </c>
      <c r="I68" s="146">
        <v>0.23</v>
      </c>
      <c r="J68" s="146">
        <v>0.25</v>
      </c>
      <c r="K68" s="32"/>
    </row>
    <row r="69" spans="1:11" s="33" customFormat="1" ht="11.25" customHeight="1">
      <c r="A69" s="35" t="s">
        <v>51</v>
      </c>
      <c r="B69" s="29"/>
      <c r="C69" s="30">
        <v>40</v>
      </c>
      <c r="D69" s="30">
        <v>50</v>
      </c>
      <c r="E69" s="30">
        <v>60</v>
      </c>
      <c r="F69" s="31"/>
      <c r="G69" s="31"/>
      <c r="H69" s="146">
        <v>0.03</v>
      </c>
      <c r="I69" s="146">
        <v>0.035</v>
      </c>
      <c r="J69" s="146">
        <v>0.05</v>
      </c>
      <c r="K69" s="32"/>
    </row>
    <row r="70" spans="1:11" s="42" customFormat="1" ht="11.25" customHeight="1">
      <c r="A70" s="36" t="s">
        <v>52</v>
      </c>
      <c r="B70" s="37"/>
      <c r="C70" s="38">
        <v>340</v>
      </c>
      <c r="D70" s="38">
        <v>350</v>
      </c>
      <c r="E70" s="38">
        <v>360</v>
      </c>
      <c r="F70" s="39">
        <v>102.85714285714286</v>
      </c>
      <c r="G70" s="40"/>
      <c r="H70" s="147">
        <v>0.23</v>
      </c>
      <c r="I70" s="148">
        <v>0.265</v>
      </c>
      <c r="J70" s="148">
        <v>0.3</v>
      </c>
      <c r="K70" s="41">
        <v>113.20754716981132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75</v>
      </c>
      <c r="D72" s="30">
        <v>124</v>
      </c>
      <c r="E72" s="30">
        <v>119</v>
      </c>
      <c r="F72" s="31"/>
      <c r="G72" s="31"/>
      <c r="H72" s="146">
        <v>0.049</v>
      </c>
      <c r="I72" s="146">
        <v>0.154</v>
      </c>
      <c r="J72" s="146">
        <v>0.154</v>
      </c>
      <c r="K72" s="32"/>
    </row>
    <row r="73" spans="1:11" s="33" customFormat="1" ht="11.25" customHeight="1">
      <c r="A73" s="35" t="s">
        <v>54</v>
      </c>
      <c r="B73" s="29"/>
      <c r="C73" s="30">
        <v>1332</v>
      </c>
      <c r="D73" s="30">
        <v>1444</v>
      </c>
      <c r="E73" s="30">
        <v>1270</v>
      </c>
      <c r="F73" s="31"/>
      <c r="G73" s="31"/>
      <c r="H73" s="146">
        <v>1.45</v>
      </c>
      <c r="I73" s="146">
        <v>1.573</v>
      </c>
      <c r="J73" s="146">
        <v>1.27</v>
      </c>
      <c r="K73" s="32"/>
    </row>
    <row r="74" spans="1:11" s="33" customFormat="1" ht="11.25" customHeight="1">
      <c r="A74" s="35" t="s">
        <v>55</v>
      </c>
      <c r="B74" s="29"/>
      <c r="C74" s="30">
        <v>180</v>
      </c>
      <c r="D74" s="30">
        <v>240</v>
      </c>
      <c r="E74" s="30">
        <v>250</v>
      </c>
      <c r="F74" s="31"/>
      <c r="G74" s="31"/>
      <c r="H74" s="146">
        <v>0.179</v>
      </c>
      <c r="I74" s="146">
        <v>0.48</v>
      </c>
      <c r="J74" s="146">
        <v>0.48</v>
      </c>
      <c r="K74" s="32"/>
    </row>
    <row r="75" spans="1:11" s="33" customFormat="1" ht="11.25" customHeight="1">
      <c r="A75" s="35" t="s">
        <v>56</v>
      </c>
      <c r="B75" s="29"/>
      <c r="C75" s="30">
        <v>1679</v>
      </c>
      <c r="D75" s="30">
        <v>1316</v>
      </c>
      <c r="E75" s="30">
        <v>4121</v>
      </c>
      <c r="F75" s="31"/>
      <c r="G75" s="31"/>
      <c r="H75" s="146">
        <v>1.215</v>
      </c>
      <c r="I75" s="146">
        <v>0.645</v>
      </c>
      <c r="J75" s="146">
        <v>3.77</v>
      </c>
      <c r="K75" s="32"/>
    </row>
    <row r="76" spans="1:11" s="33" customFormat="1" ht="11.25" customHeight="1">
      <c r="A76" s="35" t="s">
        <v>57</v>
      </c>
      <c r="B76" s="29"/>
      <c r="C76" s="30">
        <v>135</v>
      </c>
      <c r="D76" s="30">
        <v>215</v>
      </c>
      <c r="E76" s="30">
        <v>60</v>
      </c>
      <c r="F76" s="31"/>
      <c r="G76" s="31"/>
      <c r="H76" s="146">
        <v>0.122</v>
      </c>
      <c r="I76" s="146">
        <v>0.194</v>
      </c>
      <c r="J76" s="146">
        <v>0.048</v>
      </c>
      <c r="K76" s="32"/>
    </row>
    <row r="77" spans="1:11" s="33" customFormat="1" ht="11.25" customHeight="1">
      <c r="A77" s="35" t="s">
        <v>58</v>
      </c>
      <c r="B77" s="29"/>
      <c r="C77" s="30">
        <v>294</v>
      </c>
      <c r="D77" s="30">
        <v>149</v>
      </c>
      <c r="E77" s="30">
        <v>51</v>
      </c>
      <c r="F77" s="31"/>
      <c r="G77" s="31"/>
      <c r="H77" s="146">
        <v>0.272</v>
      </c>
      <c r="I77" s="146">
        <v>0.159</v>
      </c>
      <c r="J77" s="146">
        <v>0.047</v>
      </c>
      <c r="K77" s="32"/>
    </row>
    <row r="78" spans="1:11" s="33" customFormat="1" ht="11.25" customHeight="1">
      <c r="A78" s="35" t="s">
        <v>59</v>
      </c>
      <c r="B78" s="29"/>
      <c r="C78" s="30">
        <v>2570</v>
      </c>
      <c r="D78" s="30">
        <v>2900</v>
      </c>
      <c r="E78" s="30">
        <v>2900</v>
      </c>
      <c r="F78" s="31"/>
      <c r="G78" s="31"/>
      <c r="H78" s="146">
        <v>3.598</v>
      </c>
      <c r="I78" s="146">
        <v>4.06</v>
      </c>
      <c r="J78" s="146">
        <v>3.77</v>
      </c>
      <c r="K78" s="32"/>
    </row>
    <row r="79" spans="1:11" s="33" customFormat="1" ht="11.25" customHeight="1">
      <c r="A79" s="35" t="s">
        <v>60</v>
      </c>
      <c r="B79" s="29"/>
      <c r="C79" s="30">
        <v>648</v>
      </c>
      <c r="D79" s="30">
        <v>1250</v>
      </c>
      <c r="E79" s="30">
        <v>1250</v>
      </c>
      <c r="F79" s="31"/>
      <c r="G79" s="31"/>
      <c r="H79" s="146">
        <v>0.389</v>
      </c>
      <c r="I79" s="146">
        <v>1.5</v>
      </c>
      <c r="J79" s="146">
        <v>1.5</v>
      </c>
      <c r="K79" s="32"/>
    </row>
    <row r="80" spans="1:11" s="42" customFormat="1" ht="11.25" customHeight="1">
      <c r="A80" s="43" t="s">
        <v>61</v>
      </c>
      <c r="B80" s="37"/>
      <c r="C80" s="38">
        <v>6913</v>
      </c>
      <c r="D80" s="38">
        <v>7638</v>
      </c>
      <c r="E80" s="38">
        <v>10021</v>
      </c>
      <c r="F80" s="39">
        <v>131.19926682377584</v>
      </c>
      <c r="G80" s="40"/>
      <c r="H80" s="147">
        <v>7.274</v>
      </c>
      <c r="I80" s="148">
        <v>8.764999999999999</v>
      </c>
      <c r="J80" s="148">
        <v>11.039</v>
      </c>
      <c r="K80" s="41">
        <v>125.94409583571021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1</v>
      </c>
      <c r="D82" s="30">
        <v>1</v>
      </c>
      <c r="E82" s="30">
        <v>1</v>
      </c>
      <c r="F82" s="31"/>
      <c r="G82" s="31"/>
      <c r="H82" s="146">
        <v>0.001</v>
      </c>
      <c r="I82" s="146">
        <v>0.001</v>
      </c>
      <c r="J82" s="146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>
        <v>1</v>
      </c>
      <c r="D84" s="38">
        <v>1</v>
      </c>
      <c r="E84" s="38">
        <v>1</v>
      </c>
      <c r="F84" s="39">
        <v>100</v>
      </c>
      <c r="G84" s="40"/>
      <c r="H84" s="147">
        <v>0.001</v>
      </c>
      <c r="I84" s="148">
        <v>0.001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81052</v>
      </c>
      <c r="D87" s="53">
        <v>83085</v>
      </c>
      <c r="E87" s="53">
        <v>88792</v>
      </c>
      <c r="F87" s="54">
        <v>106.86886923030632</v>
      </c>
      <c r="G87" s="40"/>
      <c r="H87" s="151">
        <v>65.338</v>
      </c>
      <c r="I87" s="152">
        <v>122.92800000000001</v>
      </c>
      <c r="J87" s="152">
        <v>102.895</v>
      </c>
      <c r="K87" s="54">
        <v>83.70346869712351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23</v>
      </c>
      <c r="B34" s="29"/>
      <c r="C34" s="30">
        <v>7</v>
      </c>
      <c r="D34" s="30"/>
      <c r="E34" s="30"/>
      <c r="F34" s="31"/>
      <c r="G34" s="31"/>
      <c r="H34" s="146">
        <v>0.005</v>
      </c>
      <c r="I34" s="146"/>
      <c r="J34" s="146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25</v>
      </c>
      <c r="B36" s="29"/>
      <c r="C36" s="30"/>
      <c r="D36" s="30">
        <v>10</v>
      </c>
      <c r="E36" s="30"/>
      <c r="F36" s="31"/>
      <c r="G36" s="31"/>
      <c r="H36" s="146"/>
      <c r="I36" s="146">
        <v>0.008</v>
      </c>
      <c r="J36" s="146"/>
      <c r="K36" s="32"/>
    </row>
    <row r="37" spans="1:11" s="42" customFormat="1" ht="11.25" customHeight="1">
      <c r="A37" s="36" t="s">
        <v>26</v>
      </c>
      <c r="B37" s="37"/>
      <c r="C37" s="38">
        <v>7</v>
      </c>
      <c r="D37" s="38">
        <v>10</v>
      </c>
      <c r="E37" s="38"/>
      <c r="F37" s="39"/>
      <c r="G37" s="40"/>
      <c r="H37" s="147">
        <v>0.005</v>
      </c>
      <c r="I37" s="148">
        <v>0.008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>
        <v>306</v>
      </c>
      <c r="D43" s="30">
        <v>72</v>
      </c>
      <c r="E43" s="30">
        <v>65</v>
      </c>
      <c r="F43" s="31"/>
      <c r="G43" s="31"/>
      <c r="H43" s="146">
        <v>0.144</v>
      </c>
      <c r="I43" s="146">
        <v>0.057</v>
      </c>
      <c r="J43" s="146"/>
      <c r="K43" s="32"/>
    </row>
    <row r="44" spans="1:11" s="33" customFormat="1" ht="11.25" customHeight="1">
      <c r="A44" s="35" t="s">
        <v>31</v>
      </c>
      <c r="B44" s="29"/>
      <c r="C44" s="30">
        <v>266</v>
      </c>
      <c r="D44" s="30"/>
      <c r="E44" s="30">
        <v>190</v>
      </c>
      <c r="F44" s="31"/>
      <c r="G44" s="31"/>
      <c r="H44" s="146">
        <v>0.08</v>
      </c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33</v>
      </c>
      <c r="B46" s="29"/>
      <c r="C46" s="30">
        <v>27</v>
      </c>
      <c r="D46" s="30">
        <v>27</v>
      </c>
      <c r="E46" s="30">
        <v>27</v>
      </c>
      <c r="F46" s="31"/>
      <c r="G46" s="31"/>
      <c r="H46" s="146">
        <v>0.019</v>
      </c>
      <c r="I46" s="146">
        <v>0.027</v>
      </c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36</v>
      </c>
      <c r="B49" s="29"/>
      <c r="C49" s="30">
        <v>54</v>
      </c>
      <c r="D49" s="30">
        <v>63</v>
      </c>
      <c r="E49" s="30">
        <v>80</v>
      </c>
      <c r="F49" s="31"/>
      <c r="G49" s="31"/>
      <c r="H49" s="146">
        <v>0.014</v>
      </c>
      <c r="I49" s="146">
        <v>0.05</v>
      </c>
      <c r="J49" s="146"/>
      <c r="K49" s="32"/>
    </row>
    <row r="50" spans="1:11" s="42" customFormat="1" ht="11.25" customHeight="1">
      <c r="A50" s="43" t="s">
        <v>37</v>
      </c>
      <c r="B50" s="37"/>
      <c r="C50" s="38">
        <v>653</v>
      </c>
      <c r="D50" s="38">
        <v>162</v>
      </c>
      <c r="E50" s="38">
        <v>362</v>
      </c>
      <c r="F50" s="39">
        <v>223.45679012345678</v>
      </c>
      <c r="G50" s="40"/>
      <c r="H50" s="147">
        <v>0.25699999999999995</v>
      </c>
      <c r="I50" s="148">
        <v>0.134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40</v>
      </c>
      <c r="B55" s="29"/>
      <c r="C55" s="30">
        <v>7</v>
      </c>
      <c r="D55" s="30">
        <v>14</v>
      </c>
      <c r="E55" s="30">
        <v>14</v>
      </c>
      <c r="F55" s="31"/>
      <c r="G55" s="31"/>
      <c r="H55" s="146">
        <v>0.006</v>
      </c>
      <c r="I55" s="146">
        <v>0.015</v>
      </c>
      <c r="J55" s="146">
        <v>0.012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>
        <v>131</v>
      </c>
      <c r="D58" s="30">
        <v>63</v>
      </c>
      <c r="E58" s="30">
        <v>80</v>
      </c>
      <c r="F58" s="31"/>
      <c r="G58" s="31"/>
      <c r="H58" s="146">
        <v>0.046</v>
      </c>
      <c r="I58" s="146">
        <v>0.079</v>
      </c>
      <c r="J58" s="146">
        <v>0.064</v>
      </c>
      <c r="K58" s="32"/>
    </row>
    <row r="59" spans="1:11" s="42" customFormat="1" ht="11.25" customHeight="1">
      <c r="A59" s="36" t="s">
        <v>44</v>
      </c>
      <c r="B59" s="37"/>
      <c r="C59" s="38">
        <v>138</v>
      </c>
      <c r="D59" s="38">
        <v>77</v>
      </c>
      <c r="E59" s="38">
        <v>94</v>
      </c>
      <c r="F59" s="39">
        <v>122.07792207792208</v>
      </c>
      <c r="G59" s="40"/>
      <c r="H59" s="147">
        <v>0.052</v>
      </c>
      <c r="I59" s="148">
        <v>0.094</v>
      </c>
      <c r="J59" s="148">
        <v>0.076</v>
      </c>
      <c r="K59" s="41">
        <v>80.85106382978724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400</v>
      </c>
      <c r="D68" s="30">
        <v>550</v>
      </c>
      <c r="E68" s="30">
        <v>500</v>
      </c>
      <c r="F68" s="31"/>
      <c r="G68" s="31"/>
      <c r="H68" s="146">
        <v>0.3</v>
      </c>
      <c r="I68" s="146">
        <v>0.4</v>
      </c>
      <c r="J68" s="146">
        <v>0.43</v>
      </c>
      <c r="K68" s="32"/>
    </row>
    <row r="69" spans="1:11" s="33" customFormat="1" ht="11.25" customHeight="1">
      <c r="A69" s="35" t="s">
        <v>51</v>
      </c>
      <c r="B69" s="29"/>
      <c r="C69" s="30">
        <v>180</v>
      </c>
      <c r="D69" s="30">
        <v>200</v>
      </c>
      <c r="E69" s="30">
        <v>190</v>
      </c>
      <c r="F69" s="31"/>
      <c r="G69" s="31"/>
      <c r="H69" s="146">
        <v>0.15</v>
      </c>
      <c r="I69" s="146">
        <v>0.15</v>
      </c>
      <c r="J69" s="146">
        <v>0.16</v>
      </c>
      <c r="K69" s="32"/>
    </row>
    <row r="70" spans="1:11" s="42" customFormat="1" ht="11.25" customHeight="1">
      <c r="A70" s="36" t="s">
        <v>52</v>
      </c>
      <c r="B70" s="37"/>
      <c r="C70" s="38">
        <v>580</v>
      </c>
      <c r="D70" s="38">
        <v>750</v>
      </c>
      <c r="E70" s="38">
        <v>690</v>
      </c>
      <c r="F70" s="39">
        <v>92</v>
      </c>
      <c r="G70" s="40"/>
      <c r="H70" s="147">
        <v>0.44999999999999996</v>
      </c>
      <c r="I70" s="148">
        <v>0.55</v>
      </c>
      <c r="J70" s="148">
        <v>0.59</v>
      </c>
      <c r="K70" s="41">
        <v>107.27272727272727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54</v>
      </c>
      <c r="B73" s="29"/>
      <c r="C73" s="30">
        <v>78</v>
      </c>
      <c r="D73" s="30">
        <v>78</v>
      </c>
      <c r="E73" s="30">
        <v>78</v>
      </c>
      <c r="F73" s="31"/>
      <c r="G73" s="31"/>
      <c r="H73" s="146">
        <v>0.093</v>
      </c>
      <c r="I73" s="146">
        <v>0.093</v>
      </c>
      <c r="J73" s="146">
        <v>0.093</v>
      </c>
      <c r="K73" s="32"/>
    </row>
    <row r="74" spans="1:11" s="33" customFormat="1" ht="11.25" customHeight="1">
      <c r="A74" s="35" t="s">
        <v>55</v>
      </c>
      <c r="B74" s="29"/>
      <c r="C74" s="30">
        <v>27</v>
      </c>
      <c r="D74" s="30">
        <v>11</v>
      </c>
      <c r="E74" s="30">
        <v>10</v>
      </c>
      <c r="F74" s="31"/>
      <c r="G74" s="31"/>
      <c r="H74" s="146">
        <v>0.022</v>
      </c>
      <c r="I74" s="146">
        <v>0.017</v>
      </c>
      <c r="J74" s="146">
        <v>0.016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57</v>
      </c>
      <c r="B76" s="29"/>
      <c r="C76" s="30">
        <v>315</v>
      </c>
      <c r="D76" s="30">
        <v>332</v>
      </c>
      <c r="E76" s="30">
        <v>330</v>
      </c>
      <c r="F76" s="31"/>
      <c r="G76" s="31"/>
      <c r="H76" s="146">
        <v>0.424</v>
      </c>
      <c r="I76" s="146">
        <v>0.432</v>
      </c>
      <c r="J76" s="146">
        <v>0.429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60</v>
      </c>
      <c r="B79" s="29"/>
      <c r="C79" s="30">
        <v>328</v>
      </c>
      <c r="D79" s="30">
        <v>550</v>
      </c>
      <c r="E79" s="30">
        <v>550</v>
      </c>
      <c r="F79" s="31"/>
      <c r="G79" s="31"/>
      <c r="H79" s="146">
        <v>0.197</v>
      </c>
      <c r="I79" s="146">
        <v>0.495</v>
      </c>
      <c r="J79" s="146">
        <v>0.495</v>
      </c>
      <c r="K79" s="32"/>
    </row>
    <row r="80" spans="1:11" s="42" customFormat="1" ht="11.25" customHeight="1">
      <c r="A80" s="43" t="s">
        <v>61</v>
      </c>
      <c r="B80" s="37"/>
      <c r="C80" s="38">
        <v>748</v>
      </c>
      <c r="D80" s="38">
        <v>971</v>
      </c>
      <c r="E80" s="38">
        <v>968</v>
      </c>
      <c r="F80" s="39">
        <v>99.69104016477858</v>
      </c>
      <c r="G80" s="40"/>
      <c r="H80" s="147">
        <v>0.736</v>
      </c>
      <c r="I80" s="148">
        <v>1.037</v>
      </c>
      <c r="J80" s="148">
        <v>1.033</v>
      </c>
      <c r="K80" s="41">
        <v>99.61427193828351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63</v>
      </c>
      <c r="B83" s="29"/>
      <c r="C83" s="30">
        <v>96</v>
      </c>
      <c r="D83" s="30">
        <v>77</v>
      </c>
      <c r="E83" s="30">
        <v>92</v>
      </c>
      <c r="F83" s="31"/>
      <c r="G83" s="31"/>
      <c r="H83" s="146">
        <v>0.078</v>
      </c>
      <c r="I83" s="146">
        <v>0.059</v>
      </c>
      <c r="J83" s="146">
        <v>0.063</v>
      </c>
      <c r="K83" s="32"/>
    </row>
    <row r="84" spans="1:11" s="42" customFormat="1" ht="11.25" customHeight="1">
      <c r="A84" s="36" t="s">
        <v>64</v>
      </c>
      <c r="B84" s="37"/>
      <c r="C84" s="38">
        <v>96</v>
      </c>
      <c r="D84" s="38">
        <v>77</v>
      </c>
      <c r="E84" s="38">
        <v>92</v>
      </c>
      <c r="F84" s="39">
        <v>119.48051948051948</v>
      </c>
      <c r="G84" s="40"/>
      <c r="H84" s="147">
        <v>0.078</v>
      </c>
      <c r="I84" s="148">
        <v>0.059</v>
      </c>
      <c r="J84" s="148">
        <v>0.063</v>
      </c>
      <c r="K84" s="41">
        <v>106.77966101694915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2222</v>
      </c>
      <c r="D87" s="53">
        <v>2047</v>
      </c>
      <c r="E87" s="53">
        <v>2206</v>
      </c>
      <c r="F87" s="54">
        <v>107.76746458231558</v>
      </c>
      <c r="G87" s="40"/>
      <c r="H87" s="151">
        <v>1.578</v>
      </c>
      <c r="I87" s="152">
        <v>1.882</v>
      </c>
      <c r="J87" s="152">
        <v>1.7619999999999998</v>
      </c>
      <c r="K87" s="54">
        <v>93.62380446333688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2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10</v>
      </c>
      <c r="D26" s="38">
        <v>5</v>
      </c>
      <c r="E26" s="38">
        <v>5</v>
      </c>
      <c r="F26" s="39">
        <v>100</v>
      </c>
      <c r="G26" s="40"/>
      <c r="H26" s="147">
        <v>0.01</v>
      </c>
      <c r="I26" s="148">
        <v>0.005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46</v>
      </c>
      <c r="D28" s="30">
        <v>35</v>
      </c>
      <c r="E28" s="30">
        <v>35</v>
      </c>
      <c r="F28" s="31"/>
      <c r="G28" s="31"/>
      <c r="H28" s="146">
        <v>0.084</v>
      </c>
      <c r="I28" s="146">
        <v>0.07</v>
      </c>
      <c r="J28" s="146">
        <v>0.059</v>
      </c>
      <c r="K28" s="32"/>
    </row>
    <row r="29" spans="1:11" s="33" customFormat="1" ht="11.25" customHeight="1">
      <c r="A29" s="35" t="s">
        <v>19</v>
      </c>
      <c r="B29" s="29"/>
      <c r="C29" s="30">
        <v>150</v>
      </c>
      <c r="D29" s="30">
        <v>236</v>
      </c>
      <c r="E29" s="30">
        <v>231</v>
      </c>
      <c r="F29" s="31"/>
      <c r="G29" s="31"/>
      <c r="H29" s="146">
        <v>0.127</v>
      </c>
      <c r="I29" s="146">
        <v>0.199</v>
      </c>
      <c r="J29" s="146">
        <v>0.199</v>
      </c>
      <c r="K29" s="32"/>
    </row>
    <row r="30" spans="1:11" s="33" customFormat="1" ht="11.25" customHeight="1">
      <c r="A30" s="35" t="s">
        <v>20</v>
      </c>
      <c r="B30" s="29"/>
      <c r="C30" s="30">
        <v>729</v>
      </c>
      <c r="D30" s="30">
        <v>622</v>
      </c>
      <c r="E30" s="30">
        <v>650</v>
      </c>
      <c r="F30" s="31"/>
      <c r="G30" s="31"/>
      <c r="H30" s="146">
        <v>1.425</v>
      </c>
      <c r="I30" s="146">
        <v>1.214</v>
      </c>
      <c r="J30" s="146">
        <v>0.63</v>
      </c>
      <c r="K30" s="32"/>
    </row>
    <row r="31" spans="1:11" s="42" customFormat="1" ht="11.25" customHeight="1">
      <c r="A31" s="43" t="s">
        <v>21</v>
      </c>
      <c r="B31" s="37"/>
      <c r="C31" s="38">
        <v>925</v>
      </c>
      <c r="D31" s="38">
        <v>893</v>
      </c>
      <c r="E31" s="38">
        <v>916</v>
      </c>
      <c r="F31" s="39">
        <v>102.57558790593505</v>
      </c>
      <c r="G31" s="40"/>
      <c r="H31" s="147">
        <v>1.6360000000000001</v>
      </c>
      <c r="I31" s="148">
        <v>1.483</v>
      </c>
      <c r="J31" s="148">
        <v>0.888</v>
      </c>
      <c r="K31" s="41">
        <v>59.878624409979764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60</v>
      </c>
      <c r="D33" s="30">
        <v>100</v>
      </c>
      <c r="E33" s="30">
        <v>90</v>
      </c>
      <c r="F33" s="31"/>
      <c r="G33" s="31"/>
      <c r="H33" s="146">
        <v>0.04</v>
      </c>
      <c r="I33" s="146">
        <v>0.1</v>
      </c>
      <c r="J33" s="146">
        <v>0.07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24</v>
      </c>
      <c r="B35" s="29"/>
      <c r="C35" s="30">
        <v>40</v>
      </c>
      <c r="D35" s="30">
        <v>40</v>
      </c>
      <c r="E35" s="30">
        <v>35</v>
      </c>
      <c r="F35" s="31"/>
      <c r="G35" s="31"/>
      <c r="H35" s="146">
        <v>0.035</v>
      </c>
      <c r="I35" s="146">
        <v>0.035</v>
      </c>
      <c r="J35" s="146">
        <v>0.034</v>
      </c>
      <c r="K35" s="32"/>
    </row>
    <row r="36" spans="1:11" s="33" customFormat="1" ht="11.25" customHeight="1">
      <c r="A36" s="35" t="s">
        <v>25</v>
      </c>
      <c r="B36" s="29"/>
      <c r="C36" s="30">
        <v>48</v>
      </c>
      <c r="D36" s="30">
        <v>32</v>
      </c>
      <c r="E36" s="30">
        <v>33</v>
      </c>
      <c r="F36" s="31"/>
      <c r="G36" s="31"/>
      <c r="H36" s="146">
        <v>0.047</v>
      </c>
      <c r="I36" s="146">
        <v>0.025</v>
      </c>
      <c r="J36" s="146">
        <v>0.028</v>
      </c>
      <c r="K36" s="32"/>
    </row>
    <row r="37" spans="1:11" s="42" customFormat="1" ht="11.25" customHeight="1">
      <c r="A37" s="36" t="s">
        <v>26</v>
      </c>
      <c r="B37" s="37"/>
      <c r="C37" s="38">
        <v>148</v>
      </c>
      <c r="D37" s="38">
        <v>172</v>
      </c>
      <c r="E37" s="38">
        <v>158</v>
      </c>
      <c r="F37" s="39">
        <v>91.86046511627907</v>
      </c>
      <c r="G37" s="40"/>
      <c r="H37" s="147">
        <v>0.12200000000000001</v>
      </c>
      <c r="I37" s="148">
        <v>0.16</v>
      </c>
      <c r="J37" s="148">
        <v>0.132</v>
      </c>
      <c r="K37" s="41">
        <v>82.5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126</v>
      </c>
      <c r="D41" s="30">
        <v>61</v>
      </c>
      <c r="E41" s="30">
        <v>65</v>
      </c>
      <c r="F41" s="31"/>
      <c r="G41" s="31"/>
      <c r="H41" s="146">
        <v>0.014</v>
      </c>
      <c r="I41" s="146">
        <v>0.033</v>
      </c>
      <c r="J41" s="146">
        <v>0.039</v>
      </c>
      <c r="K41" s="32"/>
    </row>
    <row r="42" spans="1:11" s="33" customFormat="1" ht="11.25" customHeight="1">
      <c r="A42" s="35" t="s">
        <v>29</v>
      </c>
      <c r="B42" s="29"/>
      <c r="C42" s="30">
        <v>1884</v>
      </c>
      <c r="D42" s="30">
        <v>1837</v>
      </c>
      <c r="E42" s="30">
        <v>2093</v>
      </c>
      <c r="F42" s="31"/>
      <c r="G42" s="31"/>
      <c r="H42" s="146">
        <v>0.962</v>
      </c>
      <c r="I42" s="146">
        <v>3.307</v>
      </c>
      <c r="J42" s="146">
        <v>2.595</v>
      </c>
      <c r="K42" s="32"/>
    </row>
    <row r="43" spans="1:11" s="33" customFormat="1" ht="11.25" customHeight="1">
      <c r="A43" s="35" t="s">
        <v>30</v>
      </c>
      <c r="B43" s="29"/>
      <c r="C43" s="30">
        <v>1</v>
      </c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31</v>
      </c>
      <c r="B44" s="29"/>
      <c r="C44" s="30">
        <v>159</v>
      </c>
      <c r="D44" s="30">
        <v>302</v>
      </c>
      <c r="E44" s="30">
        <v>160</v>
      </c>
      <c r="F44" s="31"/>
      <c r="G44" s="31"/>
      <c r="H44" s="146">
        <v>0.08</v>
      </c>
      <c r="I44" s="146">
        <v>0.634</v>
      </c>
      <c r="J44" s="146">
        <v>0.208</v>
      </c>
      <c r="K44" s="32"/>
    </row>
    <row r="45" spans="1:11" s="33" customFormat="1" ht="11.25" customHeight="1">
      <c r="A45" s="35" t="s">
        <v>32</v>
      </c>
      <c r="B45" s="29"/>
      <c r="C45" s="30">
        <v>25</v>
      </c>
      <c r="D45" s="30">
        <v>13</v>
      </c>
      <c r="E45" s="30">
        <v>10</v>
      </c>
      <c r="F45" s="31"/>
      <c r="G45" s="31"/>
      <c r="H45" s="146">
        <v>0.015</v>
      </c>
      <c r="I45" s="146">
        <v>0.011</v>
      </c>
      <c r="J45" s="146">
        <v>0.007</v>
      </c>
      <c r="K45" s="32"/>
    </row>
    <row r="46" spans="1:11" s="33" customFormat="1" ht="11.25" customHeight="1">
      <c r="A46" s="35" t="s">
        <v>33</v>
      </c>
      <c r="B46" s="29"/>
      <c r="C46" s="30">
        <v>127</v>
      </c>
      <c r="D46" s="30">
        <v>139</v>
      </c>
      <c r="E46" s="30">
        <v>140</v>
      </c>
      <c r="F46" s="31"/>
      <c r="G46" s="31"/>
      <c r="H46" s="146">
        <v>0.089</v>
      </c>
      <c r="I46" s="146">
        <v>0.139</v>
      </c>
      <c r="J46" s="146">
        <v>0.126</v>
      </c>
      <c r="K46" s="32"/>
    </row>
    <row r="47" spans="1:11" s="33" customFormat="1" ht="11.25" customHeight="1">
      <c r="A47" s="35" t="s">
        <v>34</v>
      </c>
      <c r="B47" s="29"/>
      <c r="C47" s="30">
        <v>3642</v>
      </c>
      <c r="D47" s="30">
        <v>3440</v>
      </c>
      <c r="E47" s="30">
        <v>3520</v>
      </c>
      <c r="F47" s="31"/>
      <c r="G47" s="31"/>
      <c r="H47" s="146">
        <v>2.929</v>
      </c>
      <c r="I47" s="146">
        <v>6.248</v>
      </c>
      <c r="J47" s="146">
        <v>3.536</v>
      </c>
      <c r="K47" s="32"/>
    </row>
    <row r="48" spans="1:11" s="33" customFormat="1" ht="11.25" customHeight="1">
      <c r="A48" s="35" t="s">
        <v>35</v>
      </c>
      <c r="B48" s="29"/>
      <c r="C48" s="30">
        <v>2353</v>
      </c>
      <c r="D48" s="30">
        <v>1802</v>
      </c>
      <c r="E48" s="30">
        <v>1800</v>
      </c>
      <c r="F48" s="31"/>
      <c r="G48" s="31"/>
      <c r="H48" s="146">
        <v>0.941</v>
      </c>
      <c r="I48" s="146">
        <v>2.883</v>
      </c>
      <c r="J48" s="146">
        <v>2.88</v>
      </c>
      <c r="K48" s="32"/>
    </row>
    <row r="49" spans="1:11" s="33" customFormat="1" ht="11.25" customHeight="1">
      <c r="A49" s="35" t="s">
        <v>36</v>
      </c>
      <c r="B49" s="29"/>
      <c r="C49" s="30">
        <v>70</v>
      </c>
      <c r="D49" s="30">
        <v>138</v>
      </c>
      <c r="E49" s="30">
        <v>135</v>
      </c>
      <c r="F49" s="31"/>
      <c r="G49" s="31"/>
      <c r="H49" s="146">
        <v>0.014</v>
      </c>
      <c r="I49" s="146">
        <v>0.093</v>
      </c>
      <c r="J49" s="146">
        <v>0.097</v>
      </c>
      <c r="K49" s="32"/>
    </row>
    <row r="50" spans="1:11" s="42" customFormat="1" ht="11.25" customHeight="1">
      <c r="A50" s="43" t="s">
        <v>37</v>
      </c>
      <c r="B50" s="37"/>
      <c r="C50" s="38">
        <v>8387</v>
      </c>
      <c r="D50" s="38">
        <v>7732</v>
      </c>
      <c r="E50" s="38">
        <v>7923</v>
      </c>
      <c r="F50" s="39">
        <v>102.47025349198138</v>
      </c>
      <c r="G50" s="40"/>
      <c r="H50" s="147">
        <v>5.044</v>
      </c>
      <c r="I50" s="148">
        <v>13.347999999999999</v>
      </c>
      <c r="J50" s="148">
        <v>9.488000000000001</v>
      </c>
      <c r="K50" s="41">
        <v>71.08181000899013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1263</v>
      </c>
      <c r="D52" s="38">
        <v>912</v>
      </c>
      <c r="E52" s="38">
        <v>912</v>
      </c>
      <c r="F52" s="39">
        <v>100</v>
      </c>
      <c r="G52" s="40"/>
      <c r="H52" s="147">
        <v>1.428</v>
      </c>
      <c r="I52" s="148">
        <v>0.459</v>
      </c>
      <c r="J52" s="148">
        <v>0.459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7412</v>
      </c>
      <c r="D54" s="30">
        <v>7381</v>
      </c>
      <c r="E54" s="30">
        <v>7300</v>
      </c>
      <c r="F54" s="31"/>
      <c r="G54" s="31"/>
      <c r="H54" s="146">
        <v>6.475</v>
      </c>
      <c r="I54" s="146">
        <v>8.335</v>
      </c>
      <c r="J54" s="146">
        <v>6.475</v>
      </c>
      <c r="K54" s="32"/>
    </row>
    <row r="55" spans="1:11" s="33" customFormat="1" ht="11.25" customHeight="1">
      <c r="A55" s="35" t="s">
        <v>40</v>
      </c>
      <c r="B55" s="29"/>
      <c r="C55" s="30">
        <v>3395</v>
      </c>
      <c r="D55" s="30">
        <v>3124</v>
      </c>
      <c r="E55" s="30">
        <v>3124</v>
      </c>
      <c r="F55" s="31"/>
      <c r="G55" s="31"/>
      <c r="H55" s="146">
        <v>3.55</v>
      </c>
      <c r="I55" s="146">
        <v>3.75</v>
      </c>
      <c r="J55" s="146">
        <v>3.45</v>
      </c>
      <c r="K55" s="32"/>
    </row>
    <row r="56" spans="1:11" s="33" customFormat="1" ht="11.25" customHeight="1">
      <c r="A56" s="35" t="s">
        <v>41</v>
      </c>
      <c r="B56" s="29"/>
      <c r="C56" s="30">
        <v>10791</v>
      </c>
      <c r="D56" s="30">
        <v>12599</v>
      </c>
      <c r="E56" s="30">
        <v>17150</v>
      </c>
      <c r="F56" s="31"/>
      <c r="G56" s="31"/>
      <c r="H56" s="146">
        <v>9.47</v>
      </c>
      <c r="I56" s="146">
        <v>19.19</v>
      </c>
      <c r="J56" s="146">
        <v>18.25</v>
      </c>
      <c r="K56" s="32"/>
    </row>
    <row r="57" spans="1:11" s="33" customFormat="1" ht="11.25" customHeight="1">
      <c r="A57" s="35" t="s">
        <v>42</v>
      </c>
      <c r="B57" s="29"/>
      <c r="C57" s="30">
        <v>4574</v>
      </c>
      <c r="D57" s="30">
        <v>4569</v>
      </c>
      <c r="E57" s="30">
        <v>4569</v>
      </c>
      <c r="F57" s="31"/>
      <c r="G57" s="31"/>
      <c r="H57" s="146">
        <v>6.854</v>
      </c>
      <c r="I57" s="146">
        <v>9.138</v>
      </c>
      <c r="J57" s="146">
        <v>6.862</v>
      </c>
      <c r="K57" s="32"/>
    </row>
    <row r="58" spans="1:11" s="33" customFormat="1" ht="11.25" customHeight="1">
      <c r="A58" s="35" t="s">
        <v>43</v>
      </c>
      <c r="B58" s="29"/>
      <c r="C58" s="30">
        <v>5239</v>
      </c>
      <c r="D58" s="30">
        <v>4584</v>
      </c>
      <c r="E58" s="30">
        <v>4800</v>
      </c>
      <c r="F58" s="31"/>
      <c r="G58" s="31"/>
      <c r="H58" s="146">
        <v>1.607</v>
      </c>
      <c r="I58" s="146">
        <v>6.614</v>
      </c>
      <c r="J58" s="146">
        <v>4.67</v>
      </c>
      <c r="K58" s="32"/>
    </row>
    <row r="59" spans="1:11" s="42" customFormat="1" ht="11.25" customHeight="1">
      <c r="A59" s="36" t="s">
        <v>44</v>
      </c>
      <c r="B59" s="37"/>
      <c r="C59" s="38">
        <v>31411</v>
      </c>
      <c r="D59" s="38">
        <v>32257</v>
      </c>
      <c r="E59" s="38">
        <v>36943</v>
      </c>
      <c r="F59" s="39">
        <v>114.52707939361999</v>
      </c>
      <c r="G59" s="40"/>
      <c r="H59" s="147">
        <v>27.955999999999996</v>
      </c>
      <c r="I59" s="148">
        <v>47.027</v>
      </c>
      <c r="J59" s="148">
        <v>39.707</v>
      </c>
      <c r="K59" s="41">
        <v>84.43447381291598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82</v>
      </c>
      <c r="D61" s="30">
        <v>195</v>
      </c>
      <c r="E61" s="30">
        <v>190</v>
      </c>
      <c r="F61" s="31"/>
      <c r="G61" s="31"/>
      <c r="H61" s="146">
        <v>0.049</v>
      </c>
      <c r="I61" s="146">
        <v>0.154</v>
      </c>
      <c r="J61" s="146">
        <v>0.312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>
        <v>17</v>
      </c>
      <c r="F62" s="31"/>
      <c r="G62" s="31"/>
      <c r="H62" s="146"/>
      <c r="I62" s="146"/>
      <c r="J62" s="146">
        <v>0.009</v>
      </c>
      <c r="K62" s="32"/>
    </row>
    <row r="63" spans="1:11" s="33" customFormat="1" ht="11.25" customHeight="1">
      <c r="A63" s="35" t="s">
        <v>47</v>
      </c>
      <c r="B63" s="29"/>
      <c r="C63" s="30">
        <v>306</v>
      </c>
      <c r="D63" s="30">
        <v>240</v>
      </c>
      <c r="E63" s="30">
        <v>288</v>
      </c>
      <c r="F63" s="31"/>
      <c r="G63" s="31"/>
      <c r="H63" s="146">
        <v>0.293</v>
      </c>
      <c r="I63" s="146">
        <v>0.303</v>
      </c>
      <c r="J63" s="146">
        <v>0.551</v>
      </c>
      <c r="K63" s="32"/>
    </row>
    <row r="64" spans="1:11" s="42" customFormat="1" ht="11.25" customHeight="1">
      <c r="A64" s="36" t="s">
        <v>48</v>
      </c>
      <c r="B64" s="37"/>
      <c r="C64" s="38">
        <v>388</v>
      </c>
      <c r="D64" s="38">
        <v>435</v>
      </c>
      <c r="E64" s="38">
        <v>495</v>
      </c>
      <c r="F64" s="39">
        <v>113.79310344827586</v>
      </c>
      <c r="G64" s="40"/>
      <c r="H64" s="147">
        <v>0.34199999999999997</v>
      </c>
      <c r="I64" s="148">
        <v>0.45699999999999996</v>
      </c>
      <c r="J64" s="148">
        <v>0.8720000000000001</v>
      </c>
      <c r="K64" s="41">
        <v>190.80962800875278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84</v>
      </c>
      <c r="D66" s="38">
        <v>84</v>
      </c>
      <c r="E66" s="38">
        <v>78</v>
      </c>
      <c r="F66" s="39">
        <v>92.85714285714286</v>
      </c>
      <c r="G66" s="40"/>
      <c r="H66" s="147">
        <v>0.055</v>
      </c>
      <c r="I66" s="148">
        <v>0.079</v>
      </c>
      <c r="J66" s="148">
        <v>0.1</v>
      </c>
      <c r="K66" s="41">
        <v>126.58227848101265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103</v>
      </c>
      <c r="D72" s="30">
        <v>156</v>
      </c>
      <c r="E72" s="30">
        <v>159</v>
      </c>
      <c r="F72" s="31"/>
      <c r="G72" s="31"/>
      <c r="H72" s="146">
        <v>0.107</v>
      </c>
      <c r="I72" s="146">
        <v>0.223</v>
      </c>
      <c r="J72" s="146">
        <v>0.228</v>
      </c>
      <c r="K72" s="32"/>
    </row>
    <row r="73" spans="1:11" s="33" customFormat="1" ht="11.25" customHeight="1">
      <c r="A73" s="35" t="s">
        <v>54</v>
      </c>
      <c r="B73" s="29"/>
      <c r="C73" s="30">
        <v>35</v>
      </c>
      <c r="D73" s="30">
        <v>35</v>
      </c>
      <c r="E73" s="30">
        <v>115</v>
      </c>
      <c r="F73" s="31"/>
      <c r="G73" s="31"/>
      <c r="H73" s="146">
        <v>0.035</v>
      </c>
      <c r="I73" s="146">
        <v>0.035</v>
      </c>
      <c r="J73" s="146">
        <v>0.035</v>
      </c>
      <c r="K73" s="32"/>
    </row>
    <row r="74" spans="1:11" s="33" customFormat="1" ht="11.25" customHeight="1">
      <c r="A74" s="35" t="s">
        <v>55</v>
      </c>
      <c r="B74" s="29"/>
      <c r="C74" s="30">
        <v>3</v>
      </c>
      <c r="D74" s="30">
        <v>40</v>
      </c>
      <c r="E74" s="30">
        <v>50</v>
      </c>
      <c r="F74" s="31"/>
      <c r="G74" s="31"/>
      <c r="H74" s="146">
        <v>0.003</v>
      </c>
      <c r="I74" s="146">
        <v>0.06</v>
      </c>
      <c r="J74" s="146">
        <v>0.06</v>
      </c>
      <c r="K74" s="32"/>
    </row>
    <row r="75" spans="1:11" s="33" customFormat="1" ht="11.25" customHeight="1">
      <c r="A75" s="35" t="s">
        <v>56</v>
      </c>
      <c r="B75" s="29"/>
      <c r="C75" s="30">
        <v>455</v>
      </c>
      <c r="D75" s="30">
        <v>321</v>
      </c>
      <c r="E75" s="30">
        <v>373</v>
      </c>
      <c r="F75" s="31"/>
      <c r="G75" s="31"/>
      <c r="H75" s="146">
        <v>0.267</v>
      </c>
      <c r="I75" s="146">
        <v>0.239</v>
      </c>
      <c r="J75" s="146">
        <v>0.072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58</v>
      </c>
      <c r="B77" s="29"/>
      <c r="C77" s="30">
        <v>161</v>
      </c>
      <c r="D77" s="30">
        <v>50</v>
      </c>
      <c r="E77" s="30">
        <v>14</v>
      </c>
      <c r="F77" s="31"/>
      <c r="G77" s="31"/>
      <c r="H77" s="146">
        <v>0.082</v>
      </c>
      <c r="I77" s="146">
        <v>0.025</v>
      </c>
      <c r="J77" s="146">
        <v>0.006</v>
      </c>
      <c r="K77" s="32"/>
    </row>
    <row r="78" spans="1:11" s="33" customFormat="1" ht="11.25" customHeight="1">
      <c r="A78" s="35" t="s">
        <v>59</v>
      </c>
      <c r="B78" s="29"/>
      <c r="C78" s="30">
        <v>24</v>
      </c>
      <c r="D78" s="30">
        <v>60</v>
      </c>
      <c r="E78" s="30">
        <v>60</v>
      </c>
      <c r="F78" s="31"/>
      <c r="G78" s="31"/>
      <c r="H78" s="146">
        <v>0.029</v>
      </c>
      <c r="I78" s="146">
        <v>0.096</v>
      </c>
      <c r="J78" s="146">
        <v>0.072</v>
      </c>
      <c r="K78" s="32"/>
    </row>
    <row r="79" spans="1:11" s="33" customFormat="1" ht="11.25" customHeight="1">
      <c r="A79" s="35" t="s">
        <v>60</v>
      </c>
      <c r="B79" s="29"/>
      <c r="C79" s="30"/>
      <c r="D79" s="30">
        <v>5</v>
      </c>
      <c r="E79" s="30">
        <v>5</v>
      </c>
      <c r="F79" s="31"/>
      <c r="G79" s="31"/>
      <c r="H79" s="146"/>
      <c r="I79" s="146">
        <v>0.004</v>
      </c>
      <c r="J79" s="146">
        <v>0.004</v>
      </c>
      <c r="K79" s="32"/>
    </row>
    <row r="80" spans="1:11" s="42" customFormat="1" ht="11.25" customHeight="1">
      <c r="A80" s="43" t="s">
        <v>61</v>
      </c>
      <c r="B80" s="37"/>
      <c r="C80" s="38">
        <v>781</v>
      </c>
      <c r="D80" s="38">
        <v>667</v>
      </c>
      <c r="E80" s="38">
        <v>776</v>
      </c>
      <c r="F80" s="39">
        <v>116.34182908545728</v>
      </c>
      <c r="G80" s="40"/>
      <c r="H80" s="147">
        <v>0.523</v>
      </c>
      <c r="I80" s="148">
        <v>0.6819999999999999</v>
      </c>
      <c r="J80" s="148">
        <v>0.47700000000000004</v>
      </c>
      <c r="K80" s="41">
        <v>69.94134897360705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43397</v>
      </c>
      <c r="D87" s="53">
        <v>43157</v>
      </c>
      <c r="E87" s="53">
        <v>48206</v>
      </c>
      <c r="F87" s="54">
        <v>111.69914498227402</v>
      </c>
      <c r="G87" s="40"/>
      <c r="H87" s="151">
        <v>37.116</v>
      </c>
      <c r="I87" s="152">
        <v>63.7</v>
      </c>
      <c r="J87" s="152">
        <v>52.123</v>
      </c>
      <c r="K87" s="54">
        <v>81.82574568288854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24</v>
      </c>
      <c r="D9" s="30">
        <v>32</v>
      </c>
      <c r="E9" s="30">
        <v>28</v>
      </c>
      <c r="F9" s="31"/>
      <c r="G9" s="31"/>
      <c r="H9" s="146">
        <v>0.372</v>
      </c>
      <c r="I9" s="146">
        <v>0.512</v>
      </c>
      <c r="J9" s="146">
        <v>0.44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>
        <v>32</v>
      </c>
      <c r="D12" s="30">
        <v>35</v>
      </c>
      <c r="E12" s="30">
        <v>35</v>
      </c>
      <c r="F12" s="31"/>
      <c r="G12" s="31"/>
      <c r="H12" s="146">
        <v>0.512</v>
      </c>
      <c r="I12" s="146">
        <v>0.595</v>
      </c>
      <c r="J12" s="146">
        <v>0.595</v>
      </c>
      <c r="K12" s="32"/>
    </row>
    <row r="13" spans="1:11" s="42" customFormat="1" ht="11.25" customHeight="1">
      <c r="A13" s="36" t="s">
        <v>9</v>
      </c>
      <c r="B13" s="37"/>
      <c r="C13" s="38">
        <v>56</v>
      </c>
      <c r="D13" s="38">
        <v>67</v>
      </c>
      <c r="E13" s="38">
        <v>63</v>
      </c>
      <c r="F13" s="39">
        <v>94.02985074626865</v>
      </c>
      <c r="G13" s="40"/>
      <c r="H13" s="147">
        <v>0.884</v>
      </c>
      <c r="I13" s="148">
        <v>1.107</v>
      </c>
      <c r="J13" s="148">
        <v>1.035</v>
      </c>
      <c r="K13" s="41">
        <v>93.49593495934958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23</v>
      </c>
      <c r="B34" s="29"/>
      <c r="C34" s="30">
        <v>10</v>
      </c>
      <c r="D34" s="30">
        <v>10</v>
      </c>
      <c r="E34" s="30">
        <v>8</v>
      </c>
      <c r="F34" s="31"/>
      <c r="G34" s="31"/>
      <c r="H34" s="146">
        <v>0.2</v>
      </c>
      <c r="I34" s="146">
        <v>0.2</v>
      </c>
      <c r="J34" s="146">
        <v>0.16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25</v>
      </c>
      <c r="B36" s="29"/>
      <c r="C36" s="30">
        <v>1</v>
      </c>
      <c r="D36" s="30">
        <v>1</v>
      </c>
      <c r="E36" s="30"/>
      <c r="F36" s="31"/>
      <c r="G36" s="31"/>
      <c r="H36" s="146">
        <v>0.025</v>
      </c>
      <c r="I36" s="146">
        <v>0.025</v>
      </c>
      <c r="J36" s="146"/>
      <c r="K36" s="32"/>
    </row>
    <row r="37" spans="1:11" s="42" customFormat="1" ht="11.25" customHeight="1">
      <c r="A37" s="36" t="s">
        <v>26</v>
      </c>
      <c r="B37" s="37"/>
      <c r="C37" s="38">
        <v>11</v>
      </c>
      <c r="D37" s="38">
        <v>11</v>
      </c>
      <c r="E37" s="38">
        <v>8</v>
      </c>
      <c r="F37" s="39">
        <v>72.72727272727273</v>
      </c>
      <c r="G37" s="40"/>
      <c r="H37" s="147">
        <v>0.225</v>
      </c>
      <c r="I37" s="148">
        <v>0.225</v>
      </c>
      <c r="J37" s="148">
        <v>0.16</v>
      </c>
      <c r="K37" s="41">
        <v>71.11111111111111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199</v>
      </c>
      <c r="D39" s="38">
        <v>190</v>
      </c>
      <c r="E39" s="38">
        <v>180</v>
      </c>
      <c r="F39" s="39">
        <v>94.73684210526316</v>
      </c>
      <c r="G39" s="40"/>
      <c r="H39" s="147">
        <v>4.04</v>
      </c>
      <c r="I39" s="148">
        <v>3.43</v>
      </c>
      <c r="J39" s="148">
        <v>3.6</v>
      </c>
      <c r="K39" s="41">
        <v>104.95626822157433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917</v>
      </c>
      <c r="D66" s="38">
        <v>905</v>
      </c>
      <c r="E66" s="38">
        <v>810</v>
      </c>
      <c r="F66" s="39">
        <v>89.50276243093923</v>
      </c>
      <c r="G66" s="40"/>
      <c r="H66" s="147">
        <v>29.436</v>
      </c>
      <c r="I66" s="148">
        <v>29.415</v>
      </c>
      <c r="J66" s="148">
        <v>23.85</v>
      </c>
      <c r="K66" s="41">
        <v>81.08108108108108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39</v>
      </c>
      <c r="D72" s="30">
        <v>39</v>
      </c>
      <c r="E72" s="30">
        <v>41</v>
      </c>
      <c r="F72" s="31"/>
      <c r="G72" s="31"/>
      <c r="H72" s="146">
        <v>0.813</v>
      </c>
      <c r="I72" s="146">
        <v>0.813</v>
      </c>
      <c r="J72" s="146">
        <v>0.825</v>
      </c>
      <c r="K72" s="32"/>
    </row>
    <row r="73" spans="1:11" s="33" customFormat="1" ht="11.25" customHeight="1">
      <c r="A73" s="35" t="s">
        <v>54</v>
      </c>
      <c r="B73" s="29"/>
      <c r="C73" s="30">
        <v>545</v>
      </c>
      <c r="D73" s="30">
        <v>578</v>
      </c>
      <c r="E73" s="30">
        <v>550</v>
      </c>
      <c r="F73" s="31"/>
      <c r="G73" s="31"/>
      <c r="H73" s="146">
        <v>9.513</v>
      </c>
      <c r="I73" s="146">
        <v>13.2</v>
      </c>
      <c r="J73" s="146">
        <v>13.2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56</v>
      </c>
      <c r="B75" s="29"/>
      <c r="C75" s="30">
        <v>49</v>
      </c>
      <c r="D75" s="30">
        <v>70</v>
      </c>
      <c r="E75" s="30">
        <v>40</v>
      </c>
      <c r="F75" s="31"/>
      <c r="G75" s="31"/>
      <c r="H75" s="146">
        <v>1.58</v>
      </c>
      <c r="I75" s="146">
        <v>2.771</v>
      </c>
      <c r="J75" s="146">
        <v>4.713</v>
      </c>
      <c r="K75" s="32"/>
    </row>
    <row r="76" spans="1:11" s="33" customFormat="1" ht="11.25" customHeight="1">
      <c r="A76" s="35" t="s">
        <v>57</v>
      </c>
      <c r="B76" s="29"/>
      <c r="C76" s="30">
        <v>30</v>
      </c>
      <c r="D76" s="30">
        <v>10</v>
      </c>
      <c r="E76" s="30">
        <v>10</v>
      </c>
      <c r="F76" s="31"/>
      <c r="G76" s="31"/>
      <c r="H76" s="146">
        <v>0.54</v>
      </c>
      <c r="I76" s="146">
        <v>0.25</v>
      </c>
      <c r="J76" s="146">
        <v>0.25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59</v>
      </c>
      <c r="B78" s="29"/>
      <c r="C78" s="30">
        <v>205</v>
      </c>
      <c r="D78" s="30">
        <v>200</v>
      </c>
      <c r="E78" s="30">
        <v>145</v>
      </c>
      <c r="F78" s="31"/>
      <c r="G78" s="31"/>
      <c r="H78" s="146">
        <v>5.33</v>
      </c>
      <c r="I78" s="146">
        <v>5.6</v>
      </c>
      <c r="J78" s="146">
        <v>4.713</v>
      </c>
      <c r="K78" s="32"/>
    </row>
    <row r="79" spans="1:11" s="33" customFormat="1" ht="11.25" customHeight="1">
      <c r="A79" s="35" t="s">
        <v>60</v>
      </c>
      <c r="B79" s="29"/>
      <c r="C79" s="30">
        <v>200</v>
      </c>
      <c r="D79" s="30">
        <v>200</v>
      </c>
      <c r="E79" s="30">
        <v>150</v>
      </c>
      <c r="F79" s="31"/>
      <c r="G79" s="31"/>
      <c r="H79" s="146">
        <v>4.6</v>
      </c>
      <c r="I79" s="146">
        <v>6</v>
      </c>
      <c r="J79" s="146">
        <v>3</v>
      </c>
      <c r="K79" s="32"/>
    </row>
    <row r="80" spans="1:11" s="42" customFormat="1" ht="11.25" customHeight="1">
      <c r="A80" s="43" t="s">
        <v>61</v>
      </c>
      <c r="B80" s="37"/>
      <c r="C80" s="38">
        <v>1068</v>
      </c>
      <c r="D80" s="38">
        <v>1097</v>
      </c>
      <c r="E80" s="38">
        <v>936</v>
      </c>
      <c r="F80" s="39">
        <v>85.32360984503191</v>
      </c>
      <c r="G80" s="40"/>
      <c r="H80" s="147">
        <v>22.376000000000005</v>
      </c>
      <c r="I80" s="148">
        <v>28.634</v>
      </c>
      <c r="J80" s="148">
        <v>26.701</v>
      </c>
      <c r="K80" s="41">
        <v>93.24928406789131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545</v>
      </c>
      <c r="D82" s="30">
        <v>545</v>
      </c>
      <c r="E82" s="30">
        <v>569</v>
      </c>
      <c r="F82" s="31"/>
      <c r="G82" s="31"/>
      <c r="H82" s="146">
        <v>10.909</v>
      </c>
      <c r="I82" s="146">
        <v>10.909</v>
      </c>
      <c r="J82" s="146">
        <v>10.697</v>
      </c>
      <c r="K82" s="32"/>
    </row>
    <row r="83" spans="1:11" s="33" customFormat="1" ht="11.25" customHeight="1">
      <c r="A83" s="35" t="s">
        <v>63</v>
      </c>
      <c r="B83" s="29"/>
      <c r="C83" s="30">
        <v>801</v>
      </c>
      <c r="D83" s="30">
        <v>800</v>
      </c>
      <c r="E83" s="30">
        <v>721</v>
      </c>
      <c r="F83" s="31"/>
      <c r="G83" s="31"/>
      <c r="H83" s="146">
        <v>16.497</v>
      </c>
      <c r="I83" s="146">
        <v>14.8</v>
      </c>
      <c r="J83" s="146">
        <v>14.405</v>
      </c>
      <c r="K83" s="32"/>
    </row>
    <row r="84" spans="1:11" s="42" customFormat="1" ht="11.25" customHeight="1">
      <c r="A84" s="36" t="s">
        <v>64</v>
      </c>
      <c r="B84" s="37"/>
      <c r="C84" s="38">
        <v>1346</v>
      </c>
      <c r="D84" s="38">
        <v>1345</v>
      </c>
      <c r="E84" s="38">
        <v>1290</v>
      </c>
      <c r="F84" s="39">
        <v>95.91078066914498</v>
      </c>
      <c r="G84" s="40"/>
      <c r="H84" s="147">
        <v>27.406</v>
      </c>
      <c r="I84" s="148">
        <v>25.709000000000003</v>
      </c>
      <c r="J84" s="148">
        <v>25.101999999999997</v>
      </c>
      <c r="K84" s="41">
        <v>97.63895911937452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3597</v>
      </c>
      <c r="D87" s="53">
        <v>3615</v>
      </c>
      <c r="E87" s="53">
        <v>3287</v>
      </c>
      <c r="F87" s="54">
        <v>90.92669432918396</v>
      </c>
      <c r="G87" s="40"/>
      <c r="H87" s="151">
        <v>84.367</v>
      </c>
      <c r="I87" s="152">
        <v>88.52000000000001</v>
      </c>
      <c r="J87" s="152">
        <v>80.44800000000001</v>
      </c>
      <c r="K87" s="54">
        <v>90.881156800723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457</v>
      </c>
      <c r="D9" s="30">
        <v>530</v>
      </c>
      <c r="E9" s="30">
        <v>477</v>
      </c>
      <c r="F9" s="31"/>
      <c r="G9" s="31"/>
      <c r="H9" s="146">
        <v>7.084</v>
      </c>
      <c r="I9" s="146">
        <v>7.95</v>
      </c>
      <c r="J9" s="146">
        <v>7.15</v>
      </c>
      <c r="K9" s="32"/>
    </row>
    <row r="10" spans="1:11" s="33" customFormat="1" ht="11.25" customHeight="1">
      <c r="A10" s="35" t="s">
        <v>6</v>
      </c>
      <c r="B10" s="29"/>
      <c r="C10" s="30">
        <v>64</v>
      </c>
      <c r="D10" s="30">
        <v>95</v>
      </c>
      <c r="E10" s="30">
        <v>95</v>
      </c>
      <c r="F10" s="31"/>
      <c r="G10" s="31"/>
      <c r="H10" s="146">
        <v>0.966</v>
      </c>
      <c r="I10" s="146">
        <v>1.71</v>
      </c>
      <c r="J10" s="146">
        <v>1.71</v>
      </c>
      <c r="K10" s="32"/>
    </row>
    <row r="11" spans="1:11" s="33" customFormat="1" ht="11.25" customHeight="1">
      <c r="A11" s="28" t="s">
        <v>7</v>
      </c>
      <c r="B11" s="29"/>
      <c r="C11" s="30">
        <v>89</v>
      </c>
      <c r="D11" s="30">
        <v>90</v>
      </c>
      <c r="E11" s="30">
        <v>90</v>
      </c>
      <c r="F11" s="31"/>
      <c r="G11" s="31"/>
      <c r="H11" s="146">
        <v>1.896</v>
      </c>
      <c r="I11" s="146">
        <v>1.26</v>
      </c>
      <c r="J11" s="146">
        <v>1.26</v>
      </c>
      <c r="K11" s="32"/>
    </row>
    <row r="12" spans="1:11" s="33" customFormat="1" ht="11.25" customHeight="1">
      <c r="A12" s="35" t="s">
        <v>8</v>
      </c>
      <c r="B12" s="29"/>
      <c r="C12" s="30">
        <v>613</v>
      </c>
      <c r="D12" s="30">
        <v>702</v>
      </c>
      <c r="E12" s="30">
        <v>702</v>
      </c>
      <c r="F12" s="31"/>
      <c r="G12" s="31"/>
      <c r="H12" s="146">
        <v>13.057</v>
      </c>
      <c r="I12" s="146">
        <v>12.636</v>
      </c>
      <c r="J12" s="146">
        <v>12.636</v>
      </c>
      <c r="K12" s="32"/>
    </row>
    <row r="13" spans="1:11" s="42" customFormat="1" ht="11.25" customHeight="1">
      <c r="A13" s="36" t="s">
        <v>9</v>
      </c>
      <c r="B13" s="37"/>
      <c r="C13" s="38">
        <v>1223</v>
      </c>
      <c r="D13" s="38">
        <v>1417</v>
      </c>
      <c r="E13" s="38">
        <v>1364</v>
      </c>
      <c r="F13" s="39">
        <v>96.25970359915314</v>
      </c>
      <c r="G13" s="40"/>
      <c r="H13" s="147">
        <v>23.003</v>
      </c>
      <c r="I13" s="148">
        <v>23.555999999999997</v>
      </c>
      <c r="J13" s="148">
        <v>22.756</v>
      </c>
      <c r="K13" s="41">
        <v>96.60383766344032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>
        <v>25</v>
      </c>
      <c r="D20" s="30">
        <v>25</v>
      </c>
      <c r="E20" s="30">
        <v>25</v>
      </c>
      <c r="F20" s="31"/>
      <c r="G20" s="31"/>
      <c r="H20" s="146">
        <v>0.55</v>
      </c>
      <c r="I20" s="146">
        <v>0.691</v>
      </c>
      <c r="J20" s="146">
        <v>0.6</v>
      </c>
      <c r="K20" s="32"/>
    </row>
    <row r="21" spans="1:11" s="33" customFormat="1" ht="11.25" customHeight="1">
      <c r="A21" s="35" t="s">
        <v>14</v>
      </c>
      <c r="B21" s="29"/>
      <c r="C21" s="30">
        <v>80</v>
      </c>
      <c r="D21" s="30">
        <v>80</v>
      </c>
      <c r="E21" s="30">
        <v>80</v>
      </c>
      <c r="F21" s="31"/>
      <c r="G21" s="31"/>
      <c r="H21" s="146">
        <v>1.8</v>
      </c>
      <c r="I21" s="146">
        <v>1.92</v>
      </c>
      <c r="J21" s="146">
        <v>1.84</v>
      </c>
      <c r="K21" s="32"/>
    </row>
    <row r="22" spans="1:11" s="42" customFormat="1" ht="11.25" customHeight="1">
      <c r="A22" s="36" t="s">
        <v>15</v>
      </c>
      <c r="B22" s="37"/>
      <c r="C22" s="38">
        <v>105</v>
      </c>
      <c r="D22" s="38">
        <v>105</v>
      </c>
      <c r="E22" s="38">
        <v>105</v>
      </c>
      <c r="F22" s="39">
        <v>100</v>
      </c>
      <c r="G22" s="40"/>
      <c r="H22" s="147">
        <v>2.35</v>
      </c>
      <c r="I22" s="148">
        <v>2.6109999999999998</v>
      </c>
      <c r="J22" s="148">
        <v>2.44</v>
      </c>
      <c r="K22" s="41">
        <v>93.4507851397932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1</v>
      </c>
      <c r="D28" s="30"/>
      <c r="E28" s="30">
        <v>1</v>
      </c>
      <c r="F28" s="31"/>
      <c r="G28" s="31"/>
      <c r="H28" s="146">
        <v>0.032</v>
      </c>
      <c r="I28" s="146"/>
      <c r="J28" s="146">
        <v>0.035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>
        <v>15</v>
      </c>
      <c r="F30" s="31"/>
      <c r="G30" s="31"/>
      <c r="H30" s="146"/>
      <c r="I30" s="146"/>
      <c r="J30" s="146">
        <v>0.27</v>
      </c>
      <c r="K30" s="32"/>
    </row>
    <row r="31" spans="1:11" s="42" customFormat="1" ht="11.25" customHeight="1">
      <c r="A31" s="43" t="s">
        <v>21</v>
      </c>
      <c r="B31" s="37"/>
      <c r="C31" s="38">
        <v>1</v>
      </c>
      <c r="D31" s="38"/>
      <c r="E31" s="38">
        <v>16</v>
      </c>
      <c r="F31" s="39"/>
      <c r="G31" s="40"/>
      <c r="H31" s="147">
        <v>0.032</v>
      </c>
      <c r="I31" s="148"/>
      <c r="J31" s="148">
        <v>0.30500000000000005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78</v>
      </c>
      <c r="D33" s="30">
        <v>60</v>
      </c>
      <c r="E33" s="30">
        <v>60</v>
      </c>
      <c r="F33" s="31"/>
      <c r="G33" s="31"/>
      <c r="H33" s="146">
        <v>1.897</v>
      </c>
      <c r="I33" s="146">
        <v>1.14</v>
      </c>
      <c r="J33" s="146">
        <v>1.2</v>
      </c>
      <c r="K33" s="32"/>
    </row>
    <row r="34" spans="1:11" s="33" customFormat="1" ht="11.25" customHeight="1">
      <c r="A34" s="35" t="s">
        <v>23</v>
      </c>
      <c r="B34" s="29"/>
      <c r="C34" s="30">
        <v>10</v>
      </c>
      <c r="D34" s="30">
        <v>10</v>
      </c>
      <c r="E34" s="30">
        <v>13</v>
      </c>
      <c r="F34" s="31"/>
      <c r="G34" s="31"/>
      <c r="H34" s="146">
        <v>0.24</v>
      </c>
      <c r="I34" s="146">
        <v>0.24</v>
      </c>
      <c r="J34" s="146">
        <v>0.312</v>
      </c>
      <c r="K34" s="32"/>
    </row>
    <row r="35" spans="1:11" s="33" customFormat="1" ht="11.25" customHeight="1">
      <c r="A35" s="35" t="s">
        <v>24</v>
      </c>
      <c r="B35" s="29"/>
      <c r="C35" s="30"/>
      <c r="D35" s="30">
        <v>5</v>
      </c>
      <c r="E35" s="30"/>
      <c r="F35" s="31"/>
      <c r="G35" s="31"/>
      <c r="H35" s="146"/>
      <c r="I35" s="146">
        <v>0.09</v>
      </c>
      <c r="J35" s="146"/>
      <c r="K35" s="32"/>
    </row>
    <row r="36" spans="1:11" s="33" customFormat="1" ht="11.25" customHeight="1">
      <c r="A36" s="35" t="s">
        <v>25</v>
      </c>
      <c r="B36" s="29"/>
      <c r="C36" s="30">
        <v>7</v>
      </c>
      <c r="D36" s="30">
        <v>7</v>
      </c>
      <c r="E36" s="30">
        <v>9</v>
      </c>
      <c r="F36" s="31"/>
      <c r="G36" s="31"/>
      <c r="H36" s="146">
        <v>0.16</v>
      </c>
      <c r="I36" s="146">
        <v>0.16</v>
      </c>
      <c r="J36" s="146">
        <v>0.165</v>
      </c>
      <c r="K36" s="32"/>
    </row>
    <row r="37" spans="1:11" s="42" customFormat="1" ht="11.25" customHeight="1">
      <c r="A37" s="36" t="s">
        <v>26</v>
      </c>
      <c r="B37" s="37"/>
      <c r="C37" s="38">
        <v>95</v>
      </c>
      <c r="D37" s="38">
        <v>82</v>
      </c>
      <c r="E37" s="38">
        <v>82</v>
      </c>
      <c r="F37" s="39">
        <v>100</v>
      </c>
      <c r="G37" s="40"/>
      <c r="H37" s="147">
        <v>2.297</v>
      </c>
      <c r="I37" s="148">
        <v>1.63</v>
      </c>
      <c r="J37" s="148">
        <v>1.677</v>
      </c>
      <c r="K37" s="41">
        <v>102.8834355828221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1130</v>
      </c>
      <c r="D39" s="38">
        <v>1000</v>
      </c>
      <c r="E39" s="38">
        <v>1010</v>
      </c>
      <c r="F39" s="39">
        <v>101</v>
      </c>
      <c r="G39" s="40"/>
      <c r="H39" s="147">
        <v>37.583</v>
      </c>
      <c r="I39" s="148">
        <v>33.2</v>
      </c>
      <c r="J39" s="148">
        <v>33.7</v>
      </c>
      <c r="K39" s="41">
        <v>101.50602409638554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5</v>
      </c>
      <c r="D41" s="30"/>
      <c r="E41" s="30"/>
      <c r="F41" s="31"/>
      <c r="G41" s="31"/>
      <c r="H41" s="146">
        <v>0.151</v>
      </c>
      <c r="I41" s="146"/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37</v>
      </c>
      <c r="B50" s="37"/>
      <c r="C50" s="38">
        <v>5</v>
      </c>
      <c r="D50" s="38"/>
      <c r="E50" s="38"/>
      <c r="F50" s="39"/>
      <c r="G50" s="40"/>
      <c r="H50" s="147">
        <v>0.151</v>
      </c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40</v>
      </c>
      <c r="B55" s="29"/>
      <c r="C55" s="30">
        <v>10</v>
      </c>
      <c r="D55" s="30">
        <v>9</v>
      </c>
      <c r="E55" s="30">
        <v>9</v>
      </c>
      <c r="F55" s="31"/>
      <c r="G55" s="31"/>
      <c r="H55" s="146">
        <v>0.3</v>
      </c>
      <c r="I55" s="146">
        <v>0.27</v>
      </c>
      <c r="J55" s="146">
        <v>0.18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>
        <v>91</v>
      </c>
      <c r="D58" s="30">
        <v>76</v>
      </c>
      <c r="E58" s="30"/>
      <c r="F58" s="31"/>
      <c r="G58" s="31"/>
      <c r="H58" s="146">
        <v>3.458</v>
      </c>
      <c r="I58" s="146">
        <v>2.812</v>
      </c>
      <c r="J58" s="146"/>
      <c r="K58" s="32"/>
    </row>
    <row r="59" spans="1:11" s="42" customFormat="1" ht="11.25" customHeight="1">
      <c r="A59" s="36" t="s">
        <v>44</v>
      </c>
      <c r="B59" s="37"/>
      <c r="C59" s="38">
        <v>101</v>
      </c>
      <c r="D59" s="38">
        <v>85</v>
      </c>
      <c r="E59" s="38">
        <v>9</v>
      </c>
      <c r="F59" s="39">
        <v>10.588235294117647</v>
      </c>
      <c r="G59" s="40"/>
      <c r="H59" s="147">
        <v>3.758</v>
      </c>
      <c r="I59" s="148">
        <v>3.082</v>
      </c>
      <c r="J59" s="148">
        <v>0.18</v>
      </c>
      <c r="K59" s="41">
        <v>5.840363400389358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231</v>
      </c>
      <c r="D61" s="30">
        <v>250</v>
      </c>
      <c r="E61" s="30">
        <v>280</v>
      </c>
      <c r="F61" s="31"/>
      <c r="G61" s="31"/>
      <c r="H61" s="146">
        <v>6.93</v>
      </c>
      <c r="I61" s="146">
        <v>6.375</v>
      </c>
      <c r="J61" s="146">
        <v>8.4</v>
      </c>
      <c r="K61" s="32"/>
    </row>
    <row r="62" spans="1:11" s="33" customFormat="1" ht="11.25" customHeight="1">
      <c r="A62" s="35" t="s">
        <v>46</v>
      </c>
      <c r="B62" s="29"/>
      <c r="C62" s="30">
        <v>228</v>
      </c>
      <c r="D62" s="30">
        <v>228</v>
      </c>
      <c r="E62" s="30">
        <v>228</v>
      </c>
      <c r="F62" s="31"/>
      <c r="G62" s="31"/>
      <c r="H62" s="146">
        <v>8.026</v>
      </c>
      <c r="I62" s="146">
        <v>8.026</v>
      </c>
      <c r="J62" s="146">
        <v>7.296</v>
      </c>
      <c r="K62" s="32"/>
    </row>
    <row r="63" spans="1:11" s="33" customFormat="1" ht="11.25" customHeight="1">
      <c r="A63" s="35" t="s">
        <v>47</v>
      </c>
      <c r="B63" s="29"/>
      <c r="C63" s="30">
        <v>918</v>
      </c>
      <c r="D63" s="30">
        <v>830</v>
      </c>
      <c r="E63" s="30">
        <v>891</v>
      </c>
      <c r="F63" s="31"/>
      <c r="G63" s="31"/>
      <c r="H63" s="146">
        <v>39.153</v>
      </c>
      <c r="I63" s="146">
        <v>20.94</v>
      </c>
      <c r="J63" s="146">
        <v>37.845</v>
      </c>
      <c r="K63" s="32"/>
    </row>
    <row r="64" spans="1:11" s="42" customFormat="1" ht="11.25" customHeight="1">
      <c r="A64" s="36" t="s">
        <v>48</v>
      </c>
      <c r="B64" s="37"/>
      <c r="C64" s="38">
        <v>1377</v>
      </c>
      <c r="D64" s="38">
        <v>1308</v>
      </c>
      <c r="E64" s="38">
        <v>1399</v>
      </c>
      <c r="F64" s="39">
        <v>106.9571865443425</v>
      </c>
      <c r="G64" s="40"/>
      <c r="H64" s="147">
        <v>54.108999999999995</v>
      </c>
      <c r="I64" s="148">
        <v>35.341</v>
      </c>
      <c r="J64" s="148">
        <v>53.541</v>
      </c>
      <c r="K64" s="41">
        <v>151.4982598115503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2361</v>
      </c>
      <c r="D66" s="38">
        <v>2650</v>
      </c>
      <c r="E66" s="38">
        <v>2450</v>
      </c>
      <c r="F66" s="39">
        <v>92.45283018867924</v>
      </c>
      <c r="G66" s="40"/>
      <c r="H66" s="147">
        <v>88.183</v>
      </c>
      <c r="I66" s="148">
        <v>103.5</v>
      </c>
      <c r="J66" s="148">
        <v>109.025</v>
      </c>
      <c r="K66" s="41">
        <v>105.33816425120773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236</v>
      </c>
      <c r="D72" s="30">
        <v>189</v>
      </c>
      <c r="E72" s="30">
        <v>188</v>
      </c>
      <c r="F72" s="31"/>
      <c r="G72" s="31"/>
      <c r="H72" s="146">
        <v>7.368</v>
      </c>
      <c r="I72" s="146">
        <v>5.238</v>
      </c>
      <c r="J72" s="146">
        <v>5.21</v>
      </c>
      <c r="K72" s="32"/>
    </row>
    <row r="73" spans="1:11" s="33" customFormat="1" ht="11.25" customHeight="1">
      <c r="A73" s="35" t="s">
        <v>54</v>
      </c>
      <c r="B73" s="29"/>
      <c r="C73" s="30">
        <v>1110</v>
      </c>
      <c r="D73" s="30">
        <v>969</v>
      </c>
      <c r="E73" s="30">
        <v>969</v>
      </c>
      <c r="F73" s="31"/>
      <c r="G73" s="31"/>
      <c r="H73" s="146">
        <v>22.235</v>
      </c>
      <c r="I73" s="146">
        <v>33.915</v>
      </c>
      <c r="J73" s="146">
        <v>33.915</v>
      </c>
      <c r="K73" s="32"/>
    </row>
    <row r="74" spans="1:11" s="33" customFormat="1" ht="11.25" customHeight="1">
      <c r="A74" s="35" t="s">
        <v>55</v>
      </c>
      <c r="B74" s="29"/>
      <c r="C74" s="30">
        <v>124</v>
      </c>
      <c r="D74" s="30">
        <v>130</v>
      </c>
      <c r="E74" s="30">
        <v>150</v>
      </c>
      <c r="F74" s="31"/>
      <c r="G74" s="31"/>
      <c r="H74" s="146">
        <v>4.2</v>
      </c>
      <c r="I74" s="146">
        <v>3.64</v>
      </c>
      <c r="J74" s="146">
        <v>4.2</v>
      </c>
      <c r="K74" s="32"/>
    </row>
    <row r="75" spans="1:11" s="33" customFormat="1" ht="11.25" customHeight="1">
      <c r="A75" s="35" t="s">
        <v>56</v>
      </c>
      <c r="B75" s="29"/>
      <c r="C75" s="30">
        <v>60</v>
      </c>
      <c r="D75" s="30">
        <v>40</v>
      </c>
      <c r="E75" s="30">
        <v>51</v>
      </c>
      <c r="F75" s="31"/>
      <c r="G75" s="31"/>
      <c r="H75" s="146">
        <v>1.38</v>
      </c>
      <c r="I75" s="146">
        <v>1.583</v>
      </c>
      <c r="J75" s="146">
        <v>2.142</v>
      </c>
      <c r="K75" s="32"/>
    </row>
    <row r="76" spans="1:11" s="33" customFormat="1" ht="11.25" customHeight="1">
      <c r="A76" s="35" t="s">
        <v>57</v>
      </c>
      <c r="B76" s="29"/>
      <c r="C76" s="30">
        <v>230</v>
      </c>
      <c r="D76" s="30">
        <v>115</v>
      </c>
      <c r="E76" s="30">
        <v>115</v>
      </c>
      <c r="F76" s="31"/>
      <c r="G76" s="31"/>
      <c r="H76" s="146">
        <v>6.555</v>
      </c>
      <c r="I76" s="146">
        <v>3.45</v>
      </c>
      <c r="J76" s="146">
        <v>3.45</v>
      </c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1</v>
      </c>
      <c r="E77" s="30">
        <v>6</v>
      </c>
      <c r="F77" s="31"/>
      <c r="G77" s="31"/>
      <c r="H77" s="146">
        <v>0.024</v>
      </c>
      <c r="I77" s="146">
        <v>0.025</v>
      </c>
      <c r="J77" s="146">
        <v>0.15</v>
      </c>
      <c r="K77" s="32"/>
    </row>
    <row r="78" spans="1:11" s="33" customFormat="1" ht="11.25" customHeight="1">
      <c r="A78" s="35" t="s">
        <v>59</v>
      </c>
      <c r="B78" s="29"/>
      <c r="C78" s="30">
        <v>75</v>
      </c>
      <c r="D78" s="30">
        <v>80</v>
      </c>
      <c r="E78" s="30">
        <v>63</v>
      </c>
      <c r="F78" s="31"/>
      <c r="G78" s="31"/>
      <c r="H78" s="146">
        <v>2.138</v>
      </c>
      <c r="I78" s="146">
        <v>2.32</v>
      </c>
      <c r="J78" s="146">
        <v>2.142</v>
      </c>
      <c r="K78" s="32"/>
    </row>
    <row r="79" spans="1:11" s="33" customFormat="1" ht="11.25" customHeight="1">
      <c r="A79" s="35" t="s">
        <v>60</v>
      </c>
      <c r="B79" s="29"/>
      <c r="C79" s="30">
        <v>3600</v>
      </c>
      <c r="D79" s="30">
        <v>3800</v>
      </c>
      <c r="E79" s="30">
        <v>3800</v>
      </c>
      <c r="F79" s="31"/>
      <c r="G79" s="31"/>
      <c r="H79" s="146">
        <v>136.8</v>
      </c>
      <c r="I79" s="146">
        <v>144.4</v>
      </c>
      <c r="J79" s="146">
        <v>140.6</v>
      </c>
      <c r="K79" s="32"/>
    </row>
    <row r="80" spans="1:11" s="42" customFormat="1" ht="11.25" customHeight="1">
      <c r="A80" s="43" t="s">
        <v>61</v>
      </c>
      <c r="B80" s="37"/>
      <c r="C80" s="38">
        <v>5436</v>
      </c>
      <c r="D80" s="38">
        <v>5324</v>
      </c>
      <c r="E80" s="38">
        <v>5342</v>
      </c>
      <c r="F80" s="39">
        <v>100.33809166040571</v>
      </c>
      <c r="G80" s="40"/>
      <c r="H80" s="147">
        <v>180.70000000000002</v>
      </c>
      <c r="I80" s="148">
        <v>194.571</v>
      </c>
      <c r="J80" s="148">
        <v>191.809</v>
      </c>
      <c r="K80" s="41">
        <v>98.58046677048482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517</v>
      </c>
      <c r="D82" s="30">
        <v>517</v>
      </c>
      <c r="E82" s="30">
        <v>542</v>
      </c>
      <c r="F82" s="31"/>
      <c r="G82" s="31"/>
      <c r="H82" s="146">
        <v>11.97</v>
      </c>
      <c r="I82" s="146">
        <v>11.97</v>
      </c>
      <c r="J82" s="146">
        <v>11.55</v>
      </c>
      <c r="K82" s="32"/>
    </row>
    <row r="83" spans="1:11" s="33" customFormat="1" ht="11.25" customHeight="1">
      <c r="A83" s="35" t="s">
        <v>63</v>
      </c>
      <c r="B83" s="29"/>
      <c r="C83" s="30">
        <v>1556</v>
      </c>
      <c r="D83" s="30">
        <v>1550</v>
      </c>
      <c r="E83" s="30">
        <v>1511</v>
      </c>
      <c r="F83" s="31"/>
      <c r="G83" s="31"/>
      <c r="H83" s="146">
        <v>30.049</v>
      </c>
      <c r="I83" s="146">
        <v>28.4</v>
      </c>
      <c r="J83" s="146">
        <v>28.374</v>
      </c>
      <c r="K83" s="32"/>
    </row>
    <row r="84" spans="1:11" s="42" customFormat="1" ht="11.25" customHeight="1">
      <c r="A84" s="36" t="s">
        <v>64</v>
      </c>
      <c r="B84" s="37"/>
      <c r="C84" s="38">
        <v>2073</v>
      </c>
      <c r="D84" s="38">
        <v>2067</v>
      </c>
      <c r="E84" s="38">
        <v>2053</v>
      </c>
      <c r="F84" s="39">
        <v>99.32268988872762</v>
      </c>
      <c r="G84" s="40"/>
      <c r="H84" s="147">
        <v>42.019</v>
      </c>
      <c r="I84" s="148">
        <v>40.37</v>
      </c>
      <c r="J84" s="148">
        <v>39.924</v>
      </c>
      <c r="K84" s="41">
        <v>98.89521922219471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13907</v>
      </c>
      <c r="D87" s="53">
        <v>14038</v>
      </c>
      <c r="E87" s="53">
        <v>13830</v>
      </c>
      <c r="F87" s="54">
        <v>98.51830745120388</v>
      </c>
      <c r="G87" s="40"/>
      <c r="H87" s="151">
        <v>434.18500000000006</v>
      </c>
      <c r="I87" s="152">
        <v>437.861</v>
      </c>
      <c r="J87" s="152">
        <v>455.35699999999997</v>
      </c>
      <c r="K87" s="54">
        <v>103.99578861784904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4151</v>
      </c>
      <c r="D9" s="30">
        <v>4566</v>
      </c>
      <c r="E9" s="30">
        <v>4109</v>
      </c>
      <c r="F9" s="31"/>
      <c r="G9" s="31"/>
      <c r="H9" s="146">
        <v>95.473</v>
      </c>
      <c r="I9" s="146">
        <v>105.018</v>
      </c>
      <c r="J9" s="146"/>
      <c r="K9" s="32"/>
    </row>
    <row r="10" spans="1:11" s="33" customFormat="1" ht="11.25" customHeight="1">
      <c r="A10" s="35" t="s">
        <v>6</v>
      </c>
      <c r="B10" s="29"/>
      <c r="C10" s="30">
        <v>3507</v>
      </c>
      <c r="D10" s="30">
        <v>3857</v>
      </c>
      <c r="E10" s="30">
        <v>3857</v>
      </c>
      <c r="F10" s="31"/>
      <c r="G10" s="31"/>
      <c r="H10" s="146">
        <v>52.675</v>
      </c>
      <c r="I10" s="146">
        <v>57.855</v>
      </c>
      <c r="J10" s="146"/>
      <c r="K10" s="32"/>
    </row>
    <row r="11" spans="1:11" s="33" customFormat="1" ht="11.25" customHeight="1">
      <c r="A11" s="28" t="s">
        <v>7</v>
      </c>
      <c r="B11" s="29"/>
      <c r="C11" s="30">
        <v>5900</v>
      </c>
      <c r="D11" s="30">
        <v>5900</v>
      </c>
      <c r="E11" s="30">
        <v>5900</v>
      </c>
      <c r="F11" s="31"/>
      <c r="G11" s="31"/>
      <c r="H11" s="146">
        <v>147.5</v>
      </c>
      <c r="I11" s="146">
        <v>147.5</v>
      </c>
      <c r="J11" s="146"/>
      <c r="K11" s="32"/>
    </row>
    <row r="12" spans="1:11" s="33" customFormat="1" ht="11.25" customHeight="1">
      <c r="A12" s="35" t="s">
        <v>8</v>
      </c>
      <c r="B12" s="29"/>
      <c r="C12" s="30">
        <v>1979</v>
      </c>
      <c r="D12" s="30">
        <v>2170</v>
      </c>
      <c r="E12" s="30">
        <v>2170</v>
      </c>
      <c r="F12" s="31"/>
      <c r="G12" s="31"/>
      <c r="H12" s="146">
        <v>35.982</v>
      </c>
      <c r="I12" s="146">
        <v>39.06</v>
      </c>
      <c r="J12" s="146"/>
      <c r="K12" s="32"/>
    </row>
    <row r="13" spans="1:11" s="42" customFormat="1" ht="11.25" customHeight="1">
      <c r="A13" s="36" t="s">
        <v>9</v>
      </c>
      <c r="B13" s="37"/>
      <c r="C13" s="38">
        <v>15537</v>
      </c>
      <c r="D13" s="38">
        <v>16493</v>
      </c>
      <c r="E13" s="38">
        <v>16036</v>
      </c>
      <c r="F13" s="39">
        <v>97.22912750864003</v>
      </c>
      <c r="G13" s="40"/>
      <c r="H13" s="147">
        <v>331.63</v>
      </c>
      <c r="I13" s="148">
        <v>349.433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>
        <v>402</v>
      </c>
      <c r="D15" s="38">
        <v>420</v>
      </c>
      <c r="E15" s="38">
        <v>485</v>
      </c>
      <c r="F15" s="39">
        <v>115.47619047619048</v>
      </c>
      <c r="G15" s="40"/>
      <c r="H15" s="147">
        <v>7.035</v>
      </c>
      <c r="I15" s="148">
        <v>7.77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321</v>
      </c>
      <c r="D19" s="30">
        <v>332</v>
      </c>
      <c r="E19" s="30">
        <v>332</v>
      </c>
      <c r="F19" s="31"/>
      <c r="G19" s="31"/>
      <c r="H19" s="146">
        <v>12.519</v>
      </c>
      <c r="I19" s="146">
        <v>13.28</v>
      </c>
      <c r="J19" s="146"/>
      <c r="K19" s="32"/>
    </row>
    <row r="20" spans="1:11" s="33" customFormat="1" ht="11.25" customHeight="1">
      <c r="A20" s="35" t="s">
        <v>13</v>
      </c>
      <c r="B20" s="29"/>
      <c r="C20" s="30">
        <v>140</v>
      </c>
      <c r="D20" s="30">
        <v>135</v>
      </c>
      <c r="E20" s="30">
        <v>135</v>
      </c>
      <c r="F20" s="31"/>
      <c r="G20" s="31"/>
      <c r="H20" s="146">
        <v>3.24</v>
      </c>
      <c r="I20" s="146">
        <v>2.8</v>
      </c>
      <c r="J20" s="146"/>
      <c r="K20" s="32"/>
    </row>
    <row r="21" spans="1:11" s="33" customFormat="1" ht="11.25" customHeight="1">
      <c r="A21" s="35" t="s">
        <v>14</v>
      </c>
      <c r="B21" s="29"/>
      <c r="C21" s="30">
        <v>120</v>
      </c>
      <c r="D21" s="30">
        <v>115</v>
      </c>
      <c r="E21" s="30">
        <v>115</v>
      </c>
      <c r="F21" s="31"/>
      <c r="G21" s="31"/>
      <c r="H21" s="146">
        <v>3.24</v>
      </c>
      <c r="I21" s="146">
        <v>2.933</v>
      </c>
      <c r="J21" s="146"/>
      <c r="K21" s="32"/>
    </row>
    <row r="22" spans="1:11" s="42" customFormat="1" ht="11.25" customHeight="1">
      <c r="A22" s="36" t="s">
        <v>15</v>
      </c>
      <c r="B22" s="37"/>
      <c r="C22" s="38">
        <v>581</v>
      </c>
      <c r="D22" s="38">
        <v>582</v>
      </c>
      <c r="E22" s="38">
        <v>582</v>
      </c>
      <c r="F22" s="39">
        <v>100</v>
      </c>
      <c r="G22" s="40"/>
      <c r="H22" s="147">
        <v>18.999000000000002</v>
      </c>
      <c r="I22" s="148">
        <v>19.012999999999998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202</v>
      </c>
      <c r="D24" s="38">
        <v>169</v>
      </c>
      <c r="E24" s="38">
        <v>209</v>
      </c>
      <c r="F24" s="39">
        <v>123.66863905325444</v>
      </c>
      <c r="G24" s="40"/>
      <c r="H24" s="147">
        <v>7.21</v>
      </c>
      <c r="I24" s="148">
        <v>6.754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650</v>
      </c>
      <c r="D26" s="38">
        <v>515</v>
      </c>
      <c r="E26" s="38">
        <v>480</v>
      </c>
      <c r="F26" s="39">
        <v>93.20388349514563</v>
      </c>
      <c r="G26" s="40"/>
      <c r="H26" s="147">
        <v>29</v>
      </c>
      <c r="I26" s="148">
        <v>24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58</v>
      </c>
      <c r="D28" s="30">
        <v>29</v>
      </c>
      <c r="E28" s="30">
        <v>26</v>
      </c>
      <c r="F28" s="31"/>
      <c r="G28" s="31"/>
      <c r="H28" s="146">
        <v>1.767</v>
      </c>
      <c r="I28" s="146">
        <v>0.972</v>
      </c>
      <c r="J28" s="146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>
        <v>195</v>
      </c>
      <c r="D30" s="30">
        <v>257</v>
      </c>
      <c r="E30" s="30">
        <v>120</v>
      </c>
      <c r="F30" s="31"/>
      <c r="G30" s="31"/>
      <c r="H30" s="146">
        <v>6.825</v>
      </c>
      <c r="I30" s="146">
        <v>8.82</v>
      </c>
      <c r="J30" s="146"/>
      <c r="K30" s="32"/>
    </row>
    <row r="31" spans="1:11" s="42" customFormat="1" ht="11.25" customHeight="1">
      <c r="A31" s="43" t="s">
        <v>21</v>
      </c>
      <c r="B31" s="37"/>
      <c r="C31" s="38">
        <v>253</v>
      </c>
      <c r="D31" s="38">
        <v>286</v>
      </c>
      <c r="E31" s="38">
        <v>146</v>
      </c>
      <c r="F31" s="39">
        <v>51.04895104895105</v>
      </c>
      <c r="G31" s="40"/>
      <c r="H31" s="147">
        <v>8.592</v>
      </c>
      <c r="I31" s="148">
        <v>9.792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150</v>
      </c>
      <c r="D33" s="30">
        <v>195</v>
      </c>
      <c r="E33" s="30">
        <v>240</v>
      </c>
      <c r="F33" s="31"/>
      <c r="G33" s="31"/>
      <c r="H33" s="146">
        <v>3.4</v>
      </c>
      <c r="I33" s="146">
        <v>4.35</v>
      </c>
      <c r="J33" s="146"/>
      <c r="K33" s="32"/>
    </row>
    <row r="34" spans="1:11" s="33" customFormat="1" ht="11.25" customHeight="1">
      <c r="A34" s="35" t="s">
        <v>23</v>
      </c>
      <c r="B34" s="29"/>
      <c r="C34" s="30">
        <v>170</v>
      </c>
      <c r="D34" s="30">
        <v>208</v>
      </c>
      <c r="E34" s="30">
        <v>207</v>
      </c>
      <c r="F34" s="31"/>
      <c r="G34" s="31"/>
      <c r="H34" s="146">
        <v>4.35</v>
      </c>
      <c r="I34" s="146">
        <v>4.959</v>
      </c>
      <c r="J34" s="146"/>
      <c r="K34" s="32"/>
    </row>
    <row r="35" spans="1:11" s="33" customFormat="1" ht="11.25" customHeight="1">
      <c r="A35" s="35" t="s">
        <v>24</v>
      </c>
      <c r="B35" s="29"/>
      <c r="C35" s="30">
        <v>240</v>
      </c>
      <c r="D35" s="30">
        <v>230</v>
      </c>
      <c r="E35" s="30">
        <v>200</v>
      </c>
      <c r="F35" s="31"/>
      <c r="G35" s="31"/>
      <c r="H35" s="146">
        <v>4.5</v>
      </c>
      <c r="I35" s="146">
        <v>4.5</v>
      </c>
      <c r="J35" s="146"/>
      <c r="K35" s="32"/>
    </row>
    <row r="36" spans="1:11" s="33" customFormat="1" ht="11.25" customHeight="1">
      <c r="A36" s="35" t="s">
        <v>25</v>
      </c>
      <c r="B36" s="29"/>
      <c r="C36" s="30">
        <v>85</v>
      </c>
      <c r="D36" s="30">
        <v>174</v>
      </c>
      <c r="E36" s="30">
        <v>170</v>
      </c>
      <c r="F36" s="31"/>
      <c r="G36" s="31"/>
      <c r="H36" s="146">
        <v>2.291</v>
      </c>
      <c r="I36" s="146">
        <v>4.4</v>
      </c>
      <c r="J36" s="146"/>
      <c r="K36" s="32"/>
    </row>
    <row r="37" spans="1:11" s="42" customFormat="1" ht="11.25" customHeight="1">
      <c r="A37" s="36" t="s">
        <v>26</v>
      </c>
      <c r="B37" s="37"/>
      <c r="C37" s="38">
        <v>645</v>
      </c>
      <c r="D37" s="38">
        <v>807</v>
      </c>
      <c r="E37" s="38">
        <v>817</v>
      </c>
      <c r="F37" s="39">
        <v>101.23915737298637</v>
      </c>
      <c r="G37" s="40"/>
      <c r="H37" s="147">
        <v>14.541</v>
      </c>
      <c r="I37" s="148">
        <v>18.209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371</v>
      </c>
      <c r="D41" s="30">
        <v>330</v>
      </c>
      <c r="E41" s="30">
        <v>330</v>
      </c>
      <c r="F41" s="31"/>
      <c r="G41" s="31"/>
      <c r="H41" s="146">
        <v>17.14</v>
      </c>
      <c r="I41" s="146">
        <v>15.708</v>
      </c>
      <c r="J41" s="146"/>
      <c r="K41" s="32"/>
    </row>
    <row r="42" spans="1:11" s="33" customFormat="1" ht="11.25" customHeight="1">
      <c r="A42" s="35" t="s">
        <v>29</v>
      </c>
      <c r="B42" s="29"/>
      <c r="C42" s="30">
        <v>735</v>
      </c>
      <c r="D42" s="30">
        <v>768</v>
      </c>
      <c r="E42" s="30">
        <v>766</v>
      </c>
      <c r="F42" s="31"/>
      <c r="G42" s="31"/>
      <c r="H42" s="146">
        <v>29.4</v>
      </c>
      <c r="I42" s="146">
        <v>30.72</v>
      </c>
      <c r="J42" s="146"/>
      <c r="K42" s="32"/>
    </row>
    <row r="43" spans="1:11" s="33" customFormat="1" ht="11.25" customHeight="1">
      <c r="A43" s="35" t="s">
        <v>30</v>
      </c>
      <c r="B43" s="29"/>
      <c r="C43" s="30">
        <v>35</v>
      </c>
      <c r="D43" s="30">
        <v>26</v>
      </c>
      <c r="E43" s="30">
        <v>25</v>
      </c>
      <c r="F43" s="31"/>
      <c r="G43" s="31"/>
      <c r="H43" s="146">
        <v>1.12</v>
      </c>
      <c r="I43" s="146">
        <v>0.78</v>
      </c>
      <c r="J43" s="146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>
        <v>1600</v>
      </c>
      <c r="D45" s="30">
        <v>2479</v>
      </c>
      <c r="E45" s="30">
        <v>2000</v>
      </c>
      <c r="F45" s="31"/>
      <c r="G45" s="31"/>
      <c r="H45" s="146">
        <v>76.8</v>
      </c>
      <c r="I45" s="146">
        <v>123.95</v>
      </c>
      <c r="J45" s="146"/>
      <c r="K45" s="32"/>
    </row>
    <row r="46" spans="1:11" s="33" customFormat="1" ht="11.25" customHeight="1">
      <c r="A46" s="35" t="s">
        <v>33</v>
      </c>
      <c r="B46" s="29"/>
      <c r="C46" s="30">
        <v>400</v>
      </c>
      <c r="D46" s="30">
        <v>400</v>
      </c>
      <c r="E46" s="30">
        <v>400</v>
      </c>
      <c r="F46" s="31"/>
      <c r="G46" s="31"/>
      <c r="H46" s="146">
        <v>18</v>
      </c>
      <c r="I46" s="146">
        <v>20</v>
      </c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>
        <v>2547</v>
      </c>
      <c r="D48" s="30">
        <v>2472</v>
      </c>
      <c r="E48" s="30">
        <v>2500</v>
      </c>
      <c r="F48" s="31"/>
      <c r="G48" s="31"/>
      <c r="H48" s="146">
        <v>127.35</v>
      </c>
      <c r="I48" s="146">
        <v>115.566</v>
      </c>
      <c r="J48" s="146"/>
      <c r="K48" s="32"/>
    </row>
    <row r="49" spans="1:11" s="33" customFormat="1" ht="11.25" customHeight="1">
      <c r="A49" s="35" t="s">
        <v>36</v>
      </c>
      <c r="B49" s="29"/>
      <c r="C49" s="30">
        <v>384</v>
      </c>
      <c r="D49" s="30">
        <v>364</v>
      </c>
      <c r="E49" s="30">
        <v>350</v>
      </c>
      <c r="F49" s="31"/>
      <c r="G49" s="31"/>
      <c r="H49" s="146">
        <v>18.432</v>
      </c>
      <c r="I49" s="146">
        <v>16.38</v>
      </c>
      <c r="J49" s="146"/>
      <c r="K49" s="32"/>
    </row>
    <row r="50" spans="1:11" s="42" customFormat="1" ht="11.25" customHeight="1">
      <c r="A50" s="43" t="s">
        <v>37</v>
      </c>
      <c r="B50" s="37"/>
      <c r="C50" s="38">
        <v>6072</v>
      </c>
      <c r="D50" s="38">
        <v>6839</v>
      </c>
      <c r="E50" s="38">
        <v>6371</v>
      </c>
      <c r="F50" s="39">
        <v>93.15689428278988</v>
      </c>
      <c r="G50" s="40"/>
      <c r="H50" s="147">
        <v>288.24199999999996</v>
      </c>
      <c r="I50" s="148">
        <v>323.10400000000004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186</v>
      </c>
      <c r="D52" s="38">
        <v>169</v>
      </c>
      <c r="E52" s="38">
        <v>169</v>
      </c>
      <c r="F52" s="39">
        <v>100</v>
      </c>
      <c r="G52" s="40"/>
      <c r="H52" s="147">
        <v>7.515</v>
      </c>
      <c r="I52" s="148">
        <v>6.306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1000</v>
      </c>
      <c r="D54" s="30">
        <v>850</v>
      </c>
      <c r="E54" s="30">
        <v>900</v>
      </c>
      <c r="F54" s="31"/>
      <c r="G54" s="31"/>
      <c r="H54" s="146">
        <v>32</v>
      </c>
      <c r="I54" s="146">
        <v>27.03</v>
      </c>
      <c r="J54" s="146"/>
      <c r="K54" s="32"/>
    </row>
    <row r="55" spans="1:11" s="33" customFormat="1" ht="11.25" customHeight="1">
      <c r="A55" s="35" t="s">
        <v>40</v>
      </c>
      <c r="B55" s="29"/>
      <c r="C55" s="30">
        <v>120</v>
      </c>
      <c r="D55" s="30">
        <v>112</v>
      </c>
      <c r="E55" s="30">
        <v>112</v>
      </c>
      <c r="F55" s="31"/>
      <c r="G55" s="31"/>
      <c r="H55" s="146">
        <v>3.6</v>
      </c>
      <c r="I55" s="146">
        <v>3.36</v>
      </c>
      <c r="J55" s="146"/>
      <c r="K55" s="32"/>
    </row>
    <row r="56" spans="1:11" s="33" customFormat="1" ht="11.25" customHeight="1">
      <c r="A56" s="35" t="s">
        <v>41</v>
      </c>
      <c r="B56" s="29"/>
      <c r="C56" s="30">
        <v>100</v>
      </c>
      <c r="D56" s="30">
        <v>84</v>
      </c>
      <c r="E56" s="30">
        <v>93</v>
      </c>
      <c r="F56" s="31"/>
      <c r="G56" s="31"/>
      <c r="H56" s="146">
        <v>1.024</v>
      </c>
      <c r="I56" s="146">
        <v>1.07</v>
      </c>
      <c r="J56" s="146"/>
      <c r="K56" s="32"/>
    </row>
    <row r="57" spans="1:11" s="33" customFormat="1" ht="11.25" customHeight="1">
      <c r="A57" s="35" t="s">
        <v>42</v>
      </c>
      <c r="B57" s="29"/>
      <c r="C57" s="30">
        <v>58</v>
      </c>
      <c r="D57" s="30">
        <v>53</v>
      </c>
      <c r="E57" s="30">
        <v>53</v>
      </c>
      <c r="F57" s="31"/>
      <c r="G57" s="31"/>
      <c r="H57" s="146">
        <v>1.392</v>
      </c>
      <c r="I57" s="146">
        <v>1.06</v>
      </c>
      <c r="J57" s="146"/>
      <c r="K57" s="32"/>
    </row>
    <row r="58" spans="1:11" s="33" customFormat="1" ht="11.25" customHeight="1">
      <c r="A58" s="35" t="s">
        <v>43</v>
      </c>
      <c r="B58" s="29"/>
      <c r="C58" s="30">
        <v>138</v>
      </c>
      <c r="D58" s="30">
        <v>154</v>
      </c>
      <c r="E58" s="30">
        <v>140</v>
      </c>
      <c r="F58" s="31"/>
      <c r="G58" s="31"/>
      <c r="H58" s="146">
        <v>5.106</v>
      </c>
      <c r="I58" s="146">
        <v>5.39</v>
      </c>
      <c r="J58" s="146"/>
      <c r="K58" s="32"/>
    </row>
    <row r="59" spans="1:11" s="42" customFormat="1" ht="11.25" customHeight="1">
      <c r="A59" s="36" t="s">
        <v>44</v>
      </c>
      <c r="B59" s="37"/>
      <c r="C59" s="38">
        <v>1416</v>
      </c>
      <c r="D59" s="38">
        <v>1253</v>
      </c>
      <c r="E59" s="38">
        <v>1298</v>
      </c>
      <c r="F59" s="39">
        <v>103.59138068635275</v>
      </c>
      <c r="G59" s="40"/>
      <c r="H59" s="147">
        <v>43.12200000000001</v>
      </c>
      <c r="I59" s="148">
        <v>37.910000000000004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310</v>
      </c>
      <c r="D61" s="30">
        <v>350</v>
      </c>
      <c r="E61" s="30">
        <v>350</v>
      </c>
      <c r="F61" s="31"/>
      <c r="G61" s="31"/>
      <c r="H61" s="146">
        <v>9.3</v>
      </c>
      <c r="I61" s="146">
        <v>8.75</v>
      </c>
      <c r="J61" s="146"/>
      <c r="K61" s="32"/>
    </row>
    <row r="62" spans="1:11" s="33" customFormat="1" ht="11.25" customHeight="1">
      <c r="A62" s="35" t="s">
        <v>46</v>
      </c>
      <c r="B62" s="29"/>
      <c r="C62" s="30">
        <v>109</v>
      </c>
      <c r="D62" s="30">
        <v>109</v>
      </c>
      <c r="E62" s="30">
        <v>109</v>
      </c>
      <c r="F62" s="31"/>
      <c r="G62" s="31"/>
      <c r="H62" s="146">
        <v>2.43</v>
      </c>
      <c r="I62" s="146">
        <v>2.43</v>
      </c>
      <c r="J62" s="146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48</v>
      </c>
      <c r="B64" s="37"/>
      <c r="C64" s="38">
        <v>419</v>
      </c>
      <c r="D64" s="38">
        <v>459</v>
      </c>
      <c r="E64" s="38">
        <v>459</v>
      </c>
      <c r="F64" s="39">
        <v>100</v>
      </c>
      <c r="G64" s="40"/>
      <c r="H64" s="147">
        <v>11.73</v>
      </c>
      <c r="I64" s="148">
        <v>11.18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940</v>
      </c>
      <c r="D66" s="38">
        <v>500</v>
      </c>
      <c r="E66" s="38">
        <v>1080</v>
      </c>
      <c r="F66" s="39">
        <v>216</v>
      </c>
      <c r="G66" s="40"/>
      <c r="H66" s="147">
        <v>28.2</v>
      </c>
      <c r="I66" s="148">
        <v>15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525</v>
      </c>
      <c r="D68" s="30">
        <v>600</v>
      </c>
      <c r="E68" s="30">
        <v>600</v>
      </c>
      <c r="F68" s="31"/>
      <c r="G68" s="31"/>
      <c r="H68" s="146">
        <v>20</v>
      </c>
      <c r="I68" s="146">
        <v>24</v>
      </c>
      <c r="J68" s="146"/>
      <c r="K68" s="32"/>
    </row>
    <row r="69" spans="1:11" s="33" customFormat="1" ht="11.25" customHeight="1">
      <c r="A69" s="35" t="s">
        <v>51</v>
      </c>
      <c r="B69" s="29"/>
      <c r="C69" s="30">
        <v>170</v>
      </c>
      <c r="D69" s="30">
        <v>200</v>
      </c>
      <c r="E69" s="30">
        <v>200</v>
      </c>
      <c r="F69" s="31"/>
      <c r="G69" s="31"/>
      <c r="H69" s="146">
        <v>6.1</v>
      </c>
      <c r="I69" s="146">
        <v>7.5</v>
      </c>
      <c r="J69" s="146"/>
      <c r="K69" s="32"/>
    </row>
    <row r="70" spans="1:11" s="42" customFormat="1" ht="11.25" customHeight="1">
      <c r="A70" s="36" t="s">
        <v>52</v>
      </c>
      <c r="B70" s="37"/>
      <c r="C70" s="38">
        <v>695</v>
      </c>
      <c r="D70" s="38">
        <v>800</v>
      </c>
      <c r="E70" s="38">
        <v>800</v>
      </c>
      <c r="F70" s="39">
        <v>100</v>
      </c>
      <c r="G70" s="40"/>
      <c r="H70" s="147">
        <v>26.1</v>
      </c>
      <c r="I70" s="148">
        <v>31.5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145</v>
      </c>
      <c r="D72" s="30">
        <v>140</v>
      </c>
      <c r="E72" s="30">
        <v>140</v>
      </c>
      <c r="F72" s="31"/>
      <c r="G72" s="31"/>
      <c r="H72" s="146">
        <v>3.3</v>
      </c>
      <c r="I72" s="146">
        <v>3.343</v>
      </c>
      <c r="J72" s="146"/>
      <c r="K72" s="32"/>
    </row>
    <row r="73" spans="1:11" s="33" customFormat="1" ht="11.25" customHeight="1">
      <c r="A73" s="35" t="s">
        <v>54</v>
      </c>
      <c r="B73" s="29"/>
      <c r="C73" s="30">
        <v>120</v>
      </c>
      <c r="D73" s="30">
        <v>101</v>
      </c>
      <c r="E73" s="30">
        <v>120</v>
      </c>
      <c r="F73" s="31"/>
      <c r="G73" s="31"/>
      <c r="H73" s="146">
        <v>4.763</v>
      </c>
      <c r="I73" s="146">
        <v>4.01</v>
      </c>
      <c r="J73" s="146"/>
      <c r="K73" s="32"/>
    </row>
    <row r="74" spans="1:11" s="33" customFormat="1" ht="11.25" customHeight="1">
      <c r="A74" s="35" t="s">
        <v>55</v>
      </c>
      <c r="B74" s="29"/>
      <c r="C74" s="30">
        <v>405</v>
      </c>
      <c r="D74" s="30">
        <v>532</v>
      </c>
      <c r="E74" s="30">
        <v>500</v>
      </c>
      <c r="F74" s="31"/>
      <c r="G74" s="31"/>
      <c r="H74" s="146">
        <v>13.967</v>
      </c>
      <c r="I74" s="146">
        <v>18.62</v>
      </c>
      <c r="J74" s="146"/>
      <c r="K74" s="32"/>
    </row>
    <row r="75" spans="1:11" s="33" customFormat="1" ht="11.25" customHeight="1">
      <c r="A75" s="35" t="s">
        <v>56</v>
      </c>
      <c r="B75" s="29"/>
      <c r="C75" s="30">
        <v>484</v>
      </c>
      <c r="D75" s="30">
        <v>390</v>
      </c>
      <c r="E75" s="30">
        <v>553</v>
      </c>
      <c r="F75" s="31"/>
      <c r="G75" s="31"/>
      <c r="H75" s="146">
        <v>12.297</v>
      </c>
      <c r="I75" s="146">
        <v>9.908</v>
      </c>
      <c r="J75" s="146"/>
      <c r="K75" s="32"/>
    </row>
    <row r="76" spans="1:11" s="33" customFormat="1" ht="11.25" customHeight="1">
      <c r="A76" s="35" t="s">
        <v>57</v>
      </c>
      <c r="B76" s="29"/>
      <c r="C76" s="30">
        <v>120</v>
      </c>
      <c r="D76" s="30">
        <v>120</v>
      </c>
      <c r="E76" s="30">
        <v>120</v>
      </c>
      <c r="F76" s="31"/>
      <c r="G76" s="31"/>
      <c r="H76" s="146">
        <v>3.36</v>
      </c>
      <c r="I76" s="146">
        <v>3.36</v>
      </c>
      <c r="J76" s="146"/>
      <c r="K76" s="32"/>
    </row>
    <row r="77" spans="1:11" s="33" customFormat="1" ht="11.25" customHeight="1">
      <c r="A77" s="35" t="s">
        <v>58</v>
      </c>
      <c r="B77" s="29"/>
      <c r="C77" s="30">
        <v>50</v>
      </c>
      <c r="D77" s="30">
        <v>79</v>
      </c>
      <c r="E77" s="30">
        <v>69</v>
      </c>
      <c r="F77" s="31"/>
      <c r="G77" s="31"/>
      <c r="H77" s="146">
        <v>1.2</v>
      </c>
      <c r="I77" s="146">
        <v>2.37</v>
      </c>
      <c r="J77" s="146"/>
      <c r="K77" s="32"/>
    </row>
    <row r="78" spans="1:11" s="33" customFormat="1" ht="11.25" customHeight="1">
      <c r="A78" s="35" t="s">
        <v>59</v>
      </c>
      <c r="B78" s="29"/>
      <c r="C78" s="30">
        <v>380</v>
      </c>
      <c r="D78" s="30">
        <v>385</v>
      </c>
      <c r="E78" s="30">
        <v>400</v>
      </c>
      <c r="F78" s="31"/>
      <c r="G78" s="31"/>
      <c r="H78" s="146">
        <v>12.54</v>
      </c>
      <c r="I78" s="146">
        <v>15.015</v>
      </c>
      <c r="J78" s="146"/>
      <c r="K78" s="32"/>
    </row>
    <row r="79" spans="1:11" s="33" customFormat="1" ht="11.25" customHeight="1">
      <c r="A79" s="35" t="s">
        <v>60</v>
      </c>
      <c r="B79" s="29"/>
      <c r="C79" s="30">
        <v>643</v>
      </c>
      <c r="D79" s="30">
        <v>500</v>
      </c>
      <c r="E79" s="30">
        <v>500</v>
      </c>
      <c r="F79" s="31"/>
      <c r="G79" s="31"/>
      <c r="H79" s="146">
        <v>25.72</v>
      </c>
      <c r="I79" s="146">
        <v>22.5</v>
      </c>
      <c r="J79" s="146"/>
      <c r="K79" s="32"/>
    </row>
    <row r="80" spans="1:11" s="42" customFormat="1" ht="11.25" customHeight="1">
      <c r="A80" s="43" t="s">
        <v>61</v>
      </c>
      <c r="B80" s="37"/>
      <c r="C80" s="38">
        <v>2347</v>
      </c>
      <c r="D80" s="38">
        <v>2247</v>
      </c>
      <c r="E80" s="38">
        <v>2402</v>
      </c>
      <c r="F80" s="39">
        <v>106.89808633733867</v>
      </c>
      <c r="G80" s="40"/>
      <c r="H80" s="147">
        <v>77.14699999999999</v>
      </c>
      <c r="I80" s="148">
        <v>79.126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69</v>
      </c>
      <c r="D82" s="30">
        <v>58</v>
      </c>
      <c r="E82" s="30">
        <v>89</v>
      </c>
      <c r="F82" s="31"/>
      <c r="G82" s="31"/>
      <c r="H82" s="146">
        <v>1.468</v>
      </c>
      <c r="I82" s="146">
        <v>1.397</v>
      </c>
      <c r="J82" s="146"/>
      <c r="K82" s="32"/>
    </row>
    <row r="83" spans="1:11" s="33" customFormat="1" ht="11.25" customHeight="1">
      <c r="A83" s="35" t="s">
        <v>63</v>
      </c>
      <c r="B83" s="29"/>
      <c r="C83" s="30">
        <v>60</v>
      </c>
      <c r="D83" s="30">
        <v>60</v>
      </c>
      <c r="E83" s="30">
        <v>61</v>
      </c>
      <c r="F83" s="31"/>
      <c r="G83" s="31"/>
      <c r="H83" s="146">
        <v>0.94</v>
      </c>
      <c r="I83" s="146">
        <v>1.1</v>
      </c>
      <c r="J83" s="146"/>
      <c r="K83" s="32"/>
    </row>
    <row r="84" spans="1:11" s="42" customFormat="1" ht="11.25" customHeight="1">
      <c r="A84" s="36" t="s">
        <v>64</v>
      </c>
      <c r="B84" s="37"/>
      <c r="C84" s="38">
        <v>129</v>
      </c>
      <c r="D84" s="38">
        <v>118</v>
      </c>
      <c r="E84" s="38">
        <v>150</v>
      </c>
      <c r="F84" s="39">
        <v>127.11864406779661</v>
      </c>
      <c r="G84" s="40"/>
      <c r="H84" s="147">
        <v>2.408</v>
      </c>
      <c r="I84" s="148">
        <v>2.497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30474</v>
      </c>
      <c r="D87" s="53">
        <v>31657</v>
      </c>
      <c r="E87" s="53">
        <v>31484</v>
      </c>
      <c r="F87" s="54">
        <v>99.45351738951891</v>
      </c>
      <c r="G87" s="40"/>
      <c r="H87" s="151">
        <v>901.4710000000001</v>
      </c>
      <c r="I87" s="152">
        <v>941.5939999999999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42</v>
      </c>
      <c r="D9" s="30">
        <v>46</v>
      </c>
      <c r="E9" s="30">
        <v>41</v>
      </c>
      <c r="F9" s="31"/>
      <c r="G9" s="31"/>
      <c r="H9" s="146">
        <v>0.556</v>
      </c>
      <c r="I9" s="146">
        <v>0.69</v>
      </c>
      <c r="J9" s="146"/>
      <c r="K9" s="32"/>
    </row>
    <row r="10" spans="1:11" s="33" customFormat="1" ht="11.25" customHeight="1">
      <c r="A10" s="35" t="s">
        <v>6</v>
      </c>
      <c r="B10" s="29"/>
      <c r="C10" s="30">
        <v>526</v>
      </c>
      <c r="D10" s="30">
        <v>570</v>
      </c>
      <c r="E10" s="30">
        <v>570</v>
      </c>
      <c r="F10" s="31"/>
      <c r="G10" s="31"/>
      <c r="H10" s="146">
        <v>6.118</v>
      </c>
      <c r="I10" s="146">
        <v>8.55</v>
      </c>
      <c r="J10" s="146"/>
      <c r="K10" s="32"/>
    </row>
    <row r="11" spans="1:11" s="33" customFormat="1" ht="11.25" customHeight="1">
      <c r="A11" s="28" t="s">
        <v>7</v>
      </c>
      <c r="B11" s="29"/>
      <c r="C11" s="30">
        <v>608</v>
      </c>
      <c r="D11" s="30">
        <v>608</v>
      </c>
      <c r="E11" s="30">
        <v>608</v>
      </c>
      <c r="F11" s="31"/>
      <c r="G11" s="31"/>
      <c r="H11" s="146">
        <v>9.59</v>
      </c>
      <c r="I11" s="146">
        <v>9.59</v>
      </c>
      <c r="J11" s="146"/>
      <c r="K11" s="32"/>
    </row>
    <row r="12" spans="1:11" s="33" customFormat="1" ht="11.25" customHeight="1">
      <c r="A12" s="35" t="s">
        <v>8</v>
      </c>
      <c r="B12" s="29"/>
      <c r="C12" s="30">
        <v>20</v>
      </c>
      <c r="D12" s="30">
        <v>20</v>
      </c>
      <c r="E12" s="30">
        <v>20</v>
      </c>
      <c r="F12" s="31"/>
      <c r="G12" s="31"/>
      <c r="H12" s="146">
        <v>0.251</v>
      </c>
      <c r="I12" s="146">
        <v>0.251</v>
      </c>
      <c r="J12" s="146"/>
      <c r="K12" s="32"/>
    </row>
    <row r="13" spans="1:11" s="42" customFormat="1" ht="11.25" customHeight="1">
      <c r="A13" s="36" t="s">
        <v>9</v>
      </c>
      <c r="B13" s="37"/>
      <c r="C13" s="38">
        <v>1196</v>
      </c>
      <c r="D13" s="38">
        <v>1244</v>
      </c>
      <c r="E13" s="38">
        <v>1239</v>
      </c>
      <c r="F13" s="39">
        <v>99.59807073954984</v>
      </c>
      <c r="G13" s="40"/>
      <c r="H13" s="147">
        <v>16.515</v>
      </c>
      <c r="I13" s="148">
        <v>19.081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>
        <v>136</v>
      </c>
      <c r="D17" s="38">
        <v>128</v>
      </c>
      <c r="E17" s="38">
        <v>128</v>
      </c>
      <c r="F17" s="39">
        <v>100</v>
      </c>
      <c r="G17" s="40"/>
      <c r="H17" s="147">
        <v>5.18</v>
      </c>
      <c r="I17" s="148">
        <v>5.416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817</v>
      </c>
      <c r="D19" s="30">
        <v>906</v>
      </c>
      <c r="E19" s="30">
        <v>906</v>
      </c>
      <c r="F19" s="31"/>
      <c r="G19" s="31"/>
      <c r="H19" s="146">
        <v>28.595</v>
      </c>
      <c r="I19" s="146">
        <v>30.8</v>
      </c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>
        <v>10</v>
      </c>
      <c r="D21" s="30">
        <v>10</v>
      </c>
      <c r="E21" s="30">
        <v>10</v>
      </c>
      <c r="F21" s="31"/>
      <c r="G21" s="31"/>
      <c r="H21" s="146">
        <v>0.25</v>
      </c>
      <c r="I21" s="146">
        <v>0.235</v>
      </c>
      <c r="J21" s="146"/>
      <c r="K21" s="32"/>
    </row>
    <row r="22" spans="1:11" s="42" customFormat="1" ht="11.25" customHeight="1">
      <c r="A22" s="36" t="s">
        <v>15</v>
      </c>
      <c r="B22" s="37"/>
      <c r="C22" s="38">
        <v>827</v>
      </c>
      <c r="D22" s="38">
        <v>916</v>
      </c>
      <c r="E22" s="38">
        <v>916</v>
      </c>
      <c r="F22" s="39">
        <v>100</v>
      </c>
      <c r="G22" s="40"/>
      <c r="H22" s="147">
        <v>28.845</v>
      </c>
      <c r="I22" s="148">
        <v>31.035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169</v>
      </c>
      <c r="D24" s="38">
        <v>176</v>
      </c>
      <c r="E24" s="38">
        <v>162</v>
      </c>
      <c r="F24" s="39">
        <v>92.04545454545455</v>
      </c>
      <c r="G24" s="40"/>
      <c r="H24" s="147">
        <v>3.507</v>
      </c>
      <c r="I24" s="148">
        <v>3.656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325</v>
      </c>
      <c r="D26" s="38">
        <v>300</v>
      </c>
      <c r="E26" s="38">
        <v>320</v>
      </c>
      <c r="F26" s="39">
        <v>106.66666666666667</v>
      </c>
      <c r="G26" s="40"/>
      <c r="H26" s="147">
        <v>17</v>
      </c>
      <c r="I26" s="148">
        <v>15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/>
      <c r="D28" s="30">
        <v>21</v>
      </c>
      <c r="E28" s="30">
        <v>20</v>
      </c>
      <c r="F28" s="31"/>
      <c r="G28" s="31"/>
      <c r="H28" s="146"/>
      <c r="I28" s="146">
        <v>0.468</v>
      </c>
      <c r="J28" s="146"/>
      <c r="K28" s="32"/>
    </row>
    <row r="29" spans="1:11" s="33" customFormat="1" ht="11.25" customHeight="1">
      <c r="A29" s="35" t="s">
        <v>19</v>
      </c>
      <c r="B29" s="29"/>
      <c r="C29" s="30">
        <v>185</v>
      </c>
      <c r="D29" s="30">
        <v>186</v>
      </c>
      <c r="E29" s="30">
        <v>186</v>
      </c>
      <c r="F29" s="31"/>
      <c r="G29" s="31"/>
      <c r="H29" s="146">
        <v>3.824</v>
      </c>
      <c r="I29" s="146">
        <v>4.216</v>
      </c>
      <c r="J29" s="146"/>
      <c r="K29" s="32"/>
    </row>
    <row r="30" spans="1:11" s="33" customFormat="1" ht="11.25" customHeight="1">
      <c r="A30" s="35" t="s">
        <v>20</v>
      </c>
      <c r="B30" s="29"/>
      <c r="C30" s="30">
        <v>73</v>
      </c>
      <c r="D30" s="30"/>
      <c r="E30" s="30">
        <v>20</v>
      </c>
      <c r="F30" s="31"/>
      <c r="G30" s="31"/>
      <c r="H30" s="146">
        <v>2.45</v>
      </c>
      <c r="I30" s="146"/>
      <c r="J30" s="146"/>
      <c r="K30" s="32"/>
    </row>
    <row r="31" spans="1:11" s="42" customFormat="1" ht="11.25" customHeight="1">
      <c r="A31" s="43" t="s">
        <v>21</v>
      </c>
      <c r="B31" s="37"/>
      <c r="C31" s="38">
        <v>258</v>
      </c>
      <c r="D31" s="38">
        <v>207</v>
      </c>
      <c r="E31" s="38">
        <v>226</v>
      </c>
      <c r="F31" s="39">
        <v>109.17874396135265</v>
      </c>
      <c r="G31" s="40"/>
      <c r="H31" s="147">
        <v>6.274</v>
      </c>
      <c r="I31" s="148">
        <v>4.684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35</v>
      </c>
      <c r="D33" s="30">
        <v>15</v>
      </c>
      <c r="E33" s="30">
        <v>30</v>
      </c>
      <c r="F33" s="31"/>
      <c r="G33" s="31"/>
      <c r="H33" s="146">
        <v>0.95</v>
      </c>
      <c r="I33" s="146">
        <v>0.41</v>
      </c>
      <c r="J33" s="146"/>
      <c r="K33" s="32"/>
    </row>
    <row r="34" spans="1:11" s="33" customFormat="1" ht="11.25" customHeight="1">
      <c r="A34" s="35" t="s">
        <v>23</v>
      </c>
      <c r="B34" s="29"/>
      <c r="C34" s="30">
        <v>16</v>
      </c>
      <c r="D34" s="30">
        <v>8</v>
      </c>
      <c r="E34" s="30">
        <v>11</v>
      </c>
      <c r="F34" s="31"/>
      <c r="G34" s="31"/>
      <c r="H34" s="146">
        <v>0.25</v>
      </c>
      <c r="I34" s="146">
        <v>0.147</v>
      </c>
      <c r="J34" s="146"/>
      <c r="K34" s="32"/>
    </row>
    <row r="35" spans="1:11" s="33" customFormat="1" ht="11.25" customHeight="1">
      <c r="A35" s="35" t="s">
        <v>24</v>
      </c>
      <c r="B35" s="29"/>
      <c r="C35" s="30">
        <v>10</v>
      </c>
      <c r="D35" s="30">
        <v>10</v>
      </c>
      <c r="E35" s="30">
        <v>7</v>
      </c>
      <c r="F35" s="31"/>
      <c r="G35" s="31"/>
      <c r="H35" s="146">
        <v>0.19</v>
      </c>
      <c r="I35" s="146">
        <v>0.19</v>
      </c>
      <c r="J35" s="146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>
        <v>12</v>
      </c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26</v>
      </c>
      <c r="B37" s="37"/>
      <c r="C37" s="38">
        <v>61</v>
      </c>
      <c r="D37" s="38">
        <v>33</v>
      </c>
      <c r="E37" s="38">
        <v>60</v>
      </c>
      <c r="F37" s="39">
        <v>181.8181818181818</v>
      </c>
      <c r="G37" s="40"/>
      <c r="H37" s="147">
        <v>1.39</v>
      </c>
      <c r="I37" s="148">
        <v>0.7469999999999999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275</v>
      </c>
      <c r="D39" s="38">
        <v>250</v>
      </c>
      <c r="E39" s="38">
        <v>235</v>
      </c>
      <c r="F39" s="39">
        <v>94</v>
      </c>
      <c r="G39" s="40"/>
      <c r="H39" s="147">
        <v>8</v>
      </c>
      <c r="I39" s="148">
        <v>8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950</v>
      </c>
      <c r="D41" s="30">
        <v>1160</v>
      </c>
      <c r="E41" s="30">
        <v>1160</v>
      </c>
      <c r="F41" s="31"/>
      <c r="G41" s="31"/>
      <c r="H41" s="146">
        <v>49.422</v>
      </c>
      <c r="I41" s="146">
        <v>59.566</v>
      </c>
      <c r="J41" s="146"/>
      <c r="K41" s="32"/>
    </row>
    <row r="42" spans="1:11" s="33" customFormat="1" ht="11.25" customHeight="1">
      <c r="A42" s="35" t="s">
        <v>29</v>
      </c>
      <c r="B42" s="29"/>
      <c r="C42" s="30">
        <v>1624</v>
      </c>
      <c r="D42" s="30">
        <v>1505</v>
      </c>
      <c r="E42" s="30">
        <v>1582</v>
      </c>
      <c r="F42" s="31"/>
      <c r="G42" s="31"/>
      <c r="H42" s="146">
        <v>72.93</v>
      </c>
      <c r="I42" s="146">
        <v>58.695</v>
      </c>
      <c r="J42" s="146"/>
      <c r="K42" s="32"/>
    </row>
    <row r="43" spans="1:11" s="33" customFormat="1" ht="11.25" customHeight="1">
      <c r="A43" s="35" t="s">
        <v>30</v>
      </c>
      <c r="B43" s="29"/>
      <c r="C43" s="30">
        <v>1479</v>
      </c>
      <c r="D43" s="30">
        <v>1453</v>
      </c>
      <c r="E43" s="30">
        <v>1375</v>
      </c>
      <c r="F43" s="31"/>
      <c r="G43" s="31"/>
      <c r="H43" s="146">
        <v>69.513</v>
      </c>
      <c r="I43" s="146">
        <v>56.667</v>
      </c>
      <c r="J43" s="146"/>
      <c r="K43" s="32"/>
    </row>
    <row r="44" spans="1:11" s="33" customFormat="1" ht="11.25" customHeight="1">
      <c r="A44" s="35" t="s">
        <v>31</v>
      </c>
      <c r="B44" s="29"/>
      <c r="C44" s="30">
        <v>868</v>
      </c>
      <c r="D44" s="30">
        <v>766</v>
      </c>
      <c r="E44" s="30">
        <v>870</v>
      </c>
      <c r="F44" s="31"/>
      <c r="G44" s="31"/>
      <c r="H44" s="146">
        <v>35.992</v>
      </c>
      <c r="I44" s="146">
        <v>29.63</v>
      </c>
      <c r="J44" s="146"/>
      <c r="K44" s="32"/>
    </row>
    <row r="45" spans="1:11" s="33" customFormat="1" ht="11.25" customHeight="1">
      <c r="A45" s="35" t="s">
        <v>32</v>
      </c>
      <c r="B45" s="29"/>
      <c r="C45" s="30">
        <v>2843</v>
      </c>
      <c r="D45" s="30">
        <v>1716</v>
      </c>
      <c r="E45" s="30">
        <v>1900</v>
      </c>
      <c r="F45" s="31"/>
      <c r="G45" s="31"/>
      <c r="H45" s="146">
        <v>149.258</v>
      </c>
      <c r="I45" s="146">
        <v>73.788</v>
      </c>
      <c r="J45" s="146"/>
      <c r="K45" s="32"/>
    </row>
    <row r="46" spans="1:11" s="33" customFormat="1" ht="11.25" customHeight="1">
      <c r="A46" s="35" t="s">
        <v>33</v>
      </c>
      <c r="B46" s="29"/>
      <c r="C46" s="30">
        <v>1667</v>
      </c>
      <c r="D46" s="30">
        <v>1484</v>
      </c>
      <c r="E46" s="30">
        <v>1500</v>
      </c>
      <c r="F46" s="31"/>
      <c r="G46" s="31"/>
      <c r="H46" s="146">
        <v>83.35</v>
      </c>
      <c r="I46" s="146">
        <v>71.232</v>
      </c>
      <c r="J46" s="146"/>
      <c r="K46" s="32"/>
    </row>
    <row r="47" spans="1:11" s="33" customFormat="1" ht="11.25" customHeight="1">
      <c r="A47" s="35" t="s">
        <v>34</v>
      </c>
      <c r="B47" s="29"/>
      <c r="C47" s="30">
        <v>437</v>
      </c>
      <c r="D47" s="30">
        <v>397</v>
      </c>
      <c r="E47" s="30">
        <v>400</v>
      </c>
      <c r="F47" s="31"/>
      <c r="G47" s="31"/>
      <c r="H47" s="146">
        <v>20.976</v>
      </c>
      <c r="I47" s="146">
        <v>13.895</v>
      </c>
      <c r="J47" s="146"/>
      <c r="K47" s="32"/>
    </row>
    <row r="48" spans="1:11" s="33" customFormat="1" ht="11.25" customHeight="1">
      <c r="A48" s="35" t="s">
        <v>35</v>
      </c>
      <c r="B48" s="29"/>
      <c r="C48" s="30">
        <v>2644</v>
      </c>
      <c r="D48" s="30">
        <v>2496</v>
      </c>
      <c r="E48" s="30">
        <v>2500</v>
      </c>
      <c r="F48" s="31"/>
      <c r="G48" s="31"/>
      <c r="H48" s="146">
        <v>132.2</v>
      </c>
      <c r="I48" s="146">
        <v>114.317</v>
      </c>
      <c r="J48" s="146"/>
      <c r="K48" s="32"/>
    </row>
    <row r="49" spans="1:11" s="33" customFormat="1" ht="11.25" customHeight="1">
      <c r="A49" s="35" t="s">
        <v>36</v>
      </c>
      <c r="B49" s="29"/>
      <c r="C49" s="30">
        <v>575</v>
      </c>
      <c r="D49" s="30">
        <v>556</v>
      </c>
      <c r="E49" s="30">
        <v>550</v>
      </c>
      <c r="F49" s="31"/>
      <c r="G49" s="31"/>
      <c r="H49" s="146">
        <v>31.05</v>
      </c>
      <c r="I49" s="146">
        <v>27.8</v>
      </c>
      <c r="J49" s="146"/>
      <c r="K49" s="32"/>
    </row>
    <row r="50" spans="1:11" s="42" customFormat="1" ht="11.25" customHeight="1">
      <c r="A50" s="43" t="s">
        <v>37</v>
      </c>
      <c r="B50" s="37"/>
      <c r="C50" s="38">
        <v>13087</v>
      </c>
      <c r="D50" s="38">
        <v>11533</v>
      </c>
      <c r="E50" s="38">
        <v>11837</v>
      </c>
      <c r="F50" s="39">
        <v>102.63591433278418</v>
      </c>
      <c r="G50" s="40"/>
      <c r="H50" s="147">
        <v>644.691</v>
      </c>
      <c r="I50" s="148">
        <v>505.59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79</v>
      </c>
      <c r="D52" s="38">
        <v>73</v>
      </c>
      <c r="E52" s="38">
        <v>73</v>
      </c>
      <c r="F52" s="39">
        <v>100</v>
      </c>
      <c r="G52" s="40"/>
      <c r="H52" s="147">
        <v>2.945</v>
      </c>
      <c r="I52" s="148">
        <v>2.763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410</v>
      </c>
      <c r="D54" s="30">
        <v>350</v>
      </c>
      <c r="E54" s="30">
        <v>300</v>
      </c>
      <c r="F54" s="31"/>
      <c r="G54" s="31"/>
      <c r="H54" s="146">
        <v>12.3</v>
      </c>
      <c r="I54" s="146">
        <v>10.5</v>
      </c>
      <c r="J54" s="146"/>
      <c r="K54" s="32"/>
    </row>
    <row r="55" spans="1:11" s="33" customFormat="1" ht="11.25" customHeight="1">
      <c r="A55" s="35" t="s">
        <v>40</v>
      </c>
      <c r="B55" s="29"/>
      <c r="C55" s="30">
        <v>172</v>
      </c>
      <c r="D55" s="30">
        <v>164</v>
      </c>
      <c r="E55" s="30">
        <v>164</v>
      </c>
      <c r="F55" s="31"/>
      <c r="G55" s="31"/>
      <c r="H55" s="146">
        <v>5.16</v>
      </c>
      <c r="I55" s="146">
        <v>5.07</v>
      </c>
      <c r="J55" s="146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>
        <v>78</v>
      </c>
      <c r="D58" s="30">
        <v>74</v>
      </c>
      <c r="E58" s="30">
        <v>80</v>
      </c>
      <c r="F58" s="31"/>
      <c r="G58" s="31"/>
      <c r="H58" s="146">
        <v>2.73</v>
      </c>
      <c r="I58" s="146">
        <v>2.22</v>
      </c>
      <c r="J58" s="146"/>
      <c r="K58" s="32"/>
    </row>
    <row r="59" spans="1:11" s="42" customFormat="1" ht="11.25" customHeight="1">
      <c r="A59" s="36" t="s">
        <v>44</v>
      </c>
      <c r="B59" s="37"/>
      <c r="C59" s="38">
        <v>660</v>
      </c>
      <c r="D59" s="38">
        <v>588</v>
      </c>
      <c r="E59" s="38">
        <v>544</v>
      </c>
      <c r="F59" s="39">
        <v>92.51700680272108</v>
      </c>
      <c r="G59" s="40"/>
      <c r="H59" s="147">
        <v>20.19</v>
      </c>
      <c r="I59" s="148">
        <v>17.79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170</v>
      </c>
      <c r="D61" s="30">
        <v>180</v>
      </c>
      <c r="E61" s="30">
        <v>200</v>
      </c>
      <c r="F61" s="31"/>
      <c r="G61" s="31"/>
      <c r="H61" s="146">
        <v>4.25</v>
      </c>
      <c r="I61" s="146">
        <v>4.5</v>
      </c>
      <c r="J61" s="146"/>
      <c r="K61" s="32"/>
    </row>
    <row r="62" spans="1:11" s="33" customFormat="1" ht="11.25" customHeight="1">
      <c r="A62" s="35" t="s">
        <v>46</v>
      </c>
      <c r="B62" s="29"/>
      <c r="C62" s="30">
        <v>107</v>
      </c>
      <c r="D62" s="30">
        <v>107</v>
      </c>
      <c r="E62" s="30">
        <v>107</v>
      </c>
      <c r="F62" s="31"/>
      <c r="G62" s="31"/>
      <c r="H62" s="146">
        <v>1.524</v>
      </c>
      <c r="I62" s="146">
        <v>1.524</v>
      </c>
      <c r="J62" s="146"/>
      <c r="K62" s="32"/>
    </row>
    <row r="63" spans="1:11" s="33" customFormat="1" ht="11.25" customHeight="1">
      <c r="A63" s="35" t="s">
        <v>47</v>
      </c>
      <c r="B63" s="29"/>
      <c r="C63" s="30">
        <v>78</v>
      </c>
      <c r="D63" s="30">
        <v>102</v>
      </c>
      <c r="E63" s="30">
        <v>111</v>
      </c>
      <c r="F63" s="31"/>
      <c r="G63" s="31"/>
      <c r="H63" s="146">
        <v>1.482</v>
      </c>
      <c r="I63" s="146">
        <v>1.938</v>
      </c>
      <c r="J63" s="146"/>
      <c r="K63" s="32"/>
    </row>
    <row r="64" spans="1:11" s="42" customFormat="1" ht="11.25" customHeight="1">
      <c r="A64" s="36" t="s">
        <v>48</v>
      </c>
      <c r="B64" s="37"/>
      <c r="C64" s="38">
        <v>355</v>
      </c>
      <c r="D64" s="38">
        <v>389</v>
      </c>
      <c r="E64" s="38">
        <v>418</v>
      </c>
      <c r="F64" s="39">
        <v>107.45501285347044</v>
      </c>
      <c r="G64" s="40"/>
      <c r="H64" s="147">
        <v>7.256</v>
      </c>
      <c r="I64" s="148">
        <v>7.962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325</v>
      </c>
      <c r="D66" s="38">
        <v>290</v>
      </c>
      <c r="E66" s="38">
        <v>340</v>
      </c>
      <c r="F66" s="39">
        <v>117.24137931034483</v>
      </c>
      <c r="G66" s="40"/>
      <c r="H66" s="147">
        <v>16.245</v>
      </c>
      <c r="I66" s="148">
        <v>11.6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109</v>
      </c>
      <c r="D72" s="30">
        <v>94</v>
      </c>
      <c r="E72" s="30">
        <v>69</v>
      </c>
      <c r="F72" s="31"/>
      <c r="G72" s="31"/>
      <c r="H72" s="146">
        <v>2.536</v>
      </c>
      <c r="I72" s="146">
        <v>3.176</v>
      </c>
      <c r="J72" s="146"/>
      <c r="K72" s="32"/>
    </row>
    <row r="73" spans="1:11" s="33" customFormat="1" ht="11.25" customHeight="1">
      <c r="A73" s="35" t="s">
        <v>54</v>
      </c>
      <c r="B73" s="29"/>
      <c r="C73" s="30">
        <v>300</v>
      </c>
      <c r="D73" s="30">
        <v>305</v>
      </c>
      <c r="E73" s="30">
        <v>305</v>
      </c>
      <c r="F73" s="31"/>
      <c r="G73" s="31"/>
      <c r="H73" s="146">
        <v>5.856</v>
      </c>
      <c r="I73" s="146">
        <v>5.95</v>
      </c>
      <c r="J73" s="146"/>
      <c r="K73" s="32"/>
    </row>
    <row r="74" spans="1:11" s="33" customFormat="1" ht="11.25" customHeight="1">
      <c r="A74" s="35" t="s">
        <v>55</v>
      </c>
      <c r="B74" s="29"/>
      <c r="C74" s="30">
        <v>60</v>
      </c>
      <c r="D74" s="30">
        <v>108</v>
      </c>
      <c r="E74" s="30">
        <v>80</v>
      </c>
      <c r="F74" s="31"/>
      <c r="G74" s="31"/>
      <c r="H74" s="146">
        <v>1.866</v>
      </c>
      <c r="I74" s="146">
        <v>3.024</v>
      </c>
      <c r="J74" s="146"/>
      <c r="K74" s="32"/>
    </row>
    <row r="75" spans="1:11" s="33" customFormat="1" ht="11.25" customHeight="1">
      <c r="A75" s="35" t="s">
        <v>56</v>
      </c>
      <c r="B75" s="29"/>
      <c r="C75" s="30">
        <v>27</v>
      </c>
      <c r="D75" s="30">
        <v>17</v>
      </c>
      <c r="E75" s="30">
        <v>27</v>
      </c>
      <c r="F75" s="31"/>
      <c r="G75" s="31"/>
      <c r="H75" s="146">
        <v>0.72</v>
      </c>
      <c r="I75" s="146">
        <v>0.4</v>
      </c>
      <c r="J75" s="146"/>
      <c r="K75" s="32"/>
    </row>
    <row r="76" spans="1:11" s="33" customFormat="1" ht="11.25" customHeight="1">
      <c r="A76" s="35" t="s">
        <v>57</v>
      </c>
      <c r="B76" s="29"/>
      <c r="C76" s="30">
        <v>70</v>
      </c>
      <c r="D76" s="30">
        <v>20</v>
      </c>
      <c r="E76" s="30">
        <v>20</v>
      </c>
      <c r="F76" s="31"/>
      <c r="G76" s="31"/>
      <c r="H76" s="146">
        <v>2</v>
      </c>
      <c r="I76" s="146">
        <v>0.572</v>
      </c>
      <c r="J76" s="146"/>
      <c r="K76" s="32"/>
    </row>
    <row r="77" spans="1:11" s="33" customFormat="1" ht="11.25" customHeight="1">
      <c r="A77" s="35" t="s">
        <v>58</v>
      </c>
      <c r="B77" s="29"/>
      <c r="C77" s="30">
        <v>12</v>
      </c>
      <c r="D77" s="30">
        <v>20</v>
      </c>
      <c r="E77" s="30">
        <v>20</v>
      </c>
      <c r="F77" s="31"/>
      <c r="G77" s="31"/>
      <c r="H77" s="146">
        <v>0.264</v>
      </c>
      <c r="I77" s="146">
        <v>0.5</v>
      </c>
      <c r="J77" s="146"/>
      <c r="K77" s="32"/>
    </row>
    <row r="78" spans="1:11" s="33" customFormat="1" ht="11.25" customHeight="1">
      <c r="A78" s="35" t="s">
        <v>59</v>
      </c>
      <c r="B78" s="29"/>
      <c r="C78" s="30">
        <v>200</v>
      </c>
      <c r="D78" s="30">
        <v>200</v>
      </c>
      <c r="E78" s="30">
        <v>200</v>
      </c>
      <c r="F78" s="31"/>
      <c r="G78" s="31"/>
      <c r="H78" s="146">
        <v>5</v>
      </c>
      <c r="I78" s="146">
        <v>5</v>
      </c>
      <c r="J78" s="146"/>
      <c r="K78" s="32"/>
    </row>
    <row r="79" spans="1:11" s="33" customFormat="1" ht="11.25" customHeight="1">
      <c r="A79" s="35" t="s">
        <v>60</v>
      </c>
      <c r="B79" s="29"/>
      <c r="C79" s="30">
        <v>300</v>
      </c>
      <c r="D79" s="30">
        <v>350</v>
      </c>
      <c r="E79" s="30">
        <v>350</v>
      </c>
      <c r="F79" s="31"/>
      <c r="G79" s="31"/>
      <c r="H79" s="146">
        <v>9</v>
      </c>
      <c r="I79" s="146">
        <v>8.75</v>
      </c>
      <c r="J79" s="146"/>
      <c r="K79" s="32"/>
    </row>
    <row r="80" spans="1:11" s="42" customFormat="1" ht="11.25" customHeight="1">
      <c r="A80" s="43" t="s">
        <v>61</v>
      </c>
      <c r="B80" s="37"/>
      <c r="C80" s="38">
        <v>1078</v>
      </c>
      <c r="D80" s="38">
        <v>1114</v>
      </c>
      <c r="E80" s="38">
        <v>1071</v>
      </c>
      <c r="F80" s="39">
        <v>96.14003590664272</v>
      </c>
      <c r="G80" s="40"/>
      <c r="H80" s="147">
        <v>27.241999999999997</v>
      </c>
      <c r="I80" s="148">
        <v>27.372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243</v>
      </c>
      <c r="D82" s="30">
        <v>176</v>
      </c>
      <c r="E82" s="30">
        <v>193</v>
      </c>
      <c r="F82" s="31"/>
      <c r="G82" s="31"/>
      <c r="H82" s="146">
        <v>4.82</v>
      </c>
      <c r="I82" s="146">
        <v>3.333</v>
      </c>
      <c r="J82" s="146"/>
      <c r="K82" s="32"/>
    </row>
    <row r="83" spans="1:11" s="33" customFormat="1" ht="11.25" customHeight="1">
      <c r="A83" s="35" t="s">
        <v>63</v>
      </c>
      <c r="B83" s="29"/>
      <c r="C83" s="30">
        <v>470</v>
      </c>
      <c r="D83" s="30">
        <v>375</v>
      </c>
      <c r="E83" s="30">
        <v>343</v>
      </c>
      <c r="F83" s="31"/>
      <c r="G83" s="31"/>
      <c r="H83" s="146">
        <v>7</v>
      </c>
      <c r="I83" s="146">
        <v>6.85</v>
      </c>
      <c r="J83" s="146"/>
      <c r="K83" s="32"/>
    </row>
    <row r="84" spans="1:11" s="42" customFormat="1" ht="11.25" customHeight="1">
      <c r="A84" s="36" t="s">
        <v>64</v>
      </c>
      <c r="B84" s="37"/>
      <c r="C84" s="38">
        <v>713</v>
      </c>
      <c r="D84" s="38">
        <v>551</v>
      </c>
      <c r="E84" s="38">
        <v>536</v>
      </c>
      <c r="F84" s="39">
        <v>97.27767695099818</v>
      </c>
      <c r="G84" s="40"/>
      <c r="H84" s="147">
        <v>11.82</v>
      </c>
      <c r="I84" s="148">
        <v>10.183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19544</v>
      </c>
      <c r="D87" s="53">
        <v>17792</v>
      </c>
      <c r="E87" s="53">
        <v>18105</v>
      </c>
      <c r="F87" s="54">
        <v>101.75921762589928</v>
      </c>
      <c r="G87" s="40"/>
      <c r="H87" s="151">
        <v>817.1000000000001</v>
      </c>
      <c r="I87" s="152">
        <v>670.8789999999999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4725</v>
      </c>
      <c r="D9" s="30">
        <v>5174</v>
      </c>
      <c r="E9" s="30">
        <v>4655</v>
      </c>
      <c r="F9" s="31"/>
      <c r="G9" s="31"/>
      <c r="H9" s="146">
        <v>104.033</v>
      </c>
      <c r="I9" s="146">
        <v>114.17</v>
      </c>
      <c r="J9" s="146"/>
      <c r="K9" s="32"/>
    </row>
    <row r="10" spans="1:11" s="33" customFormat="1" ht="11.25" customHeight="1">
      <c r="A10" s="35" t="s">
        <v>6</v>
      </c>
      <c r="B10" s="29"/>
      <c r="C10" s="30">
        <v>4123</v>
      </c>
      <c r="D10" s="30">
        <v>4522</v>
      </c>
      <c r="E10" s="30">
        <v>4522</v>
      </c>
      <c r="F10" s="31"/>
      <c r="G10" s="31"/>
      <c r="H10" s="146">
        <v>60.39</v>
      </c>
      <c r="I10" s="146">
        <v>68.115</v>
      </c>
      <c r="J10" s="146"/>
      <c r="K10" s="32"/>
    </row>
    <row r="11" spans="1:11" s="33" customFormat="1" ht="11.25" customHeight="1">
      <c r="A11" s="28" t="s">
        <v>7</v>
      </c>
      <c r="B11" s="29"/>
      <c r="C11" s="30">
        <v>6598</v>
      </c>
      <c r="D11" s="30">
        <v>6598</v>
      </c>
      <c r="E11" s="30">
        <v>6598</v>
      </c>
      <c r="F11" s="31"/>
      <c r="G11" s="31"/>
      <c r="H11" s="146">
        <v>158.395</v>
      </c>
      <c r="I11" s="146">
        <v>158.35</v>
      </c>
      <c r="J11" s="146"/>
      <c r="K11" s="32"/>
    </row>
    <row r="12" spans="1:11" s="33" customFormat="1" ht="11.25" customHeight="1">
      <c r="A12" s="35" t="s">
        <v>8</v>
      </c>
      <c r="B12" s="29"/>
      <c r="C12" s="30">
        <v>2736</v>
      </c>
      <c r="D12" s="30">
        <v>2927</v>
      </c>
      <c r="E12" s="30">
        <v>2927</v>
      </c>
      <c r="F12" s="31"/>
      <c r="G12" s="31"/>
      <c r="H12" s="146">
        <v>49.716</v>
      </c>
      <c r="I12" s="146">
        <v>52.542</v>
      </c>
      <c r="J12" s="146"/>
      <c r="K12" s="32"/>
    </row>
    <row r="13" spans="1:11" s="42" customFormat="1" ht="11.25" customHeight="1">
      <c r="A13" s="36" t="s">
        <v>9</v>
      </c>
      <c r="B13" s="37"/>
      <c r="C13" s="38">
        <v>18182</v>
      </c>
      <c r="D13" s="38">
        <v>19221</v>
      </c>
      <c r="E13" s="38">
        <v>18702</v>
      </c>
      <c r="F13" s="39">
        <v>97.29982831278289</v>
      </c>
      <c r="G13" s="40"/>
      <c r="H13" s="147">
        <v>372.534</v>
      </c>
      <c r="I13" s="148">
        <v>393.177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>
        <v>402</v>
      </c>
      <c r="D15" s="38">
        <v>420</v>
      </c>
      <c r="E15" s="38">
        <v>485</v>
      </c>
      <c r="F15" s="39">
        <v>115.47619047619048</v>
      </c>
      <c r="G15" s="40"/>
      <c r="H15" s="147">
        <v>7.035</v>
      </c>
      <c r="I15" s="148">
        <v>7.77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>
        <v>136</v>
      </c>
      <c r="D17" s="38">
        <v>128</v>
      </c>
      <c r="E17" s="38">
        <v>128</v>
      </c>
      <c r="F17" s="39">
        <v>100</v>
      </c>
      <c r="G17" s="40"/>
      <c r="H17" s="147">
        <v>5.18</v>
      </c>
      <c r="I17" s="148">
        <v>5.416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1138</v>
      </c>
      <c r="D19" s="30">
        <v>1238</v>
      </c>
      <c r="E19" s="30">
        <v>1238</v>
      </c>
      <c r="F19" s="31"/>
      <c r="G19" s="31"/>
      <c r="H19" s="146">
        <v>41.114</v>
      </c>
      <c r="I19" s="146">
        <v>44.08</v>
      </c>
      <c r="J19" s="146"/>
      <c r="K19" s="32"/>
    </row>
    <row r="20" spans="1:11" s="33" customFormat="1" ht="11.25" customHeight="1">
      <c r="A20" s="35" t="s">
        <v>13</v>
      </c>
      <c r="B20" s="29"/>
      <c r="C20" s="30">
        <v>165</v>
      </c>
      <c r="D20" s="30">
        <v>160</v>
      </c>
      <c r="E20" s="30">
        <v>160</v>
      </c>
      <c r="F20" s="31"/>
      <c r="G20" s="31"/>
      <c r="H20" s="146">
        <v>3.79</v>
      </c>
      <c r="I20" s="146">
        <v>3.491</v>
      </c>
      <c r="J20" s="146"/>
      <c r="K20" s="32"/>
    </row>
    <row r="21" spans="1:11" s="33" customFormat="1" ht="11.25" customHeight="1">
      <c r="A21" s="35" t="s">
        <v>14</v>
      </c>
      <c r="B21" s="29"/>
      <c r="C21" s="30">
        <v>210</v>
      </c>
      <c r="D21" s="30">
        <v>205</v>
      </c>
      <c r="E21" s="30">
        <v>205</v>
      </c>
      <c r="F21" s="31"/>
      <c r="G21" s="31"/>
      <c r="H21" s="146">
        <v>5.33</v>
      </c>
      <c r="I21" s="146">
        <v>5.088</v>
      </c>
      <c r="J21" s="146"/>
      <c r="K21" s="32"/>
    </row>
    <row r="22" spans="1:11" s="42" customFormat="1" ht="11.25" customHeight="1">
      <c r="A22" s="36" t="s">
        <v>15</v>
      </c>
      <c r="B22" s="37"/>
      <c r="C22" s="38">
        <v>1513</v>
      </c>
      <c r="D22" s="38">
        <v>1603</v>
      </c>
      <c r="E22" s="38">
        <v>1603</v>
      </c>
      <c r="F22" s="39">
        <v>100</v>
      </c>
      <c r="G22" s="40"/>
      <c r="H22" s="147">
        <v>50.233999999999995</v>
      </c>
      <c r="I22" s="148">
        <v>52.659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371</v>
      </c>
      <c r="D24" s="38">
        <v>345</v>
      </c>
      <c r="E24" s="38">
        <v>371</v>
      </c>
      <c r="F24" s="39">
        <v>107.53623188405797</v>
      </c>
      <c r="G24" s="40"/>
      <c r="H24" s="147">
        <v>10.717</v>
      </c>
      <c r="I24" s="148">
        <v>10.41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975</v>
      </c>
      <c r="D26" s="38">
        <v>815</v>
      </c>
      <c r="E26" s="38">
        <v>800</v>
      </c>
      <c r="F26" s="39">
        <v>98.15950920245399</v>
      </c>
      <c r="G26" s="40"/>
      <c r="H26" s="147">
        <v>46</v>
      </c>
      <c r="I26" s="148">
        <v>39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59</v>
      </c>
      <c r="D28" s="30">
        <v>50</v>
      </c>
      <c r="E28" s="30">
        <v>47</v>
      </c>
      <c r="F28" s="31"/>
      <c r="G28" s="31"/>
      <c r="H28" s="146">
        <v>1.812</v>
      </c>
      <c r="I28" s="146">
        <v>1.44</v>
      </c>
      <c r="J28" s="146"/>
      <c r="K28" s="32"/>
    </row>
    <row r="29" spans="1:11" s="33" customFormat="1" ht="11.25" customHeight="1">
      <c r="A29" s="35" t="s">
        <v>19</v>
      </c>
      <c r="B29" s="29"/>
      <c r="C29" s="30">
        <v>185</v>
      </c>
      <c r="D29" s="30">
        <v>186</v>
      </c>
      <c r="E29" s="30">
        <v>186</v>
      </c>
      <c r="F29" s="31"/>
      <c r="G29" s="31"/>
      <c r="H29" s="146">
        <v>3.824</v>
      </c>
      <c r="I29" s="146">
        <v>4.216</v>
      </c>
      <c r="J29" s="146"/>
      <c r="K29" s="32"/>
    </row>
    <row r="30" spans="1:11" s="33" customFormat="1" ht="11.25" customHeight="1">
      <c r="A30" s="35" t="s">
        <v>20</v>
      </c>
      <c r="B30" s="29"/>
      <c r="C30" s="30">
        <v>268</v>
      </c>
      <c r="D30" s="30">
        <v>257</v>
      </c>
      <c r="E30" s="30">
        <v>155</v>
      </c>
      <c r="F30" s="31"/>
      <c r="G30" s="31"/>
      <c r="H30" s="146">
        <v>9.275</v>
      </c>
      <c r="I30" s="146">
        <v>8.82</v>
      </c>
      <c r="J30" s="146"/>
      <c r="K30" s="32"/>
    </row>
    <row r="31" spans="1:11" s="42" customFormat="1" ht="11.25" customHeight="1">
      <c r="A31" s="43" t="s">
        <v>21</v>
      </c>
      <c r="B31" s="37"/>
      <c r="C31" s="38">
        <v>512</v>
      </c>
      <c r="D31" s="38">
        <v>493</v>
      </c>
      <c r="E31" s="38">
        <v>388</v>
      </c>
      <c r="F31" s="39">
        <v>78.70182555780933</v>
      </c>
      <c r="G31" s="40"/>
      <c r="H31" s="147">
        <v>14.911000000000001</v>
      </c>
      <c r="I31" s="148">
        <v>14.476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285</v>
      </c>
      <c r="D33" s="30">
        <v>270</v>
      </c>
      <c r="E33" s="30">
        <v>330</v>
      </c>
      <c r="F33" s="31"/>
      <c r="G33" s="31"/>
      <c r="H33" s="146">
        <v>6.75</v>
      </c>
      <c r="I33" s="146">
        <v>5.9</v>
      </c>
      <c r="J33" s="146"/>
      <c r="K33" s="32"/>
    </row>
    <row r="34" spans="1:11" s="33" customFormat="1" ht="11.25" customHeight="1">
      <c r="A34" s="35" t="s">
        <v>23</v>
      </c>
      <c r="B34" s="29"/>
      <c r="C34" s="30">
        <v>206</v>
      </c>
      <c r="D34" s="30">
        <v>236</v>
      </c>
      <c r="E34" s="30">
        <v>239</v>
      </c>
      <c r="F34" s="31"/>
      <c r="G34" s="31"/>
      <c r="H34" s="146">
        <v>5.044</v>
      </c>
      <c r="I34" s="146">
        <v>5.546</v>
      </c>
      <c r="J34" s="146"/>
      <c r="K34" s="32"/>
    </row>
    <row r="35" spans="1:11" s="33" customFormat="1" ht="11.25" customHeight="1">
      <c r="A35" s="35" t="s">
        <v>24</v>
      </c>
      <c r="B35" s="29"/>
      <c r="C35" s="30">
        <v>255</v>
      </c>
      <c r="D35" s="30">
        <v>245</v>
      </c>
      <c r="E35" s="30">
        <v>207</v>
      </c>
      <c r="F35" s="31"/>
      <c r="G35" s="31"/>
      <c r="H35" s="146">
        <v>4.78</v>
      </c>
      <c r="I35" s="146">
        <v>4.78</v>
      </c>
      <c r="J35" s="146"/>
      <c r="K35" s="32"/>
    </row>
    <row r="36" spans="1:11" s="33" customFormat="1" ht="11.25" customHeight="1">
      <c r="A36" s="35" t="s">
        <v>25</v>
      </c>
      <c r="B36" s="29"/>
      <c r="C36" s="30">
        <v>103</v>
      </c>
      <c r="D36" s="30">
        <v>182</v>
      </c>
      <c r="E36" s="30">
        <v>191</v>
      </c>
      <c r="F36" s="31"/>
      <c r="G36" s="31"/>
      <c r="H36" s="146">
        <v>2.741</v>
      </c>
      <c r="I36" s="146">
        <v>4.585</v>
      </c>
      <c r="J36" s="146"/>
      <c r="K36" s="32"/>
    </row>
    <row r="37" spans="1:11" s="42" customFormat="1" ht="11.25" customHeight="1">
      <c r="A37" s="36" t="s">
        <v>26</v>
      </c>
      <c r="B37" s="37"/>
      <c r="C37" s="38">
        <v>849</v>
      </c>
      <c r="D37" s="38">
        <v>933</v>
      </c>
      <c r="E37" s="38">
        <v>967</v>
      </c>
      <c r="F37" s="39">
        <v>103.64415862808146</v>
      </c>
      <c r="G37" s="40"/>
      <c r="H37" s="147">
        <v>19.315</v>
      </c>
      <c r="I37" s="148">
        <v>20.811000000000003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1675</v>
      </c>
      <c r="D39" s="38">
        <v>1440</v>
      </c>
      <c r="E39" s="38">
        <v>1425</v>
      </c>
      <c r="F39" s="39">
        <v>98.95833333333333</v>
      </c>
      <c r="G39" s="40"/>
      <c r="H39" s="147">
        <v>50.4</v>
      </c>
      <c r="I39" s="148">
        <v>44.63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1326</v>
      </c>
      <c r="D41" s="30">
        <v>1490</v>
      </c>
      <c r="E41" s="30">
        <v>1490</v>
      </c>
      <c r="F41" s="31"/>
      <c r="G41" s="31"/>
      <c r="H41" s="146">
        <v>66.713</v>
      </c>
      <c r="I41" s="146">
        <v>75.274</v>
      </c>
      <c r="J41" s="146"/>
      <c r="K41" s="32"/>
    </row>
    <row r="42" spans="1:11" s="33" customFormat="1" ht="11.25" customHeight="1">
      <c r="A42" s="35" t="s">
        <v>29</v>
      </c>
      <c r="B42" s="29"/>
      <c r="C42" s="30">
        <v>2359</v>
      </c>
      <c r="D42" s="30">
        <v>2273</v>
      </c>
      <c r="E42" s="30">
        <v>2348</v>
      </c>
      <c r="F42" s="31"/>
      <c r="G42" s="31"/>
      <c r="H42" s="146">
        <v>102.33</v>
      </c>
      <c r="I42" s="146">
        <v>89.415</v>
      </c>
      <c r="J42" s="146"/>
      <c r="K42" s="32"/>
    </row>
    <row r="43" spans="1:11" s="33" customFormat="1" ht="11.25" customHeight="1">
      <c r="A43" s="35" t="s">
        <v>30</v>
      </c>
      <c r="B43" s="29"/>
      <c r="C43" s="30">
        <v>1514</v>
      </c>
      <c r="D43" s="30">
        <v>1479</v>
      </c>
      <c r="E43" s="30">
        <v>1400</v>
      </c>
      <c r="F43" s="31"/>
      <c r="G43" s="31"/>
      <c r="H43" s="146">
        <v>70.633</v>
      </c>
      <c r="I43" s="146">
        <v>57.447</v>
      </c>
      <c r="J43" s="146"/>
      <c r="K43" s="32"/>
    </row>
    <row r="44" spans="1:11" s="33" customFormat="1" ht="11.25" customHeight="1">
      <c r="A44" s="35" t="s">
        <v>31</v>
      </c>
      <c r="B44" s="29"/>
      <c r="C44" s="30">
        <v>868</v>
      </c>
      <c r="D44" s="30">
        <v>766</v>
      </c>
      <c r="E44" s="30">
        <v>870</v>
      </c>
      <c r="F44" s="31"/>
      <c r="G44" s="31"/>
      <c r="H44" s="146">
        <v>35.992</v>
      </c>
      <c r="I44" s="146">
        <v>29.63</v>
      </c>
      <c r="J44" s="146"/>
      <c r="K44" s="32"/>
    </row>
    <row r="45" spans="1:11" s="33" customFormat="1" ht="11.25" customHeight="1">
      <c r="A45" s="35" t="s">
        <v>32</v>
      </c>
      <c r="B45" s="29"/>
      <c r="C45" s="30">
        <v>4443</v>
      </c>
      <c r="D45" s="30">
        <v>4195</v>
      </c>
      <c r="E45" s="30">
        <v>3900</v>
      </c>
      <c r="F45" s="31"/>
      <c r="G45" s="31"/>
      <c r="H45" s="146">
        <v>226.058</v>
      </c>
      <c r="I45" s="146">
        <v>197.738</v>
      </c>
      <c r="J45" s="146"/>
      <c r="K45" s="32"/>
    </row>
    <row r="46" spans="1:11" s="33" customFormat="1" ht="11.25" customHeight="1">
      <c r="A46" s="35" t="s">
        <v>33</v>
      </c>
      <c r="B46" s="29"/>
      <c r="C46" s="30">
        <v>2067</v>
      </c>
      <c r="D46" s="30">
        <v>1884</v>
      </c>
      <c r="E46" s="30">
        <v>1900</v>
      </c>
      <c r="F46" s="31"/>
      <c r="G46" s="31"/>
      <c r="H46" s="146">
        <v>101.35</v>
      </c>
      <c r="I46" s="146">
        <v>91.232</v>
      </c>
      <c r="J46" s="146"/>
      <c r="K46" s="32"/>
    </row>
    <row r="47" spans="1:11" s="33" customFormat="1" ht="11.25" customHeight="1">
      <c r="A47" s="35" t="s">
        <v>34</v>
      </c>
      <c r="B47" s="29"/>
      <c r="C47" s="30">
        <v>437</v>
      </c>
      <c r="D47" s="30">
        <v>397</v>
      </c>
      <c r="E47" s="30">
        <v>400</v>
      </c>
      <c r="F47" s="31"/>
      <c r="G47" s="31"/>
      <c r="H47" s="146">
        <v>20.976</v>
      </c>
      <c r="I47" s="146">
        <v>13.895</v>
      </c>
      <c r="J47" s="146"/>
      <c r="K47" s="32"/>
    </row>
    <row r="48" spans="1:11" s="33" customFormat="1" ht="11.25" customHeight="1">
      <c r="A48" s="35" t="s">
        <v>35</v>
      </c>
      <c r="B48" s="29"/>
      <c r="C48" s="30">
        <v>5191</v>
      </c>
      <c r="D48" s="30">
        <v>4968</v>
      </c>
      <c r="E48" s="30">
        <v>5000</v>
      </c>
      <c r="F48" s="31"/>
      <c r="G48" s="31"/>
      <c r="H48" s="146">
        <v>259.55</v>
      </c>
      <c r="I48" s="146">
        <v>229.883</v>
      </c>
      <c r="J48" s="146"/>
      <c r="K48" s="32"/>
    </row>
    <row r="49" spans="1:11" s="33" customFormat="1" ht="11.25" customHeight="1">
      <c r="A49" s="35" t="s">
        <v>36</v>
      </c>
      <c r="B49" s="29"/>
      <c r="C49" s="30">
        <v>959</v>
      </c>
      <c r="D49" s="30">
        <v>920</v>
      </c>
      <c r="E49" s="30">
        <v>900</v>
      </c>
      <c r="F49" s="31"/>
      <c r="G49" s="31"/>
      <c r="H49" s="146">
        <v>49.482</v>
      </c>
      <c r="I49" s="146">
        <v>44.18</v>
      </c>
      <c r="J49" s="146"/>
      <c r="K49" s="32"/>
    </row>
    <row r="50" spans="1:11" s="42" customFormat="1" ht="11.25" customHeight="1">
      <c r="A50" s="43" t="s">
        <v>37</v>
      </c>
      <c r="B50" s="37"/>
      <c r="C50" s="38">
        <v>19164</v>
      </c>
      <c r="D50" s="38">
        <v>18372</v>
      </c>
      <c r="E50" s="38">
        <v>18208</v>
      </c>
      <c r="F50" s="39">
        <v>99.10733725234051</v>
      </c>
      <c r="G50" s="40"/>
      <c r="H50" s="147">
        <v>933.0840000000001</v>
      </c>
      <c r="I50" s="148">
        <v>828.694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265</v>
      </c>
      <c r="D52" s="38">
        <v>242</v>
      </c>
      <c r="E52" s="38">
        <v>242</v>
      </c>
      <c r="F52" s="39">
        <v>100</v>
      </c>
      <c r="G52" s="40"/>
      <c r="H52" s="147">
        <v>10.46</v>
      </c>
      <c r="I52" s="148">
        <v>9.069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1410</v>
      </c>
      <c r="D54" s="30">
        <v>1200</v>
      </c>
      <c r="E54" s="30">
        <v>1200</v>
      </c>
      <c r="F54" s="31"/>
      <c r="G54" s="31"/>
      <c r="H54" s="146">
        <v>44.3</v>
      </c>
      <c r="I54" s="146">
        <v>37.53</v>
      </c>
      <c r="J54" s="146"/>
      <c r="K54" s="32"/>
    </row>
    <row r="55" spans="1:11" s="33" customFormat="1" ht="11.25" customHeight="1">
      <c r="A55" s="35" t="s">
        <v>40</v>
      </c>
      <c r="B55" s="29"/>
      <c r="C55" s="30">
        <v>302</v>
      </c>
      <c r="D55" s="30">
        <v>285</v>
      </c>
      <c r="E55" s="30">
        <v>285</v>
      </c>
      <c r="F55" s="31"/>
      <c r="G55" s="31"/>
      <c r="H55" s="146">
        <v>9.06</v>
      </c>
      <c r="I55" s="146">
        <v>8.7</v>
      </c>
      <c r="J55" s="146"/>
      <c r="K55" s="32"/>
    </row>
    <row r="56" spans="1:11" s="33" customFormat="1" ht="11.25" customHeight="1">
      <c r="A56" s="35" t="s">
        <v>41</v>
      </c>
      <c r="B56" s="29"/>
      <c r="C56" s="30">
        <v>100</v>
      </c>
      <c r="D56" s="30">
        <v>84</v>
      </c>
      <c r="E56" s="30">
        <v>93</v>
      </c>
      <c r="F56" s="31"/>
      <c r="G56" s="31"/>
      <c r="H56" s="146">
        <v>1.024</v>
      </c>
      <c r="I56" s="146">
        <v>1.07</v>
      </c>
      <c r="J56" s="146"/>
      <c r="K56" s="32"/>
    </row>
    <row r="57" spans="1:11" s="33" customFormat="1" ht="11.25" customHeight="1">
      <c r="A57" s="35" t="s">
        <v>42</v>
      </c>
      <c r="B57" s="29"/>
      <c r="C57" s="30">
        <v>58</v>
      </c>
      <c r="D57" s="30">
        <v>53</v>
      </c>
      <c r="E57" s="30">
        <v>53</v>
      </c>
      <c r="F57" s="31"/>
      <c r="G57" s="31"/>
      <c r="H57" s="146">
        <v>1.392</v>
      </c>
      <c r="I57" s="146">
        <v>1.06</v>
      </c>
      <c r="J57" s="146"/>
      <c r="K57" s="32"/>
    </row>
    <row r="58" spans="1:11" s="33" customFormat="1" ht="11.25" customHeight="1">
      <c r="A58" s="35" t="s">
        <v>43</v>
      </c>
      <c r="B58" s="29"/>
      <c r="C58" s="30">
        <v>307</v>
      </c>
      <c r="D58" s="30">
        <v>304</v>
      </c>
      <c r="E58" s="30">
        <v>220</v>
      </c>
      <c r="F58" s="31"/>
      <c r="G58" s="31"/>
      <c r="H58" s="146">
        <v>11.294</v>
      </c>
      <c r="I58" s="146">
        <v>10.422</v>
      </c>
      <c r="J58" s="146"/>
      <c r="K58" s="32"/>
    </row>
    <row r="59" spans="1:11" s="42" customFormat="1" ht="11.25" customHeight="1">
      <c r="A59" s="36" t="s">
        <v>44</v>
      </c>
      <c r="B59" s="37"/>
      <c r="C59" s="38">
        <v>2177</v>
      </c>
      <c r="D59" s="38">
        <v>1926</v>
      </c>
      <c r="E59" s="38">
        <v>1851</v>
      </c>
      <c r="F59" s="39">
        <v>96.10591900311526</v>
      </c>
      <c r="G59" s="40"/>
      <c r="H59" s="147">
        <v>67.07000000000001</v>
      </c>
      <c r="I59" s="148">
        <v>58.78200000000001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730</v>
      </c>
      <c r="D61" s="30">
        <v>780</v>
      </c>
      <c r="E61" s="30">
        <v>830</v>
      </c>
      <c r="F61" s="31"/>
      <c r="G61" s="31"/>
      <c r="H61" s="146">
        <v>21.05</v>
      </c>
      <c r="I61" s="146">
        <v>19.625</v>
      </c>
      <c r="J61" s="146"/>
      <c r="K61" s="32"/>
    </row>
    <row r="62" spans="1:11" s="33" customFormat="1" ht="11.25" customHeight="1">
      <c r="A62" s="35" t="s">
        <v>46</v>
      </c>
      <c r="B62" s="29"/>
      <c r="C62" s="30">
        <v>444</v>
      </c>
      <c r="D62" s="30">
        <v>444</v>
      </c>
      <c r="E62" s="30">
        <v>444</v>
      </c>
      <c r="F62" s="31"/>
      <c r="G62" s="31"/>
      <c r="H62" s="146">
        <v>11.98</v>
      </c>
      <c r="I62" s="146">
        <v>11.98</v>
      </c>
      <c r="J62" s="146"/>
      <c r="K62" s="32"/>
    </row>
    <row r="63" spans="1:11" s="33" customFormat="1" ht="11.25" customHeight="1">
      <c r="A63" s="35" t="s">
        <v>47</v>
      </c>
      <c r="B63" s="29"/>
      <c r="C63" s="30">
        <v>996</v>
      </c>
      <c r="D63" s="30">
        <v>932</v>
      </c>
      <c r="E63" s="30">
        <v>1002</v>
      </c>
      <c r="F63" s="31"/>
      <c r="G63" s="31"/>
      <c r="H63" s="146">
        <v>40.633</v>
      </c>
      <c r="I63" s="146">
        <v>22.878</v>
      </c>
      <c r="J63" s="146"/>
      <c r="K63" s="32"/>
    </row>
    <row r="64" spans="1:11" s="42" customFormat="1" ht="11.25" customHeight="1">
      <c r="A64" s="36" t="s">
        <v>48</v>
      </c>
      <c r="B64" s="37"/>
      <c r="C64" s="38">
        <v>2170</v>
      </c>
      <c r="D64" s="38">
        <v>2156</v>
      </c>
      <c r="E64" s="38">
        <v>2276</v>
      </c>
      <c r="F64" s="39">
        <v>105.56586270871985</v>
      </c>
      <c r="G64" s="40"/>
      <c r="H64" s="147">
        <v>73.66300000000001</v>
      </c>
      <c r="I64" s="148">
        <v>54.483000000000004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5335</v>
      </c>
      <c r="D66" s="38">
        <v>4345</v>
      </c>
      <c r="E66" s="38">
        <v>4680</v>
      </c>
      <c r="F66" s="39">
        <v>107.71001150747986</v>
      </c>
      <c r="G66" s="40"/>
      <c r="H66" s="147">
        <v>192.06</v>
      </c>
      <c r="I66" s="148">
        <v>159.515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525</v>
      </c>
      <c r="D68" s="30">
        <v>600</v>
      </c>
      <c r="E68" s="30">
        <v>600</v>
      </c>
      <c r="F68" s="31"/>
      <c r="G68" s="31"/>
      <c r="H68" s="146">
        <v>20</v>
      </c>
      <c r="I68" s="146">
        <v>24</v>
      </c>
      <c r="J68" s="146"/>
      <c r="K68" s="32"/>
    </row>
    <row r="69" spans="1:11" s="33" customFormat="1" ht="11.25" customHeight="1">
      <c r="A69" s="35" t="s">
        <v>51</v>
      </c>
      <c r="B69" s="29"/>
      <c r="C69" s="30">
        <v>170</v>
      </c>
      <c r="D69" s="30">
        <v>200</v>
      </c>
      <c r="E69" s="30">
        <v>200</v>
      </c>
      <c r="F69" s="31"/>
      <c r="G69" s="31"/>
      <c r="H69" s="146">
        <v>6.1</v>
      </c>
      <c r="I69" s="146">
        <v>7.5</v>
      </c>
      <c r="J69" s="146"/>
      <c r="K69" s="32"/>
    </row>
    <row r="70" spans="1:11" s="42" customFormat="1" ht="11.25" customHeight="1">
      <c r="A70" s="36" t="s">
        <v>52</v>
      </c>
      <c r="B70" s="37"/>
      <c r="C70" s="38">
        <v>695</v>
      </c>
      <c r="D70" s="38">
        <v>800</v>
      </c>
      <c r="E70" s="38">
        <v>800</v>
      </c>
      <c r="F70" s="39">
        <v>100</v>
      </c>
      <c r="G70" s="40"/>
      <c r="H70" s="147">
        <v>26.1</v>
      </c>
      <c r="I70" s="148">
        <v>31.5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529</v>
      </c>
      <c r="D72" s="30">
        <v>462</v>
      </c>
      <c r="E72" s="30">
        <v>438</v>
      </c>
      <c r="F72" s="31"/>
      <c r="G72" s="31"/>
      <c r="H72" s="146">
        <v>14.017</v>
      </c>
      <c r="I72" s="146">
        <v>12.57</v>
      </c>
      <c r="J72" s="146"/>
      <c r="K72" s="32"/>
    </row>
    <row r="73" spans="1:11" s="33" customFormat="1" ht="11.25" customHeight="1">
      <c r="A73" s="35" t="s">
        <v>54</v>
      </c>
      <c r="B73" s="29"/>
      <c r="C73" s="30">
        <v>2060</v>
      </c>
      <c r="D73" s="30">
        <v>1953</v>
      </c>
      <c r="E73" s="30">
        <v>1944</v>
      </c>
      <c r="F73" s="31"/>
      <c r="G73" s="31"/>
      <c r="H73" s="146">
        <v>62.079</v>
      </c>
      <c r="I73" s="146">
        <v>57.075</v>
      </c>
      <c r="J73" s="146"/>
      <c r="K73" s="32"/>
    </row>
    <row r="74" spans="1:11" s="33" customFormat="1" ht="11.25" customHeight="1">
      <c r="A74" s="35" t="s">
        <v>55</v>
      </c>
      <c r="B74" s="29"/>
      <c r="C74" s="30">
        <v>584</v>
      </c>
      <c r="D74" s="30">
        <v>770</v>
      </c>
      <c r="E74" s="30">
        <v>730</v>
      </c>
      <c r="F74" s="31"/>
      <c r="G74" s="31"/>
      <c r="H74" s="146">
        <v>19.365</v>
      </c>
      <c r="I74" s="146">
        <v>25.284</v>
      </c>
      <c r="J74" s="146"/>
      <c r="K74" s="32"/>
    </row>
    <row r="75" spans="1:11" s="33" customFormat="1" ht="11.25" customHeight="1">
      <c r="A75" s="35" t="s">
        <v>56</v>
      </c>
      <c r="B75" s="29"/>
      <c r="C75" s="30">
        <v>628</v>
      </c>
      <c r="D75" s="30">
        <v>517</v>
      </c>
      <c r="E75" s="30">
        <v>671</v>
      </c>
      <c r="F75" s="31"/>
      <c r="G75" s="31"/>
      <c r="H75" s="146">
        <v>16.784</v>
      </c>
      <c r="I75" s="146">
        <v>14.662</v>
      </c>
      <c r="J75" s="146"/>
      <c r="K75" s="32"/>
    </row>
    <row r="76" spans="1:11" s="33" customFormat="1" ht="11.25" customHeight="1">
      <c r="A76" s="35" t="s">
        <v>57</v>
      </c>
      <c r="B76" s="29"/>
      <c r="C76" s="30">
        <v>450</v>
      </c>
      <c r="D76" s="30">
        <v>265</v>
      </c>
      <c r="E76" s="30">
        <v>265</v>
      </c>
      <c r="F76" s="31"/>
      <c r="G76" s="31"/>
      <c r="H76" s="146">
        <v>12.61</v>
      </c>
      <c r="I76" s="146">
        <v>7.632</v>
      </c>
      <c r="J76" s="146"/>
      <c r="K76" s="32"/>
    </row>
    <row r="77" spans="1:11" s="33" customFormat="1" ht="11.25" customHeight="1">
      <c r="A77" s="35" t="s">
        <v>58</v>
      </c>
      <c r="B77" s="29"/>
      <c r="C77" s="30">
        <v>63</v>
      </c>
      <c r="D77" s="30">
        <v>100</v>
      </c>
      <c r="E77" s="30">
        <v>95</v>
      </c>
      <c r="F77" s="31"/>
      <c r="G77" s="31"/>
      <c r="H77" s="146">
        <v>1.484</v>
      </c>
      <c r="I77" s="146">
        <v>2.895</v>
      </c>
      <c r="J77" s="146"/>
      <c r="K77" s="32"/>
    </row>
    <row r="78" spans="1:11" s="33" customFormat="1" ht="11.25" customHeight="1">
      <c r="A78" s="35" t="s">
        <v>59</v>
      </c>
      <c r="B78" s="29"/>
      <c r="C78" s="30">
        <v>860</v>
      </c>
      <c r="D78" s="30">
        <v>865</v>
      </c>
      <c r="E78" s="30">
        <v>808</v>
      </c>
      <c r="F78" s="31"/>
      <c r="G78" s="31"/>
      <c r="H78" s="146">
        <v>25.175</v>
      </c>
      <c r="I78" s="146">
        <v>27.935</v>
      </c>
      <c r="J78" s="146"/>
      <c r="K78" s="32"/>
    </row>
    <row r="79" spans="1:11" s="33" customFormat="1" ht="11.25" customHeight="1">
      <c r="A79" s="35" t="s">
        <v>60</v>
      </c>
      <c r="B79" s="29"/>
      <c r="C79" s="30">
        <v>4274</v>
      </c>
      <c r="D79" s="30">
        <v>4850</v>
      </c>
      <c r="E79" s="30">
        <v>4800</v>
      </c>
      <c r="F79" s="31"/>
      <c r="G79" s="31"/>
      <c r="H79" s="146">
        <v>149.333</v>
      </c>
      <c r="I79" s="146">
        <v>181.65</v>
      </c>
      <c r="J79" s="146"/>
      <c r="K79" s="32"/>
    </row>
    <row r="80" spans="1:11" s="42" customFormat="1" ht="11.25" customHeight="1">
      <c r="A80" s="43" t="s">
        <v>61</v>
      </c>
      <c r="B80" s="37"/>
      <c r="C80" s="38">
        <v>9448</v>
      </c>
      <c r="D80" s="38">
        <v>9782</v>
      </c>
      <c r="E80" s="38">
        <v>9751</v>
      </c>
      <c r="F80" s="39">
        <v>99.6830913923533</v>
      </c>
      <c r="G80" s="40"/>
      <c r="H80" s="147">
        <v>300.847</v>
      </c>
      <c r="I80" s="148">
        <v>329.703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1643</v>
      </c>
      <c r="D82" s="30">
        <v>1296</v>
      </c>
      <c r="E82" s="30">
        <v>1393</v>
      </c>
      <c r="F82" s="31"/>
      <c r="G82" s="31"/>
      <c r="H82" s="146">
        <v>35.67</v>
      </c>
      <c r="I82" s="146">
        <v>27.609</v>
      </c>
      <c r="J82" s="146"/>
      <c r="K82" s="32"/>
    </row>
    <row r="83" spans="1:11" s="33" customFormat="1" ht="11.25" customHeight="1">
      <c r="A83" s="35" t="s">
        <v>63</v>
      </c>
      <c r="B83" s="29"/>
      <c r="C83" s="30">
        <v>3030</v>
      </c>
      <c r="D83" s="30">
        <v>2785</v>
      </c>
      <c r="E83" s="30">
        <v>2636</v>
      </c>
      <c r="F83" s="31"/>
      <c r="G83" s="31"/>
      <c r="H83" s="146">
        <v>53.84</v>
      </c>
      <c r="I83" s="146">
        <v>51.15</v>
      </c>
      <c r="J83" s="146"/>
      <c r="K83" s="32"/>
    </row>
    <row r="84" spans="1:11" s="42" customFormat="1" ht="11.25" customHeight="1">
      <c r="A84" s="36" t="s">
        <v>64</v>
      </c>
      <c r="B84" s="37"/>
      <c r="C84" s="38">
        <v>4673</v>
      </c>
      <c r="D84" s="38">
        <v>4081</v>
      </c>
      <c r="E84" s="38">
        <v>4029</v>
      </c>
      <c r="F84" s="39">
        <v>98.7258024993874</v>
      </c>
      <c r="G84" s="40"/>
      <c r="H84" s="147">
        <v>89.51</v>
      </c>
      <c r="I84" s="148">
        <v>78.759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68542</v>
      </c>
      <c r="D87" s="53">
        <v>67102</v>
      </c>
      <c r="E87" s="53">
        <v>66706</v>
      </c>
      <c r="F87" s="54">
        <v>99.40985365562875</v>
      </c>
      <c r="G87" s="40"/>
      <c r="H87" s="151">
        <v>2269.12</v>
      </c>
      <c r="I87" s="152">
        <v>2138.854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zoomScalePageLayoutView="0" workbookViewId="0" topLeftCell="A40">
      <selection activeCell="N93" sqref="N93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1407</v>
      </c>
      <c r="D19" s="30">
        <v>1111</v>
      </c>
      <c r="E19" s="30">
        <v>1055</v>
      </c>
      <c r="F19" s="31"/>
      <c r="G19" s="31"/>
      <c r="H19" s="146">
        <v>101.25</v>
      </c>
      <c r="I19" s="146">
        <v>111.1</v>
      </c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>
        <v>1407</v>
      </c>
      <c r="D22" s="38">
        <v>1111</v>
      </c>
      <c r="E22" s="38">
        <v>1055</v>
      </c>
      <c r="F22" s="39">
        <v>94.95949594959495</v>
      </c>
      <c r="G22" s="40"/>
      <c r="H22" s="147">
        <v>101.25</v>
      </c>
      <c r="I22" s="148">
        <v>111.1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360</v>
      </c>
      <c r="D24" s="38">
        <v>198</v>
      </c>
      <c r="E24" s="38">
        <v>79</v>
      </c>
      <c r="F24" s="39">
        <v>39.898989898989896</v>
      </c>
      <c r="G24" s="40"/>
      <c r="H24" s="147">
        <v>27.346</v>
      </c>
      <c r="I24" s="148">
        <v>14.213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935</v>
      </c>
      <c r="D26" s="38">
        <v>665</v>
      </c>
      <c r="E26" s="38">
        <v>560</v>
      </c>
      <c r="F26" s="39">
        <v>84.21052631578948</v>
      </c>
      <c r="G26" s="40"/>
      <c r="H26" s="147">
        <v>89.475</v>
      </c>
      <c r="I26" s="148">
        <v>59.421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1840</v>
      </c>
      <c r="D41" s="30">
        <v>1584</v>
      </c>
      <c r="E41" s="30">
        <v>1590</v>
      </c>
      <c r="F41" s="31"/>
      <c r="G41" s="31"/>
      <c r="H41" s="146">
        <v>190.17</v>
      </c>
      <c r="I41" s="146">
        <v>157.296</v>
      </c>
      <c r="J41" s="146"/>
      <c r="K41" s="32"/>
    </row>
    <row r="42" spans="1:11" s="33" customFormat="1" ht="11.25" customHeight="1">
      <c r="A42" s="35" t="s">
        <v>29</v>
      </c>
      <c r="B42" s="29"/>
      <c r="C42" s="30">
        <v>1583</v>
      </c>
      <c r="D42" s="30">
        <v>1371</v>
      </c>
      <c r="E42" s="30">
        <v>1612</v>
      </c>
      <c r="F42" s="31"/>
      <c r="G42" s="31"/>
      <c r="H42" s="146">
        <v>150.853</v>
      </c>
      <c r="I42" s="146">
        <v>142.049</v>
      </c>
      <c r="J42" s="146"/>
      <c r="K42" s="32"/>
    </row>
    <row r="43" spans="1:11" s="33" customFormat="1" ht="11.25" customHeight="1">
      <c r="A43" s="35" t="s">
        <v>30</v>
      </c>
      <c r="B43" s="29"/>
      <c r="C43" s="30">
        <v>4415</v>
      </c>
      <c r="D43" s="30">
        <v>3782</v>
      </c>
      <c r="E43" s="30">
        <v>3700</v>
      </c>
      <c r="F43" s="31"/>
      <c r="G43" s="31"/>
      <c r="H43" s="146">
        <v>370.619</v>
      </c>
      <c r="I43" s="146">
        <v>308.294</v>
      </c>
      <c r="J43" s="146"/>
      <c r="K43" s="32"/>
    </row>
    <row r="44" spans="1:11" s="33" customFormat="1" ht="11.25" customHeight="1">
      <c r="A44" s="35" t="s">
        <v>31</v>
      </c>
      <c r="B44" s="29"/>
      <c r="C44" s="30">
        <v>1818</v>
      </c>
      <c r="D44" s="30">
        <v>1472</v>
      </c>
      <c r="E44" s="30">
        <v>1500</v>
      </c>
      <c r="F44" s="31"/>
      <c r="G44" s="31"/>
      <c r="H44" s="146">
        <v>161.684</v>
      </c>
      <c r="I44" s="146">
        <v>124.771</v>
      </c>
      <c r="J44" s="146"/>
      <c r="K44" s="32"/>
    </row>
    <row r="45" spans="1:11" s="33" customFormat="1" ht="11.25" customHeight="1">
      <c r="A45" s="35" t="s">
        <v>32</v>
      </c>
      <c r="B45" s="29"/>
      <c r="C45" s="30">
        <v>1426</v>
      </c>
      <c r="D45" s="30">
        <v>1309</v>
      </c>
      <c r="E45" s="30">
        <v>1250</v>
      </c>
      <c r="F45" s="31"/>
      <c r="G45" s="31"/>
      <c r="H45" s="146">
        <v>145.345</v>
      </c>
      <c r="I45" s="146">
        <v>124.233</v>
      </c>
      <c r="J45" s="146"/>
      <c r="K45" s="32"/>
    </row>
    <row r="46" spans="1:11" s="33" customFormat="1" ht="11.25" customHeight="1">
      <c r="A46" s="35" t="s">
        <v>33</v>
      </c>
      <c r="B46" s="29"/>
      <c r="C46" s="30">
        <v>1236</v>
      </c>
      <c r="D46" s="30">
        <v>853</v>
      </c>
      <c r="E46" s="30">
        <v>823</v>
      </c>
      <c r="F46" s="31"/>
      <c r="G46" s="31"/>
      <c r="H46" s="146">
        <v>112.229</v>
      </c>
      <c r="I46" s="146">
        <v>86.791</v>
      </c>
      <c r="J46" s="146"/>
      <c r="K46" s="32"/>
    </row>
    <row r="47" spans="1:11" s="33" customFormat="1" ht="11.25" customHeight="1">
      <c r="A47" s="35" t="s">
        <v>34</v>
      </c>
      <c r="B47" s="29"/>
      <c r="C47" s="30">
        <v>230</v>
      </c>
      <c r="D47" s="30">
        <v>195</v>
      </c>
      <c r="E47" s="30">
        <v>250</v>
      </c>
      <c r="F47" s="31"/>
      <c r="G47" s="31"/>
      <c r="H47" s="146">
        <v>19.94</v>
      </c>
      <c r="I47" s="146">
        <v>17.001</v>
      </c>
      <c r="J47" s="146"/>
      <c r="K47" s="32"/>
    </row>
    <row r="48" spans="1:11" s="33" customFormat="1" ht="11.25" customHeight="1">
      <c r="A48" s="35" t="s">
        <v>35</v>
      </c>
      <c r="B48" s="29"/>
      <c r="C48" s="30">
        <v>6772</v>
      </c>
      <c r="D48" s="30">
        <v>5772</v>
      </c>
      <c r="E48" s="30">
        <v>5770</v>
      </c>
      <c r="F48" s="31"/>
      <c r="G48" s="31"/>
      <c r="H48" s="146">
        <v>665.518</v>
      </c>
      <c r="I48" s="146">
        <v>550.522</v>
      </c>
      <c r="J48" s="146"/>
      <c r="K48" s="32"/>
    </row>
    <row r="49" spans="1:11" s="33" customFormat="1" ht="11.25" customHeight="1">
      <c r="A49" s="35" t="s">
        <v>36</v>
      </c>
      <c r="B49" s="29"/>
      <c r="C49" s="30">
        <v>1859</v>
      </c>
      <c r="D49" s="30">
        <v>1522</v>
      </c>
      <c r="E49" s="30">
        <v>1500</v>
      </c>
      <c r="F49" s="31"/>
      <c r="G49" s="31"/>
      <c r="H49" s="146">
        <v>194.021</v>
      </c>
      <c r="I49" s="146">
        <v>151.631</v>
      </c>
      <c r="J49" s="146"/>
      <c r="K49" s="32"/>
    </row>
    <row r="50" spans="1:11" s="42" customFormat="1" ht="11.25" customHeight="1">
      <c r="A50" s="43" t="s">
        <v>37</v>
      </c>
      <c r="B50" s="37"/>
      <c r="C50" s="38">
        <v>21179</v>
      </c>
      <c r="D50" s="38">
        <v>17860</v>
      </c>
      <c r="E50" s="38">
        <v>17995</v>
      </c>
      <c r="F50" s="39">
        <v>100.7558790593505</v>
      </c>
      <c r="G50" s="40"/>
      <c r="H50" s="147">
        <v>2010.3790000000001</v>
      </c>
      <c r="I50" s="148">
        <v>1662.588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40</v>
      </c>
      <c r="B55" s="29"/>
      <c r="C55" s="30">
        <v>10</v>
      </c>
      <c r="D55" s="30">
        <v>10</v>
      </c>
      <c r="E55" s="30">
        <v>10</v>
      </c>
      <c r="F55" s="31"/>
      <c r="G55" s="31"/>
      <c r="H55" s="146">
        <v>0.9</v>
      </c>
      <c r="I55" s="146">
        <v>0.9</v>
      </c>
      <c r="J55" s="146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44</v>
      </c>
      <c r="B59" s="37"/>
      <c r="C59" s="38">
        <v>10</v>
      </c>
      <c r="D59" s="38">
        <v>10</v>
      </c>
      <c r="E59" s="38">
        <v>10</v>
      </c>
      <c r="F59" s="39">
        <v>100</v>
      </c>
      <c r="G59" s="40"/>
      <c r="H59" s="147">
        <v>0.9</v>
      </c>
      <c r="I59" s="148">
        <v>0.9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>
        <v>2335</v>
      </c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>
        <v>2335</v>
      </c>
      <c r="F80" s="39"/>
      <c r="G80" s="40"/>
      <c r="H80" s="147"/>
      <c r="I80" s="148"/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23891</v>
      </c>
      <c r="D87" s="53">
        <v>19844</v>
      </c>
      <c r="E87" s="53">
        <v>22024</v>
      </c>
      <c r="F87" s="54">
        <v>111.158912011102</v>
      </c>
      <c r="G87" s="40"/>
      <c r="H87" s="151">
        <v>2229.3500000000004</v>
      </c>
      <c r="I87" s="152">
        <v>1848.222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42"/>
  <sheetViews>
    <sheetView showZeros="0" tabSelected="1" view="pageBreakPreview" zoomScaleSheetLayoutView="100" zoomScalePageLayoutView="0" workbookViewId="0" topLeftCell="A1">
      <selection activeCell="L44" sqref="L44"/>
    </sheetView>
  </sheetViews>
  <sheetFormatPr defaultColWidth="8.7109375" defaultRowHeight="15"/>
  <cols>
    <col min="1" max="1" width="24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1" width="9.421875" style="65" customWidth="1"/>
    <col min="12" max="12" width="10.28125" style="65" bestFit="1" customWidth="1"/>
    <col min="13" max="13" width="9.421875" style="65" customWidth="1"/>
    <col min="14" max="14" width="13.14062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12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11.25">
      <c r="A2" s="66" t="s">
        <v>122</v>
      </c>
      <c r="B2" s="67"/>
      <c r="C2" s="67"/>
      <c r="D2" s="67"/>
      <c r="E2" s="67"/>
      <c r="F2" s="67"/>
      <c r="G2" s="67"/>
      <c r="H2" s="67"/>
      <c r="J2" s="68" t="s">
        <v>123</v>
      </c>
      <c r="M2" s="68" t="s">
        <v>129</v>
      </c>
      <c r="O2" s="66" t="s">
        <v>122</v>
      </c>
      <c r="P2" s="67"/>
      <c r="Q2" s="67"/>
      <c r="R2" s="67"/>
      <c r="S2" s="67"/>
      <c r="T2" s="67"/>
      <c r="U2" s="67"/>
      <c r="V2" s="67"/>
      <c r="X2" s="68" t="s">
        <v>123</v>
      </c>
      <c r="AA2" s="68" t="s">
        <v>129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2" thickBot="1">
      <c r="A4" s="69"/>
      <c r="B4" s="70"/>
      <c r="C4" s="71"/>
      <c r="D4" s="179" t="s">
        <v>124</v>
      </c>
      <c r="E4" s="180"/>
      <c r="F4" s="180"/>
      <c r="G4" s="180"/>
      <c r="H4" s="181"/>
      <c r="J4" s="179" t="s">
        <v>125</v>
      </c>
      <c r="K4" s="180"/>
      <c r="L4" s="180"/>
      <c r="M4" s="180"/>
      <c r="N4" s="181"/>
      <c r="O4" s="69"/>
      <c r="P4" s="70"/>
      <c r="Q4" s="71"/>
      <c r="R4" s="179" t="s">
        <v>124</v>
      </c>
      <c r="S4" s="180"/>
      <c r="T4" s="180"/>
      <c r="U4" s="180"/>
      <c r="V4" s="181"/>
      <c r="X4" s="179" t="s">
        <v>125</v>
      </c>
      <c r="Y4" s="180"/>
      <c r="Z4" s="180"/>
      <c r="AA4" s="180"/>
      <c r="AB4" s="181"/>
    </row>
    <row r="5" spans="1:28" s="68" customFormat="1" ht="11.25">
      <c r="A5" s="72" t="s">
        <v>126</v>
      </c>
      <c r="B5" s="73"/>
      <c r="C5" s="71"/>
      <c r="D5" s="69"/>
      <c r="E5" s="74" t="s">
        <v>291</v>
      </c>
      <c r="F5" s="74" t="s">
        <v>127</v>
      </c>
      <c r="G5" s="74" t="s">
        <v>128</v>
      </c>
      <c r="H5" s="75">
        <f>G6</f>
        <v>2021</v>
      </c>
      <c r="J5" s="69"/>
      <c r="K5" s="74" t="s">
        <v>291</v>
      </c>
      <c r="L5" s="74" t="s">
        <v>127</v>
      </c>
      <c r="M5" s="74" t="s">
        <v>128</v>
      </c>
      <c r="N5" s="75">
        <f>M6</f>
        <v>2021</v>
      </c>
      <c r="O5" s="72" t="s">
        <v>126</v>
      </c>
      <c r="P5" s="73"/>
      <c r="Q5" s="71"/>
      <c r="R5" s="69"/>
      <c r="S5" s="74" t="s">
        <v>291</v>
      </c>
      <c r="T5" s="74" t="s">
        <v>127</v>
      </c>
      <c r="U5" s="74" t="s">
        <v>128</v>
      </c>
      <c r="V5" s="75">
        <f>U6</f>
        <v>2021</v>
      </c>
      <c r="X5" s="69"/>
      <c r="Y5" s="74" t="s">
        <v>291</v>
      </c>
      <c r="Z5" s="74" t="s">
        <v>127</v>
      </c>
      <c r="AA5" s="74" t="s">
        <v>128</v>
      </c>
      <c r="AB5" s="75">
        <f>AA6</f>
        <v>2021</v>
      </c>
    </row>
    <row r="6" spans="1:28" s="68" customFormat="1" ht="23.25" customHeight="1" thickBot="1">
      <c r="A6" s="76"/>
      <c r="B6" s="77"/>
      <c r="C6" s="78"/>
      <c r="D6" s="79" t="s">
        <v>290</v>
      </c>
      <c r="E6" s="80">
        <f>G6-2</f>
        <v>2019</v>
      </c>
      <c r="F6" s="80">
        <f>G6-1</f>
        <v>2020</v>
      </c>
      <c r="G6" s="80">
        <v>2021</v>
      </c>
      <c r="H6" s="81" t="str">
        <f>CONCATENATE(F6,"=100")</f>
        <v>2020=100</v>
      </c>
      <c r="I6" s="82"/>
      <c r="J6" s="79" t="s">
        <v>290</v>
      </c>
      <c r="K6" s="80">
        <f>M6-2</f>
        <v>2019</v>
      </c>
      <c r="L6" s="80">
        <f>M6-1</f>
        <v>2020</v>
      </c>
      <c r="M6" s="80">
        <v>2021</v>
      </c>
      <c r="N6" s="81" t="str">
        <f>CONCATENATE(L6,"=100")</f>
        <v>2020=100</v>
      </c>
      <c r="O6" s="76"/>
      <c r="P6" s="77"/>
      <c r="Q6" s="78"/>
      <c r="R6" s="79" t="s">
        <v>290</v>
      </c>
      <c r="S6" s="80">
        <f>U6-2</f>
        <v>2019</v>
      </c>
      <c r="T6" s="80">
        <f>U6-1</f>
        <v>2020</v>
      </c>
      <c r="U6" s="80">
        <v>2021</v>
      </c>
      <c r="V6" s="81" t="str">
        <f>CONCATENATE(T6,"=100")</f>
        <v>2020=100</v>
      </c>
      <c r="W6" s="82"/>
      <c r="X6" s="79" t="s">
        <v>290</v>
      </c>
      <c r="Y6" s="80">
        <f>AA6-2</f>
        <v>2019</v>
      </c>
      <c r="Z6" s="80">
        <f>AA6-1</f>
        <v>2020</v>
      </c>
      <c r="AA6" s="80">
        <v>2021</v>
      </c>
      <c r="AB6" s="81" t="str">
        <f>CONCATENATE(Z6,"=100")</f>
        <v>2020=100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11.25" customHeight="1">
      <c r="A8" s="83"/>
      <c r="B8" s="83"/>
      <c r="C8" s="83"/>
      <c r="D8" s="84"/>
      <c r="E8" s="85"/>
      <c r="F8" s="85"/>
      <c r="G8" s="85"/>
      <c r="H8" s="85"/>
      <c r="I8" s="86"/>
      <c r="J8" s="86"/>
      <c r="K8" s="87"/>
      <c r="L8" s="87"/>
      <c r="M8" s="87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132</v>
      </c>
      <c r="B9" s="83"/>
      <c r="C9" s="83"/>
      <c r="D9" s="101"/>
      <c r="E9" s="85"/>
      <c r="F9" s="85"/>
      <c r="G9" s="85"/>
      <c r="H9" s="85">
        <f>IF(AND(F9&gt;0,G9&gt;0),G9*100/F9,"")</f>
      </c>
      <c r="I9" s="86"/>
      <c r="J9" s="102"/>
      <c r="K9" s="87"/>
      <c r="L9" s="87"/>
      <c r="M9" s="87"/>
      <c r="N9" s="87">
        <f>IF(AND(L9&gt;0,M9&gt;0),M9*100/L9,"")</f>
      </c>
      <c r="O9" s="83" t="s">
        <v>130</v>
      </c>
      <c r="P9" s="83"/>
      <c r="Q9" s="83"/>
      <c r="R9" s="101"/>
      <c r="S9" s="85"/>
      <c r="T9" s="85"/>
      <c r="U9" s="85"/>
      <c r="V9" s="85">
        <f>IF(AND(T9&gt;0,U9&gt;0),U9*100/T9,"")</f>
      </c>
      <c r="W9" s="86"/>
      <c r="X9" s="102"/>
      <c r="Y9" s="87"/>
      <c r="Z9" s="87"/>
      <c r="AA9" s="87"/>
      <c r="AB9" s="88">
        <f>IF(AND(Z9&gt;0,AA9&gt;0),AA9*100/Z9,"")</f>
      </c>
    </row>
    <row r="10" spans="1:28" s="89" customFormat="1" ht="11.25" customHeight="1">
      <c r="A10" s="83" t="s">
        <v>133</v>
      </c>
      <c r="B10" s="85"/>
      <c r="C10" s="85"/>
      <c r="D10" s="101">
        <v>3</v>
      </c>
      <c r="E10" s="92">
        <v>1652.924</v>
      </c>
      <c r="F10" s="92">
        <v>1658.246</v>
      </c>
      <c r="G10" s="92">
        <v>1692.176</v>
      </c>
      <c r="H10" s="92">
        <v>102.04613790716215</v>
      </c>
      <c r="I10" s="87"/>
      <c r="J10" s="102">
        <v>4</v>
      </c>
      <c r="K10" s="88">
        <v>5107.658</v>
      </c>
      <c r="L10" s="88">
        <v>7120.245</v>
      </c>
      <c r="M10" s="88">
        <v>6274.337999999999</v>
      </c>
      <c r="N10" s="87">
        <v>88.11969251058073</v>
      </c>
      <c r="O10" s="83" t="s">
        <v>294</v>
      </c>
      <c r="P10" s="85"/>
      <c r="Q10" s="85"/>
      <c r="R10" s="101">
        <v>3</v>
      </c>
      <c r="S10" s="92">
        <v>6.497</v>
      </c>
      <c r="T10" s="92">
        <v>6.233</v>
      </c>
      <c r="U10" s="92">
        <v>6.483</v>
      </c>
      <c r="V10" s="92">
        <v>104.01090967431414</v>
      </c>
      <c r="W10" s="87"/>
      <c r="X10" s="102">
        <v>3</v>
      </c>
      <c r="Y10" s="88">
        <v>57.04899999999999</v>
      </c>
      <c r="Z10" s="88">
        <v>54.814</v>
      </c>
      <c r="AA10" s="88">
        <v>58.269000000000005</v>
      </c>
      <c r="AB10" s="88">
        <v>106.3031342357792</v>
      </c>
    </row>
    <row r="11" spans="1:28" s="89" customFormat="1" ht="11.25" customHeight="1">
      <c r="A11" s="83" t="s">
        <v>134</v>
      </c>
      <c r="B11" s="85"/>
      <c r="C11" s="85"/>
      <c r="D11" s="101">
        <v>3</v>
      </c>
      <c r="E11" s="92">
        <v>265.569</v>
      </c>
      <c r="F11" s="92">
        <v>251.27</v>
      </c>
      <c r="G11" s="92">
        <v>249.38</v>
      </c>
      <c r="H11" s="92">
        <v>99.24782106896963</v>
      </c>
      <c r="I11" s="87"/>
      <c r="J11" s="102">
        <v>4</v>
      </c>
      <c r="K11" s="88">
        <v>733.662</v>
      </c>
      <c r="L11" s="88">
        <v>819.298</v>
      </c>
      <c r="M11" s="88">
        <v>771.988</v>
      </c>
      <c r="N11" s="87">
        <v>94.2255443074437</v>
      </c>
      <c r="O11" s="83" t="s">
        <v>300</v>
      </c>
      <c r="P11" s="85"/>
      <c r="Q11" s="85"/>
      <c r="R11" s="101">
        <v>4</v>
      </c>
      <c r="S11" s="85">
        <v>28.799999999999997</v>
      </c>
      <c r="T11" s="85">
        <v>38.5</v>
      </c>
      <c r="U11" s="85">
        <v>35.3</v>
      </c>
      <c r="V11" s="92">
        <v>91.68831168831167</v>
      </c>
      <c r="W11" s="87"/>
      <c r="X11" s="102">
        <v>12</v>
      </c>
      <c r="Y11" s="88">
        <v>6.987</v>
      </c>
      <c r="Z11" s="88">
        <v>5.569</v>
      </c>
      <c r="AA11" s="88">
        <v>0</v>
      </c>
      <c r="AB11" s="88" t="s">
        <v>330</v>
      </c>
    </row>
    <row r="12" spans="1:28" ht="12">
      <c r="A12" s="83" t="s">
        <v>135</v>
      </c>
      <c r="B12" s="85"/>
      <c r="C12" s="85"/>
      <c r="D12" s="101">
        <v>3</v>
      </c>
      <c r="E12" s="92">
        <v>1918.493</v>
      </c>
      <c r="F12" s="92">
        <v>1909.516</v>
      </c>
      <c r="G12" s="92">
        <v>1941.506</v>
      </c>
      <c r="H12" s="92">
        <v>101.67529363461736</v>
      </c>
      <c r="I12" s="87"/>
      <c r="J12" s="102">
        <v>4</v>
      </c>
      <c r="K12" s="88">
        <v>5841.319999999999</v>
      </c>
      <c r="L12" s="88">
        <v>7939.543000000001</v>
      </c>
      <c r="M12" s="88">
        <v>7046.35</v>
      </c>
      <c r="N12" s="87">
        <v>88.7500703755871</v>
      </c>
      <c r="O12" s="83" t="s">
        <v>185</v>
      </c>
      <c r="P12" s="85"/>
      <c r="Q12" s="85"/>
      <c r="R12" s="101">
        <v>10</v>
      </c>
      <c r="S12" s="92">
        <v>2.339</v>
      </c>
      <c r="T12" s="92">
        <v>2.306</v>
      </c>
      <c r="U12" s="92">
        <v>2.95</v>
      </c>
      <c r="V12" s="92">
        <v>127.92714657415438</v>
      </c>
      <c r="W12" s="87"/>
      <c r="X12" s="102">
        <v>3</v>
      </c>
      <c r="Y12" s="88">
        <v>64.693</v>
      </c>
      <c r="Z12" s="88">
        <v>64.337</v>
      </c>
      <c r="AA12" s="88">
        <v>95.378</v>
      </c>
      <c r="AB12" s="88">
        <v>148.24750920931965</v>
      </c>
    </row>
    <row r="13" spans="1:28" s="68" customFormat="1" ht="12">
      <c r="A13" s="83" t="s">
        <v>136</v>
      </c>
      <c r="B13" s="85"/>
      <c r="C13" s="85"/>
      <c r="D13" s="101">
        <v>3</v>
      </c>
      <c r="E13" s="92">
        <v>267.91554</v>
      </c>
      <c r="F13" s="92">
        <v>286.34</v>
      </c>
      <c r="G13" s="92">
        <v>291.29645999999997</v>
      </c>
      <c r="H13" s="92">
        <v>101.73097017531606</v>
      </c>
      <c r="I13" s="87"/>
      <c r="J13" s="102">
        <v>4</v>
      </c>
      <c r="K13" s="88">
        <v>619.494</v>
      </c>
      <c r="L13" s="88">
        <v>996.4430000000001</v>
      </c>
      <c r="M13" s="88">
        <v>791.607</v>
      </c>
      <c r="N13" s="87">
        <v>79.44327974605672</v>
      </c>
      <c r="O13" s="83" t="s">
        <v>186</v>
      </c>
      <c r="P13" s="85"/>
      <c r="Q13" s="85"/>
      <c r="R13" s="101">
        <v>3</v>
      </c>
      <c r="S13" s="92">
        <v>5.328</v>
      </c>
      <c r="T13" s="92">
        <v>5.295</v>
      </c>
      <c r="U13" s="92">
        <v>4.324</v>
      </c>
      <c r="V13" s="92">
        <v>81.66194523135033</v>
      </c>
      <c r="W13" s="87"/>
      <c r="X13" s="102">
        <v>4</v>
      </c>
      <c r="Y13" s="88">
        <v>77.184</v>
      </c>
      <c r="Z13" s="88">
        <v>85.526</v>
      </c>
      <c r="AA13" s="88">
        <v>73.55300000000001</v>
      </c>
      <c r="AB13" s="88">
        <v>86.00074831045532</v>
      </c>
    </row>
    <row r="14" spans="1:28" s="68" customFormat="1" ht="12" customHeight="1">
      <c r="A14" s="83" t="s">
        <v>137</v>
      </c>
      <c r="B14" s="85"/>
      <c r="C14" s="85"/>
      <c r="D14" s="101">
        <v>4</v>
      </c>
      <c r="E14" s="92">
        <v>2416.3754599999997</v>
      </c>
      <c r="F14" s="92">
        <v>2477.353</v>
      </c>
      <c r="G14" s="92">
        <v>2418.148</v>
      </c>
      <c r="H14" s="92">
        <v>97.61015083437847</v>
      </c>
      <c r="I14" s="87"/>
      <c r="J14" s="102">
        <v>4</v>
      </c>
      <c r="K14" s="88">
        <v>6777.411</v>
      </c>
      <c r="L14" s="88">
        <v>9964.197000000002</v>
      </c>
      <c r="M14" s="88">
        <v>8297.833</v>
      </c>
      <c r="N14" s="87">
        <v>83.27648479852414</v>
      </c>
      <c r="O14" s="83" t="s">
        <v>295</v>
      </c>
      <c r="P14" s="85"/>
      <c r="Q14" s="85"/>
      <c r="R14" s="101">
        <v>2</v>
      </c>
      <c r="S14" s="85">
        <v>45.194</v>
      </c>
      <c r="T14" s="85">
        <v>43.5</v>
      </c>
      <c r="U14" s="85">
        <v>42.4</v>
      </c>
      <c r="V14" s="92">
        <v>97.47126436781609</v>
      </c>
      <c r="W14" s="87"/>
      <c r="X14" s="102">
        <v>4</v>
      </c>
      <c r="Y14" s="88">
        <v>151.82299999999998</v>
      </c>
      <c r="Z14" s="88">
        <v>148.432</v>
      </c>
      <c r="AA14" s="88">
        <v>148.63500000000002</v>
      </c>
      <c r="AB14" s="88">
        <v>100.13676296216451</v>
      </c>
    </row>
    <row r="15" spans="1:28" s="68" customFormat="1" ht="12">
      <c r="A15" s="83" t="s">
        <v>138</v>
      </c>
      <c r="B15" s="85"/>
      <c r="C15" s="85"/>
      <c r="D15" s="101">
        <v>4</v>
      </c>
      <c r="E15" s="92">
        <v>2684.291</v>
      </c>
      <c r="F15" s="92">
        <v>2763.693</v>
      </c>
      <c r="G15" s="92">
        <v>2693.035</v>
      </c>
      <c r="H15" s="92">
        <v>97.44334844716833</v>
      </c>
      <c r="I15" s="87"/>
      <c r="J15" s="102">
        <v>4</v>
      </c>
      <c r="K15" s="88">
        <v>7396.905000000001</v>
      </c>
      <c r="L15" s="88">
        <v>10960.640000000001</v>
      </c>
      <c r="M15" s="88">
        <v>9089.439000000002</v>
      </c>
      <c r="N15" s="87">
        <v>82.92799508057925</v>
      </c>
      <c r="O15" s="83" t="s">
        <v>296</v>
      </c>
      <c r="P15" s="85"/>
      <c r="Q15" s="85"/>
      <c r="R15" s="101">
        <v>3</v>
      </c>
      <c r="S15" s="85">
        <v>5.010129999999999</v>
      </c>
      <c r="T15" s="85">
        <v>9.3</v>
      </c>
      <c r="U15" s="85">
        <v>10</v>
      </c>
      <c r="V15" s="92">
        <v>107.5268817204301</v>
      </c>
      <c r="W15" s="87"/>
      <c r="X15" s="102">
        <v>4</v>
      </c>
      <c r="Y15" s="88">
        <v>18.341</v>
      </c>
      <c r="Z15" s="88">
        <v>16.927</v>
      </c>
      <c r="AA15" s="88">
        <v>17.259000000000004</v>
      </c>
      <c r="AB15" s="88">
        <v>101.96136350209726</v>
      </c>
    </row>
    <row r="16" spans="1:28" s="68" customFormat="1" ht="12">
      <c r="A16" s="83" t="s">
        <v>139</v>
      </c>
      <c r="B16" s="85"/>
      <c r="C16" s="85"/>
      <c r="D16" s="101">
        <v>3</v>
      </c>
      <c r="E16" s="92">
        <v>463.245</v>
      </c>
      <c r="F16" s="92">
        <v>508.558</v>
      </c>
      <c r="G16" s="92">
        <v>506.387</v>
      </c>
      <c r="H16" s="92">
        <v>99.57310670562649</v>
      </c>
      <c r="I16" s="87"/>
      <c r="J16" s="102">
        <v>4</v>
      </c>
      <c r="K16" s="88">
        <v>811.15</v>
      </c>
      <c r="L16" s="88">
        <v>1290.392</v>
      </c>
      <c r="M16" s="88">
        <v>1082.763</v>
      </c>
      <c r="N16" s="87">
        <v>83.90961816254284</v>
      </c>
      <c r="O16" s="83" t="s">
        <v>187</v>
      </c>
      <c r="P16" s="85"/>
      <c r="Q16" s="85"/>
      <c r="R16" s="101">
        <v>2</v>
      </c>
      <c r="S16" s="92">
        <v>31.333</v>
      </c>
      <c r="T16" s="92">
        <v>28.048</v>
      </c>
      <c r="U16" s="92">
        <v>0</v>
      </c>
      <c r="V16" s="92" t="s">
        <v>330</v>
      </c>
      <c r="W16" s="87"/>
      <c r="X16" s="102">
        <v>3</v>
      </c>
      <c r="Y16" s="88">
        <v>531.889</v>
      </c>
      <c r="Z16" s="88">
        <v>586.606</v>
      </c>
      <c r="AA16" s="88">
        <v>0</v>
      </c>
      <c r="AB16" s="88" t="s">
        <v>330</v>
      </c>
    </row>
    <row r="17" spans="1:28" s="68" customFormat="1" ht="12" customHeight="1">
      <c r="A17" s="83" t="s">
        <v>140</v>
      </c>
      <c r="B17" s="85"/>
      <c r="C17" s="85"/>
      <c r="D17" s="101">
        <v>3</v>
      </c>
      <c r="E17" s="92">
        <v>135.926</v>
      </c>
      <c r="F17" s="92">
        <v>137.061</v>
      </c>
      <c r="G17" s="92">
        <v>136.84</v>
      </c>
      <c r="H17" s="92">
        <v>99.83875792530333</v>
      </c>
      <c r="I17" s="87"/>
      <c r="J17" s="102">
        <v>4</v>
      </c>
      <c r="K17" s="88">
        <v>246.74800000000005</v>
      </c>
      <c r="L17" s="88">
        <v>388.523</v>
      </c>
      <c r="M17" s="88">
        <v>348.13</v>
      </c>
      <c r="N17" s="87">
        <v>89.60344690018351</v>
      </c>
      <c r="O17" s="83" t="s">
        <v>188</v>
      </c>
      <c r="P17" s="85"/>
      <c r="Q17" s="85"/>
      <c r="R17" s="101">
        <v>3</v>
      </c>
      <c r="S17" s="92">
        <v>2.001</v>
      </c>
      <c r="T17" s="92">
        <v>1.864</v>
      </c>
      <c r="U17" s="92">
        <v>1.966</v>
      </c>
      <c r="V17" s="92">
        <v>105.47210300429184</v>
      </c>
      <c r="W17" s="87"/>
      <c r="X17" s="102">
        <v>3</v>
      </c>
      <c r="Y17" s="88">
        <v>114.9</v>
      </c>
      <c r="Z17" s="88">
        <v>108.06899999999999</v>
      </c>
      <c r="AA17" s="88">
        <v>111.386</v>
      </c>
      <c r="AB17" s="88">
        <v>103.06933533205638</v>
      </c>
    </row>
    <row r="18" spans="1:28" s="89" customFormat="1" ht="11.25" customHeight="1">
      <c r="A18" s="83" t="s">
        <v>141</v>
      </c>
      <c r="B18" s="85"/>
      <c r="C18" s="85"/>
      <c r="D18" s="101">
        <v>3</v>
      </c>
      <c r="E18" s="92">
        <v>246.085</v>
      </c>
      <c r="F18" s="92">
        <v>257.601</v>
      </c>
      <c r="G18" s="92">
        <v>267.174</v>
      </c>
      <c r="H18" s="92">
        <v>103.7162122817846</v>
      </c>
      <c r="I18" s="87"/>
      <c r="J18" s="102">
        <v>4</v>
      </c>
      <c r="K18" s="88">
        <v>571.7660000000001</v>
      </c>
      <c r="L18" s="88">
        <v>763.1750000000001</v>
      </c>
      <c r="M18" s="88">
        <v>745.344</v>
      </c>
      <c r="N18" s="87">
        <v>97.66357650604384</v>
      </c>
      <c r="O18" s="83" t="s">
        <v>189</v>
      </c>
      <c r="P18" s="85"/>
      <c r="Q18" s="85"/>
      <c r="R18" s="101">
        <v>3</v>
      </c>
      <c r="S18" s="92">
        <v>7.422</v>
      </c>
      <c r="T18" s="92">
        <v>7.375</v>
      </c>
      <c r="U18" s="92">
        <v>7.874</v>
      </c>
      <c r="V18" s="92">
        <v>106.76610169491525</v>
      </c>
      <c r="W18" s="87"/>
      <c r="X18" s="102">
        <v>3</v>
      </c>
      <c r="Y18" s="88">
        <v>739.165</v>
      </c>
      <c r="Z18" s="88">
        <v>804.1409999999997</v>
      </c>
      <c r="AA18" s="88">
        <v>784.4629999999999</v>
      </c>
      <c r="AB18" s="88">
        <v>97.55291671485475</v>
      </c>
    </row>
    <row r="19" spans="1:28" s="89" customFormat="1" ht="11.25" customHeight="1">
      <c r="A19" s="83" t="s">
        <v>292</v>
      </c>
      <c r="B19" s="85"/>
      <c r="C19" s="85"/>
      <c r="D19" s="101"/>
      <c r="E19" s="92">
        <v>5448.04</v>
      </c>
      <c r="F19" s="92">
        <v>5576.429</v>
      </c>
      <c r="G19" s="92">
        <v>5544.942</v>
      </c>
      <c r="H19" s="92">
        <v>99.78025363543587</v>
      </c>
      <c r="I19" s="87"/>
      <c r="J19" s="102"/>
      <c r="K19" s="88">
        <v>14867.888999999997</v>
      </c>
      <c r="L19" s="88">
        <v>21342.273</v>
      </c>
      <c r="M19" s="88">
        <v>18312.026000000005</v>
      </c>
      <c r="N19" s="87">
        <v>85.8016669545929</v>
      </c>
      <c r="O19" s="83" t="s">
        <v>297</v>
      </c>
      <c r="P19" s="85"/>
      <c r="Q19" s="85"/>
      <c r="R19" s="101">
        <v>4</v>
      </c>
      <c r="S19" s="85">
        <v>0.3</v>
      </c>
      <c r="T19" s="85">
        <v>0.3</v>
      </c>
      <c r="U19" s="85">
        <v>0.3</v>
      </c>
      <c r="V19" s="92">
        <v>100</v>
      </c>
      <c r="W19" s="87"/>
      <c r="X19" s="102">
        <v>11</v>
      </c>
      <c r="Y19" s="88">
        <v>0.041</v>
      </c>
      <c r="Z19" s="88">
        <v>0.035</v>
      </c>
      <c r="AA19" s="88">
        <v>0</v>
      </c>
      <c r="AB19" s="88" t="s">
        <v>330</v>
      </c>
    </row>
    <row r="20" spans="1:28" s="89" customFormat="1" ht="11.25" customHeight="1">
      <c r="A20" s="83" t="s">
        <v>142</v>
      </c>
      <c r="B20" s="85"/>
      <c r="C20" s="85"/>
      <c r="D20" s="101">
        <v>4</v>
      </c>
      <c r="E20" s="92">
        <v>357.629</v>
      </c>
      <c r="F20" s="92">
        <v>346.617</v>
      </c>
      <c r="G20" s="92">
        <v>340.773</v>
      </c>
      <c r="H20" s="92">
        <v>98.31398921576265</v>
      </c>
      <c r="I20" s="87"/>
      <c r="J20" s="102">
        <v>1</v>
      </c>
      <c r="K20" s="88">
        <v>4185.411</v>
      </c>
      <c r="L20" s="88">
        <v>4121.3820000000005</v>
      </c>
      <c r="M20" s="88">
        <v>0</v>
      </c>
      <c r="N20" s="87" t="s">
        <v>330</v>
      </c>
      <c r="O20" s="83" t="s">
        <v>190</v>
      </c>
      <c r="P20" s="85"/>
      <c r="Q20" s="85"/>
      <c r="R20" s="101">
        <v>4</v>
      </c>
      <c r="S20" s="92">
        <v>3.473</v>
      </c>
      <c r="T20" s="92">
        <v>3.948</v>
      </c>
      <c r="U20" s="92">
        <v>3.569</v>
      </c>
      <c r="V20" s="92">
        <v>90.40020263424518</v>
      </c>
      <c r="W20" s="87"/>
      <c r="X20" s="102">
        <v>4</v>
      </c>
      <c r="Y20" s="88">
        <v>231.21400000000003</v>
      </c>
      <c r="Z20" s="88">
        <v>281.45300000000003</v>
      </c>
      <c r="AA20" s="88">
        <v>267.098</v>
      </c>
      <c r="AB20" s="88">
        <v>94.89968129669963</v>
      </c>
    </row>
    <row r="21" spans="1:28" s="89" customFormat="1" ht="11.25" customHeight="1">
      <c r="A21" s="83" t="s">
        <v>143</v>
      </c>
      <c r="B21" s="85"/>
      <c r="C21" s="85"/>
      <c r="D21" s="101">
        <v>4</v>
      </c>
      <c r="E21" s="92">
        <v>6.724</v>
      </c>
      <c r="F21" s="92">
        <v>5.599</v>
      </c>
      <c r="G21" s="92">
        <v>5.026</v>
      </c>
      <c r="H21" s="92">
        <v>89.76602964815145</v>
      </c>
      <c r="I21" s="87"/>
      <c r="J21" s="102">
        <v>12</v>
      </c>
      <c r="K21" s="88">
        <v>28.096000000000004</v>
      </c>
      <c r="L21" s="88">
        <v>24.753999999999998</v>
      </c>
      <c r="M21" s="88">
        <v>0</v>
      </c>
      <c r="N21" s="87" t="s">
        <v>330</v>
      </c>
      <c r="O21" s="83" t="s">
        <v>191</v>
      </c>
      <c r="P21" s="85"/>
      <c r="Q21" s="85"/>
      <c r="R21" s="101">
        <v>4</v>
      </c>
      <c r="S21" s="92">
        <v>4.096</v>
      </c>
      <c r="T21" s="92">
        <v>4.361</v>
      </c>
      <c r="U21" s="92">
        <v>4.247</v>
      </c>
      <c r="V21" s="92">
        <v>97.385920660399</v>
      </c>
      <c r="W21" s="87"/>
      <c r="X21" s="102">
        <v>11</v>
      </c>
      <c r="Y21" s="88">
        <v>131.509</v>
      </c>
      <c r="Z21" s="88">
        <v>150.779</v>
      </c>
      <c r="AA21" s="88">
        <v>0</v>
      </c>
      <c r="AB21" s="88" t="s">
        <v>330</v>
      </c>
    </row>
    <row r="22" spans="1:28" s="89" customFormat="1" ht="11.25" customHeight="1">
      <c r="A22" s="83" t="s">
        <v>303</v>
      </c>
      <c r="B22" s="85"/>
      <c r="C22" s="85"/>
      <c r="D22" s="101">
        <v>4</v>
      </c>
      <c r="E22" s="92">
        <v>103.888</v>
      </c>
      <c r="F22" s="92">
        <v>102.024</v>
      </c>
      <c r="G22" s="92">
        <v>83.877</v>
      </c>
      <c r="H22" s="92">
        <v>82.21300870383438</v>
      </c>
      <c r="I22" s="87"/>
      <c r="J22" s="102">
        <v>11</v>
      </c>
      <c r="K22" s="88">
        <v>800.905</v>
      </c>
      <c r="L22" s="88">
        <v>783.326</v>
      </c>
      <c r="M22" s="88">
        <v>0</v>
      </c>
      <c r="N22" s="87" t="s">
        <v>330</v>
      </c>
      <c r="O22" s="83" t="s">
        <v>192</v>
      </c>
      <c r="P22" s="85"/>
      <c r="Q22" s="85"/>
      <c r="R22" s="101">
        <v>3</v>
      </c>
      <c r="S22" s="92">
        <v>10.851</v>
      </c>
      <c r="T22" s="92">
        <v>11.15</v>
      </c>
      <c r="U22" s="92">
        <v>11.125</v>
      </c>
      <c r="V22" s="92">
        <v>99.77578475336323</v>
      </c>
      <c r="W22" s="87"/>
      <c r="X22" s="102">
        <v>4</v>
      </c>
      <c r="Y22" s="88">
        <v>601.9639999999999</v>
      </c>
      <c r="Z22" s="88">
        <v>602.36</v>
      </c>
      <c r="AA22" s="88">
        <v>590.886</v>
      </c>
      <c r="AB22" s="88">
        <v>98.09515904110498</v>
      </c>
    </row>
    <row r="23" spans="1:28" s="89" customFormat="1" ht="11.25" customHeight="1">
      <c r="A23" s="83"/>
      <c r="B23" s="85"/>
      <c r="C23" s="85"/>
      <c r="D23" s="101"/>
      <c r="E23" s="92"/>
      <c r="F23" s="92"/>
      <c r="G23" s="92"/>
      <c r="H23" s="92"/>
      <c r="I23" s="87"/>
      <c r="J23" s="102"/>
      <c r="K23" s="88"/>
      <c r="L23" s="88"/>
      <c r="M23" s="88"/>
      <c r="N23" s="87"/>
      <c r="O23" s="83" t="s">
        <v>193</v>
      </c>
      <c r="P23" s="85"/>
      <c r="Q23" s="85"/>
      <c r="R23" s="101">
        <v>3</v>
      </c>
      <c r="S23" s="92">
        <v>6.668</v>
      </c>
      <c r="T23" s="92">
        <v>6.973</v>
      </c>
      <c r="U23" s="92">
        <v>6.877149999999999</v>
      </c>
      <c r="V23" s="92">
        <v>98.62541230460346</v>
      </c>
      <c r="W23" s="87"/>
      <c r="X23" s="102">
        <v>1</v>
      </c>
      <c r="Y23" s="88">
        <v>386.245</v>
      </c>
      <c r="Z23" s="88">
        <v>407.693</v>
      </c>
      <c r="AA23" s="88">
        <v>200.89800000000002</v>
      </c>
      <c r="AB23" s="88">
        <v>49.27678424697016</v>
      </c>
    </row>
    <row r="24" spans="1:28" s="89" customFormat="1" ht="11.25" customHeight="1">
      <c r="A24" s="83" t="s">
        <v>144</v>
      </c>
      <c r="B24" s="85"/>
      <c r="C24" s="85"/>
      <c r="D24" s="101"/>
      <c r="E24" s="92"/>
      <c r="F24" s="92"/>
      <c r="G24" s="92"/>
      <c r="H24" s="92"/>
      <c r="I24" s="87"/>
      <c r="J24" s="102"/>
      <c r="K24" s="88"/>
      <c r="L24" s="88"/>
      <c r="M24" s="88"/>
      <c r="N24" s="87"/>
      <c r="O24" s="83" t="s">
        <v>298</v>
      </c>
      <c r="P24" s="85"/>
      <c r="Q24" s="85"/>
      <c r="R24" s="101">
        <v>3</v>
      </c>
      <c r="S24" s="92">
        <v>5.898</v>
      </c>
      <c r="T24" s="92">
        <v>5.199</v>
      </c>
      <c r="U24" s="92">
        <v>4.764</v>
      </c>
      <c r="V24" s="92">
        <v>91.6330063473745</v>
      </c>
      <c r="W24" s="87"/>
      <c r="X24" s="102">
        <v>12</v>
      </c>
      <c r="Y24" s="88">
        <v>61.38400000000001</v>
      </c>
      <c r="Z24" s="88">
        <v>79.73500000000001</v>
      </c>
      <c r="AA24" s="88">
        <v>79.51</v>
      </c>
      <c r="AB24" s="88">
        <v>99.71781526305888</v>
      </c>
    </row>
    <row r="25" spans="1:28" s="89" customFormat="1" ht="11.25" customHeight="1">
      <c r="A25" s="83" t="s">
        <v>145</v>
      </c>
      <c r="B25" s="85"/>
      <c r="C25" s="85"/>
      <c r="D25" s="101">
        <v>4</v>
      </c>
      <c r="E25" s="92">
        <v>9.346</v>
      </c>
      <c r="F25" s="92">
        <v>9.373</v>
      </c>
      <c r="G25" s="92">
        <v>8.842</v>
      </c>
      <c r="H25" s="92">
        <v>94.33479142217007</v>
      </c>
      <c r="I25" s="87"/>
      <c r="J25" s="102">
        <v>11</v>
      </c>
      <c r="K25" s="88">
        <v>15.146</v>
      </c>
      <c r="L25" s="88">
        <v>17.583</v>
      </c>
      <c r="M25" s="88">
        <v>0</v>
      </c>
      <c r="N25" s="87" t="s">
        <v>330</v>
      </c>
      <c r="O25" s="83" t="s">
        <v>299</v>
      </c>
      <c r="P25" s="85"/>
      <c r="Q25" s="85"/>
      <c r="R25" s="101">
        <v>3</v>
      </c>
      <c r="S25" s="85">
        <v>21.2</v>
      </c>
      <c r="T25" s="85">
        <v>21.8</v>
      </c>
      <c r="U25" s="85">
        <v>25.900000000000002</v>
      </c>
      <c r="V25" s="92">
        <v>118.80733944954127</v>
      </c>
      <c r="W25" s="87"/>
      <c r="X25" s="102">
        <v>12</v>
      </c>
      <c r="Y25" s="88">
        <v>3.947000000000001</v>
      </c>
      <c r="Z25" s="88">
        <v>4.035</v>
      </c>
      <c r="AA25" s="88">
        <v>4.073</v>
      </c>
      <c r="AB25" s="88">
        <v>100.94175960346965</v>
      </c>
    </row>
    <row r="26" spans="1:28" s="89" customFormat="1" ht="11.25" customHeight="1">
      <c r="A26" s="83" t="s">
        <v>146</v>
      </c>
      <c r="B26" s="85"/>
      <c r="C26" s="85"/>
      <c r="D26" s="101">
        <v>2</v>
      </c>
      <c r="E26" s="92">
        <v>22.43642</v>
      </c>
      <c r="F26" s="92">
        <v>21.399</v>
      </c>
      <c r="G26" s="92">
        <v>21.203</v>
      </c>
      <c r="H26" s="92">
        <v>99.08406934903499</v>
      </c>
      <c r="I26" s="87"/>
      <c r="J26" s="102">
        <v>4</v>
      </c>
      <c r="K26" s="88">
        <v>30.369</v>
      </c>
      <c r="L26" s="88">
        <v>34.53699999999999</v>
      </c>
      <c r="M26" s="88">
        <v>33.715999999999994</v>
      </c>
      <c r="N26" s="87">
        <v>97.62283927382228</v>
      </c>
      <c r="O26" s="83" t="s">
        <v>131</v>
      </c>
      <c r="P26" s="85"/>
      <c r="Q26" s="85"/>
      <c r="R26" s="101">
        <v>11</v>
      </c>
      <c r="S26" s="92">
        <v>2.857</v>
      </c>
      <c r="T26" s="92">
        <v>2.862</v>
      </c>
      <c r="U26" s="92">
        <v>2.7011999999999996</v>
      </c>
      <c r="V26" s="92">
        <v>94.38155136268341</v>
      </c>
      <c r="W26" s="87"/>
      <c r="X26" s="102">
        <v>3</v>
      </c>
      <c r="Y26" s="88">
        <v>80.279</v>
      </c>
      <c r="Z26" s="88">
        <v>86.43900000000001</v>
      </c>
      <c r="AA26" s="88">
        <v>77.578</v>
      </c>
      <c r="AB26" s="88">
        <v>89.7488402225847</v>
      </c>
    </row>
    <row r="27" spans="1:14" s="89" customFormat="1" ht="11.25" customHeight="1">
      <c r="A27" s="83" t="s">
        <v>147</v>
      </c>
      <c r="B27" s="85"/>
      <c r="C27" s="85"/>
      <c r="D27" s="101">
        <v>4</v>
      </c>
      <c r="E27" s="92">
        <v>50.17</v>
      </c>
      <c r="F27" s="92">
        <v>36.618</v>
      </c>
      <c r="G27" s="92">
        <v>38.948</v>
      </c>
      <c r="H27" s="92">
        <v>106.36299087880278</v>
      </c>
      <c r="I27" s="87"/>
      <c r="J27" s="102">
        <v>4</v>
      </c>
      <c r="K27" s="88">
        <v>35.731</v>
      </c>
      <c r="L27" s="88">
        <v>46.427</v>
      </c>
      <c r="M27" s="88">
        <v>41.047000000000004</v>
      </c>
      <c r="N27" s="87">
        <v>88.41191548021627</v>
      </c>
    </row>
    <row r="28" spans="1:28" s="89" customFormat="1" ht="11.25" customHeight="1">
      <c r="A28" s="83" t="s">
        <v>148</v>
      </c>
      <c r="B28" s="85"/>
      <c r="C28" s="85"/>
      <c r="D28" s="101">
        <v>4</v>
      </c>
      <c r="E28" s="92">
        <v>51.66268</v>
      </c>
      <c r="F28" s="92">
        <v>38.236</v>
      </c>
      <c r="G28" s="92">
        <v>41.354</v>
      </c>
      <c r="H28" s="92">
        <v>108.15461868396275</v>
      </c>
      <c r="I28" s="87"/>
      <c r="J28" s="102">
        <v>4</v>
      </c>
      <c r="K28" s="88">
        <v>48.068</v>
      </c>
      <c r="L28" s="88">
        <v>45.126999999999995</v>
      </c>
      <c r="M28" s="88">
        <v>44.449000000000005</v>
      </c>
      <c r="N28" s="87">
        <v>98.49757351474729</v>
      </c>
      <c r="O28" s="83" t="s">
        <v>194</v>
      </c>
      <c r="P28" s="85"/>
      <c r="Q28" s="85"/>
      <c r="R28" s="101"/>
      <c r="S28" s="92"/>
      <c r="T28" s="92"/>
      <c r="U28" s="92"/>
      <c r="V28" s="92"/>
      <c r="W28" s="87"/>
      <c r="X28" s="102"/>
      <c r="Y28" s="88"/>
      <c r="Z28" s="88"/>
      <c r="AA28" s="88"/>
      <c r="AB28" s="88"/>
    </row>
    <row r="29" spans="1:28" s="89" customFormat="1" ht="12" customHeight="1">
      <c r="A29" s="83" t="s">
        <v>149</v>
      </c>
      <c r="B29" s="85"/>
      <c r="C29" s="85"/>
      <c r="D29" s="101">
        <v>4</v>
      </c>
      <c r="E29" s="92">
        <v>145.05</v>
      </c>
      <c r="F29" s="92">
        <v>119.717</v>
      </c>
      <c r="G29" s="92">
        <v>123.589</v>
      </c>
      <c r="H29" s="92">
        <v>103.23429421051313</v>
      </c>
      <c r="I29" s="87"/>
      <c r="J29" s="102">
        <v>4</v>
      </c>
      <c r="K29" s="88">
        <v>177.299</v>
      </c>
      <c r="L29" s="88">
        <v>227.299</v>
      </c>
      <c r="M29" s="88">
        <v>197.511</v>
      </c>
      <c r="N29" s="87">
        <v>86.89479496170242</v>
      </c>
      <c r="O29" s="83" t="s">
        <v>195</v>
      </c>
      <c r="P29" s="85"/>
      <c r="Q29" s="85"/>
      <c r="R29" s="101">
        <v>0</v>
      </c>
      <c r="S29" s="92">
        <v>0</v>
      </c>
      <c r="T29" s="92">
        <v>0</v>
      </c>
      <c r="U29" s="92">
        <v>0</v>
      </c>
      <c r="V29" s="92" t="s">
        <v>330</v>
      </c>
      <c r="W29" s="87"/>
      <c r="X29" s="102">
        <v>2</v>
      </c>
      <c r="Y29" s="88">
        <v>3279.4579999999996</v>
      </c>
      <c r="Z29" s="88">
        <v>3431.2929999999997</v>
      </c>
      <c r="AA29" s="88">
        <v>0</v>
      </c>
      <c r="AB29" s="88" t="s">
        <v>330</v>
      </c>
    </row>
    <row r="30" spans="1:28" s="89" customFormat="1" ht="11.25" customHeight="1">
      <c r="A30" s="83" t="s">
        <v>150</v>
      </c>
      <c r="B30" s="85"/>
      <c r="C30" s="85"/>
      <c r="D30" s="101">
        <v>2</v>
      </c>
      <c r="E30" s="92">
        <v>81.052</v>
      </c>
      <c r="F30" s="92">
        <v>83.085</v>
      </c>
      <c r="G30" s="92">
        <v>88.792</v>
      </c>
      <c r="H30" s="92">
        <v>106.86886923030633</v>
      </c>
      <c r="I30" s="87"/>
      <c r="J30" s="102">
        <v>4</v>
      </c>
      <c r="K30" s="88">
        <v>65.338</v>
      </c>
      <c r="L30" s="88">
        <v>122.92800000000001</v>
      </c>
      <c r="M30" s="88">
        <v>102.895</v>
      </c>
      <c r="N30" s="87">
        <v>83.70346869712351</v>
      </c>
      <c r="O30" s="83" t="s">
        <v>196</v>
      </c>
      <c r="P30" s="85"/>
      <c r="Q30" s="85"/>
      <c r="R30" s="101">
        <v>0</v>
      </c>
      <c r="S30" s="92">
        <v>0</v>
      </c>
      <c r="T30" s="92">
        <v>0</v>
      </c>
      <c r="U30" s="92">
        <v>0</v>
      </c>
      <c r="V30" s="92" t="s">
        <v>330</v>
      </c>
      <c r="W30" s="87"/>
      <c r="X30" s="102">
        <v>2</v>
      </c>
      <c r="Y30" s="88">
        <v>931.052</v>
      </c>
      <c r="Z30" s="88">
        <v>1061.195</v>
      </c>
      <c r="AA30" s="88">
        <v>0</v>
      </c>
      <c r="AB30" s="88"/>
    </row>
    <row r="31" spans="1:28" s="89" customFormat="1" ht="11.25" customHeight="1">
      <c r="A31" s="83" t="s">
        <v>151</v>
      </c>
      <c r="B31" s="85"/>
      <c r="C31" s="85"/>
      <c r="D31" s="101">
        <v>4</v>
      </c>
      <c r="E31" s="92">
        <v>2.222</v>
      </c>
      <c r="F31" s="92">
        <v>2.047</v>
      </c>
      <c r="G31" s="92">
        <v>2.206</v>
      </c>
      <c r="H31" s="92">
        <v>107.76746458231557</v>
      </c>
      <c r="I31" s="87"/>
      <c r="J31" s="102">
        <v>4</v>
      </c>
      <c r="K31" s="88">
        <v>1.578</v>
      </c>
      <c r="L31" s="88">
        <v>1.882</v>
      </c>
      <c r="M31" s="88">
        <v>1.7619999999999998</v>
      </c>
      <c r="N31" s="87">
        <v>93.62380446333688</v>
      </c>
      <c r="O31" s="83" t="s">
        <v>197</v>
      </c>
      <c r="P31" s="85"/>
      <c r="Q31" s="85"/>
      <c r="R31" s="101">
        <v>0</v>
      </c>
      <c r="S31" s="92">
        <v>0</v>
      </c>
      <c r="T31" s="92">
        <v>0</v>
      </c>
      <c r="U31" s="92">
        <v>0</v>
      </c>
      <c r="V31" s="92" t="s">
        <v>330</v>
      </c>
      <c r="W31" s="87"/>
      <c r="X31" s="102">
        <v>4</v>
      </c>
      <c r="Y31" s="88">
        <v>70.602</v>
      </c>
      <c r="Z31" s="88">
        <v>80.77300000000001</v>
      </c>
      <c r="AA31" s="88">
        <v>0</v>
      </c>
      <c r="AB31" s="88" t="s">
        <v>330</v>
      </c>
    </row>
    <row r="32" spans="1:28" s="89" customFormat="1" ht="11.25" customHeight="1">
      <c r="A32" s="83" t="s">
        <v>152</v>
      </c>
      <c r="B32" s="85"/>
      <c r="C32" s="85"/>
      <c r="D32" s="101">
        <v>2</v>
      </c>
      <c r="E32" s="92">
        <v>43.397</v>
      </c>
      <c r="F32" s="92">
        <v>43.157</v>
      </c>
      <c r="G32" s="92">
        <v>48.206</v>
      </c>
      <c r="H32" s="92">
        <v>111.69914498227403</v>
      </c>
      <c r="I32" s="87"/>
      <c r="J32" s="102">
        <v>4</v>
      </c>
      <c r="K32" s="88">
        <v>37.116</v>
      </c>
      <c r="L32" s="88">
        <v>63.7</v>
      </c>
      <c r="M32" s="88">
        <v>52.123</v>
      </c>
      <c r="N32" s="87">
        <v>81.82574568288854</v>
      </c>
      <c r="O32" s="83" t="s">
        <v>198</v>
      </c>
      <c r="P32" s="85"/>
      <c r="Q32" s="85"/>
      <c r="R32" s="101">
        <v>0</v>
      </c>
      <c r="S32" s="92">
        <v>0</v>
      </c>
      <c r="T32" s="92">
        <v>0</v>
      </c>
      <c r="U32" s="92">
        <v>0</v>
      </c>
      <c r="V32" s="92" t="s">
        <v>330</v>
      </c>
      <c r="W32" s="87"/>
      <c r="X32" s="102">
        <v>12</v>
      </c>
      <c r="Y32" s="88">
        <v>144.498</v>
      </c>
      <c r="Z32" s="88">
        <v>155.37199999999996</v>
      </c>
      <c r="AA32" s="88">
        <v>0</v>
      </c>
      <c r="AB32" s="88" t="s">
        <v>330</v>
      </c>
    </row>
    <row r="33" spans="1:28" s="89" customFormat="1" ht="11.25" customHeight="1">
      <c r="A33" s="83"/>
      <c r="B33" s="85"/>
      <c r="C33" s="85"/>
      <c r="D33" s="101"/>
      <c r="E33" s="92"/>
      <c r="F33" s="92"/>
      <c r="G33" s="92"/>
      <c r="H33" s="92"/>
      <c r="I33" s="87"/>
      <c r="J33" s="102"/>
      <c r="K33" s="88"/>
      <c r="L33" s="88"/>
      <c r="M33" s="88"/>
      <c r="N33" s="87"/>
      <c r="O33" s="83" t="s">
        <v>199</v>
      </c>
      <c r="P33" s="85"/>
      <c r="Q33" s="85"/>
      <c r="R33" s="101">
        <v>0</v>
      </c>
      <c r="S33" s="92">
        <v>0</v>
      </c>
      <c r="T33" s="92">
        <v>0</v>
      </c>
      <c r="U33" s="92">
        <v>0</v>
      </c>
      <c r="V33" s="92" t="s">
        <v>330</v>
      </c>
      <c r="W33" s="87"/>
      <c r="X33" s="102">
        <v>1</v>
      </c>
      <c r="Y33" s="88">
        <v>949.765</v>
      </c>
      <c r="Z33" s="88">
        <v>1369.872</v>
      </c>
      <c r="AA33" s="88">
        <v>0</v>
      </c>
      <c r="AB33" s="88" t="s">
        <v>330</v>
      </c>
    </row>
    <row r="34" spans="1:28" s="89" customFormat="1" ht="11.25" customHeight="1">
      <c r="A34" s="83" t="s">
        <v>153</v>
      </c>
      <c r="B34" s="85"/>
      <c r="C34" s="85"/>
      <c r="D34" s="101"/>
      <c r="E34" s="92"/>
      <c r="F34" s="92"/>
      <c r="G34" s="92"/>
      <c r="H34" s="92"/>
      <c r="I34" s="87"/>
      <c r="J34" s="102"/>
      <c r="K34" s="88"/>
      <c r="L34" s="88"/>
      <c r="M34" s="88"/>
      <c r="N34" s="87"/>
      <c r="O34" s="83" t="s">
        <v>200</v>
      </c>
      <c r="P34" s="85"/>
      <c r="Q34" s="85"/>
      <c r="R34" s="101">
        <v>0</v>
      </c>
      <c r="S34" s="92">
        <v>0</v>
      </c>
      <c r="T34" s="92">
        <v>0</v>
      </c>
      <c r="U34" s="92">
        <v>0</v>
      </c>
      <c r="V34" s="92" t="s">
        <v>330</v>
      </c>
      <c r="W34" s="87"/>
      <c r="X34" s="102">
        <v>3</v>
      </c>
      <c r="Y34" s="88">
        <v>737.666</v>
      </c>
      <c r="Z34" s="88">
        <v>820.0809999999999</v>
      </c>
      <c r="AA34" s="88">
        <v>0</v>
      </c>
      <c r="AB34" s="88" t="s">
        <v>330</v>
      </c>
    </row>
    <row r="35" spans="1:28" s="89" customFormat="1" ht="11.25" customHeight="1">
      <c r="A35" s="83" t="s">
        <v>154</v>
      </c>
      <c r="B35" s="85"/>
      <c r="C35" s="85"/>
      <c r="D35" s="101">
        <v>4</v>
      </c>
      <c r="E35" s="92">
        <v>3.597</v>
      </c>
      <c r="F35" s="92">
        <v>3.615</v>
      </c>
      <c r="G35" s="92">
        <v>3.287</v>
      </c>
      <c r="H35" s="92">
        <v>90.92669432918395</v>
      </c>
      <c r="I35" s="87"/>
      <c r="J35" s="102">
        <v>4</v>
      </c>
      <c r="K35" s="88">
        <v>84.367</v>
      </c>
      <c r="L35" s="88">
        <v>88.52000000000001</v>
      </c>
      <c r="M35" s="88">
        <v>80.44800000000001</v>
      </c>
      <c r="N35" s="87">
        <v>90.881156800723</v>
      </c>
      <c r="O35" s="89" t="s">
        <v>301</v>
      </c>
      <c r="Y35" s="88">
        <v>1831.929</v>
      </c>
      <c r="Z35" s="88">
        <v>2345.325</v>
      </c>
      <c r="AA35" s="88">
        <v>0</v>
      </c>
      <c r="AB35" s="88" t="s">
        <v>330</v>
      </c>
    </row>
    <row r="36" spans="1:28" s="89" customFormat="1" ht="11.25" customHeight="1">
      <c r="A36" s="83" t="s">
        <v>155</v>
      </c>
      <c r="B36" s="85"/>
      <c r="C36" s="85"/>
      <c r="D36" s="101">
        <v>4</v>
      </c>
      <c r="E36" s="92">
        <v>13.907</v>
      </c>
      <c r="F36" s="92">
        <v>14.038</v>
      </c>
      <c r="G36" s="92">
        <v>13.83</v>
      </c>
      <c r="H36" s="92">
        <v>98.51830745120387</v>
      </c>
      <c r="I36" s="87"/>
      <c r="J36" s="102">
        <v>4</v>
      </c>
      <c r="K36" s="88">
        <v>434.18500000000006</v>
      </c>
      <c r="L36" s="88">
        <v>437.861</v>
      </c>
      <c r="M36" s="88">
        <v>455.35699999999997</v>
      </c>
      <c r="N36" s="87">
        <v>103.99578861784904</v>
      </c>
      <c r="O36" s="83"/>
      <c r="P36" s="85"/>
      <c r="Q36" s="85"/>
      <c r="R36" s="101"/>
      <c r="S36" s="92"/>
      <c r="T36" s="92"/>
      <c r="U36" s="92"/>
      <c r="V36" s="92"/>
      <c r="W36" s="87"/>
      <c r="X36" s="102"/>
      <c r="Y36" s="88"/>
      <c r="Z36" s="88"/>
      <c r="AA36" s="88"/>
      <c r="AB36" s="88"/>
    </row>
    <row r="37" spans="1:28" s="89" customFormat="1" ht="11.25" customHeight="1">
      <c r="A37" s="83" t="s">
        <v>156</v>
      </c>
      <c r="B37" s="85"/>
      <c r="C37" s="85"/>
      <c r="D37" s="101">
        <v>4</v>
      </c>
      <c r="E37" s="92">
        <v>30.474</v>
      </c>
      <c r="F37" s="92">
        <v>31.657</v>
      </c>
      <c r="G37" s="92">
        <v>31.484</v>
      </c>
      <c r="H37" s="92">
        <v>99.45351738951891</v>
      </c>
      <c r="I37" s="87"/>
      <c r="J37" s="102">
        <v>9</v>
      </c>
      <c r="K37" s="88">
        <v>901.4710000000001</v>
      </c>
      <c r="L37" s="88">
        <v>941.5939999999999</v>
      </c>
      <c r="M37" s="88">
        <v>0</v>
      </c>
      <c r="N37" s="87" t="s">
        <v>330</v>
      </c>
      <c r="O37" s="83" t="s">
        <v>201</v>
      </c>
      <c r="P37" s="85"/>
      <c r="Q37" s="85"/>
      <c r="R37" s="101"/>
      <c r="S37" s="92"/>
      <c r="T37" s="92"/>
      <c r="U37" s="92"/>
      <c r="V37" s="92"/>
      <c r="W37" s="87"/>
      <c r="X37" s="102"/>
      <c r="Y37" s="88"/>
      <c r="Z37" s="88"/>
      <c r="AA37" s="88"/>
      <c r="AB37" s="88"/>
    </row>
    <row r="38" spans="1:28" s="89" customFormat="1" ht="11.25" customHeight="1">
      <c r="A38" s="83" t="s">
        <v>157</v>
      </c>
      <c r="B38" s="85"/>
      <c r="C38" s="85"/>
      <c r="D38" s="101">
        <v>4</v>
      </c>
      <c r="E38" s="92">
        <v>19.544</v>
      </c>
      <c r="F38" s="92">
        <v>17.792</v>
      </c>
      <c r="G38" s="92">
        <v>18.105</v>
      </c>
      <c r="H38" s="92">
        <v>101.75921762589927</v>
      </c>
      <c r="I38" s="87"/>
      <c r="J38" s="102">
        <v>12</v>
      </c>
      <c r="K38" s="88">
        <v>817.1000000000001</v>
      </c>
      <c r="L38" s="88">
        <v>670.8789999999999</v>
      </c>
      <c r="M38" s="88">
        <v>0</v>
      </c>
      <c r="N38" s="87" t="s">
        <v>330</v>
      </c>
      <c r="O38" s="83" t="s">
        <v>202</v>
      </c>
      <c r="P38" s="85"/>
      <c r="Q38" s="85"/>
      <c r="R38" s="101">
        <v>0</v>
      </c>
      <c r="S38" s="92">
        <v>0</v>
      </c>
      <c r="T38" s="92">
        <v>0</v>
      </c>
      <c r="U38" s="92">
        <v>0</v>
      </c>
      <c r="V38" s="92" t="s">
        <v>330</v>
      </c>
      <c r="W38" s="87"/>
      <c r="X38" s="102">
        <v>11</v>
      </c>
      <c r="Y38" s="88">
        <v>93.63199999999998</v>
      </c>
      <c r="Z38" s="88">
        <v>90.48599999999998</v>
      </c>
      <c r="AA38" s="88">
        <v>0</v>
      </c>
      <c r="AB38" s="88" t="s">
        <v>330</v>
      </c>
    </row>
    <row r="39" spans="1:28" s="89" customFormat="1" ht="11.25" customHeight="1">
      <c r="A39" s="83" t="s">
        <v>158</v>
      </c>
      <c r="B39" s="85"/>
      <c r="C39" s="85"/>
      <c r="D39" s="101">
        <v>4</v>
      </c>
      <c r="E39" s="92">
        <v>68.542</v>
      </c>
      <c r="F39" s="92">
        <v>67.102</v>
      </c>
      <c r="G39" s="92">
        <v>66.706</v>
      </c>
      <c r="H39" s="92">
        <v>99.40985365562874</v>
      </c>
      <c r="I39" s="87"/>
      <c r="J39" s="102">
        <v>12</v>
      </c>
      <c r="K39" s="88">
        <v>2269.12</v>
      </c>
      <c r="L39" s="88">
        <v>2138.854</v>
      </c>
      <c r="M39" s="88">
        <v>0</v>
      </c>
      <c r="N39" s="87" t="s">
        <v>330</v>
      </c>
      <c r="O39" s="83" t="s">
        <v>203</v>
      </c>
      <c r="P39" s="85"/>
      <c r="Q39" s="85"/>
      <c r="R39" s="101">
        <v>0</v>
      </c>
      <c r="S39" s="92">
        <v>0</v>
      </c>
      <c r="T39" s="92">
        <v>0</v>
      </c>
      <c r="U39" s="92">
        <v>0</v>
      </c>
      <c r="V39" s="92" t="s">
        <v>330</v>
      </c>
      <c r="W39" s="87"/>
      <c r="X39" s="102">
        <v>11</v>
      </c>
      <c r="Y39" s="88">
        <v>570.6350000000001</v>
      </c>
      <c r="Z39" s="88">
        <v>500.78799999999995</v>
      </c>
      <c r="AA39" s="88">
        <v>0</v>
      </c>
      <c r="AB39" s="88" t="s">
        <v>330</v>
      </c>
    </row>
    <row r="40" spans="1:26" s="89" customFormat="1" ht="11.25" customHeight="1">
      <c r="A40" s="83"/>
      <c r="B40" s="85"/>
      <c r="C40" s="85"/>
      <c r="D40" s="101"/>
      <c r="E40" s="92"/>
      <c r="F40" s="92"/>
      <c r="G40" s="92"/>
      <c r="H40" s="92"/>
      <c r="I40" s="87"/>
      <c r="J40" s="102"/>
      <c r="K40" s="88"/>
      <c r="L40" s="88"/>
      <c r="M40" s="157"/>
      <c r="N40" s="87"/>
      <c r="O40" s="89" t="s">
        <v>302</v>
      </c>
      <c r="Y40" s="88">
        <v>664.267</v>
      </c>
      <c r="Z40" s="88">
        <v>591.2739999999999</v>
      </c>
    </row>
    <row r="41" spans="1:28" s="89" customFormat="1" ht="11.25" customHeight="1">
      <c r="A41" s="83" t="s">
        <v>159</v>
      </c>
      <c r="B41" s="85"/>
      <c r="C41" s="85"/>
      <c r="D41" s="101"/>
      <c r="E41" s="92"/>
      <c r="F41" s="92"/>
      <c r="G41" s="92"/>
      <c r="H41" s="92"/>
      <c r="I41" s="87"/>
      <c r="J41" s="102"/>
      <c r="K41" s="88"/>
      <c r="L41" s="88"/>
      <c r="M41" s="88"/>
      <c r="N41" s="87"/>
      <c r="O41" s="83" t="s">
        <v>204</v>
      </c>
      <c r="P41" s="85"/>
      <c r="Q41" s="85"/>
      <c r="R41" s="101">
        <v>0</v>
      </c>
      <c r="S41" s="92">
        <v>0</v>
      </c>
      <c r="T41" s="92">
        <v>0</v>
      </c>
      <c r="U41" s="92">
        <v>0</v>
      </c>
      <c r="V41" s="92" t="s">
        <v>330</v>
      </c>
      <c r="W41" s="87"/>
      <c r="X41" s="102">
        <v>11</v>
      </c>
      <c r="Y41" s="88">
        <v>313.38800000000003</v>
      </c>
      <c r="Z41" s="88">
        <v>316.46599999999995</v>
      </c>
      <c r="AA41" s="88">
        <v>0</v>
      </c>
      <c r="AB41" s="88" t="s">
        <v>330</v>
      </c>
    </row>
    <row r="42" spans="1:28" s="89" customFormat="1" ht="11.25" customHeight="1">
      <c r="A42" s="83" t="s">
        <v>160</v>
      </c>
      <c r="B42" s="85"/>
      <c r="C42" s="85"/>
      <c r="D42" s="101">
        <v>3</v>
      </c>
      <c r="E42" s="92">
        <v>6.527</v>
      </c>
      <c r="F42" s="92">
        <v>6.757</v>
      </c>
      <c r="G42" s="92">
        <v>6.763</v>
      </c>
      <c r="H42" s="92">
        <v>100.08879680331508</v>
      </c>
      <c r="I42" s="87"/>
      <c r="J42" s="102">
        <v>3</v>
      </c>
      <c r="K42" s="88">
        <v>545.441</v>
      </c>
      <c r="L42" s="88">
        <v>599.011</v>
      </c>
      <c r="M42" s="88">
        <v>609.211</v>
      </c>
      <c r="N42" s="87">
        <v>101.70280679319745</v>
      </c>
      <c r="O42" s="83" t="s">
        <v>205</v>
      </c>
      <c r="P42" s="85"/>
      <c r="Q42" s="85"/>
      <c r="R42" s="101">
        <v>0</v>
      </c>
      <c r="S42" s="92">
        <v>0</v>
      </c>
      <c r="T42" s="92">
        <v>0</v>
      </c>
      <c r="U42" s="92">
        <v>0</v>
      </c>
      <c r="V42" s="92" t="s">
        <v>330</v>
      </c>
      <c r="W42" s="87"/>
      <c r="X42" s="102">
        <v>4</v>
      </c>
      <c r="Y42" s="88">
        <v>131.742</v>
      </c>
      <c r="Z42" s="88">
        <v>130.909</v>
      </c>
      <c r="AA42" s="88">
        <v>112.871</v>
      </c>
      <c r="AB42" s="88">
        <v>86.22096265344629</v>
      </c>
    </row>
    <row r="43" spans="1:28" s="89" customFormat="1" ht="11.25" customHeight="1">
      <c r="A43" s="83" t="s">
        <v>161</v>
      </c>
      <c r="B43" s="85"/>
      <c r="C43" s="85"/>
      <c r="D43" s="101">
        <v>4</v>
      </c>
      <c r="E43" s="92">
        <v>23.891</v>
      </c>
      <c r="F43" s="92">
        <v>19.844</v>
      </c>
      <c r="G43" s="92">
        <v>22.024</v>
      </c>
      <c r="H43" s="92">
        <v>111.19858692909412</v>
      </c>
      <c r="I43" s="87"/>
      <c r="J43" s="102">
        <v>3</v>
      </c>
      <c r="K43" s="88">
        <v>2229.3500000000004</v>
      </c>
      <c r="L43" s="88">
        <v>1848.222</v>
      </c>
      <c r="M43" s="88">
        <v>0</v>
      </c>
      <c r="N43" s="87" t="s">
        <v>330</v>
      </c>
      <c r="O43" s="83" t="s">
        <v>206</v>
      </c>
      <c r="P43" s="85"/>
      <c r="Q43" s="85"/>
      <c r="R43" s="101">
        <v>0</v>
      </c>
      <c r="S43" s="92">
        <v>0</v>
      </c>
      <c r="T43" s="92">
        <v>0</v>
      </c>
      <c r="U43" s="92">
        <v>0</v>
      </c>
      <c r="V43" s="92" t="s">
        <v>330</v>
      </c>
      <c r="W43" s="87"/>
      <c r="X43" s="102">
        <v>3</v>
      </c>
      <c r="Y43" s="88">
        <v>115.40299999999999</v>
      </c>
      <c r="Z43" s="88">
        <v>102.691</v>
      </c>
      <c r="AA43" s="88">
        <v>101.056</v>
      </c>
      <c r="AB43" s="88">
        <v>98.40784489390502</v>
      </c>
    </row>
    <row r="44" spans="1:28" s="89" customFormat="1" ht="11.25" customHeight="1">
      <c r="A44" s="83" t="s">
        <v>293</v>
      </c>
      <c r="B44" s="85"/>
      <c r="C44" s="85"/>
      <c r="D44" s="101"/>
      <c r="E44" s="92">
        <v>30.418</v>
      </c>
      <c r="F44" s="92">
        <v>26.601</v>
      </c>
      <c r="G44" s="92">
        <v>28.787</v>
      </c>
      <c r="H44" s="92">
        <v>108.37347583922924</v>
      </c>
      <c r="I44" s="87">
        <v>0</v>
      </c>
      <c r="J44" s="102">
        <v>21</v>
      </c>
      <c r="K44" s="88">
        <v>2774.791</v>
      </c>
      <c r="L44" s="88">
        <v>2447.233</v>
      </c>
      <c r="M44" s="88"/>
      <c r="N44" s="87"/>
      <c r="O44" s="83" t="s">
        <v>312</v>
      </c>
      <c r="P44" s="85"/>
      <c r="Q44" s="85"/>
      <c r="R44" s="101">
        <v>0</v>
      </c>
      <c r="S44" s="92">
        <v>0</v>
      </c>
      <c r="T44" s="92">
        <v>0</v>
      </c>
      <c r="U44" s="92">
        <v>0</v>
      </c>
      <c r="V44" s="92" t="s">
        <v>330</v>
      </c>
      <c r="W44" s="87"/>
      <c r="X44" s="102">
        <v>4</v>
      </c>
      <c r="Y44" s="88">
        <v>910.0429999999998</v>
      </c>
      <c r="Z44" s="88">
        <v>792.0439999999999</v>
      </c>
      <c r="AA44" s="88">
        <v>728.371</v>
      </c>
      <c r="AB44" s="88">
        <v>91.96092641317907</v>
      </c>
    </row>
    <row r="45" spans="1:28" s="89" customFormat="1" ht="11.25" customHeight="1">
      <c r="A45" s="83" t="s">
        <v>304</v>
      </c>
      <c r="B45" s="85"/>
      <c r="C45" s="85"/>
      <c r="D45" s="101">
        <v>4</v>
      </c>
      <c r="E45" s="92">
        <v>65.954</v>
      </c>
      <c r="F45" s="92">
        <v>61.696</v>
      </c>
      <c r="G45" s="92">
        <v>61.545</v>
      </c>
      <c r="H45" s="92">
        <v>99.7552515560166</v>
      </c>
      <c r="I45" s="87"/>
      <c r="J45" s="102">
        <v>1</v>
      </c>
      <c r="K45" s="88">
        <v>209.422</v>
      </c>
      <c r="L45" s="88">
        <v>187.99899999999997</v>
      </c>
      <c r="M45" s="88">
        <v>0</v>
      </c>
      <c r="N45" s="87" t="s">
        <v>330</v>
      </c>
      <c r="O45" s="83" t="s">
        <v>207</v>
      </c>
      <c r="P45" s="85"/>
      <c r="Q45" s="85"/>
      <c r="R45" s="101">
        <v>0</v>
      </c>
      <c r="S45" s="92">
        <v>0</v>
      </c>
      <c r="T45" s="92">
        <v>0</v>
      </c>
      <c r="U45" s="92">
        <v>0</v>
      </c>
      <c r="V45" s="92" t="s">
        <v>330</v>
      </c>
      <c r="W45" s="87"/>
      <c r="X45" s="102">
        <v>3</v>
      </c>
      <c r="Y45" s="88">
        <v>168.531</v>
      </c>
      <c r="Z45" s="88">
        <v>158.76799999999997</v>
      </c>
      <c r="AA45" s="88">
        <v>161.549</v>
      </c>
      <c r="AB45" s="88">
        <v>101.75161241560015</v>
      </c>
    </row>
    <row r="46" spans="1:28" s="89" customFormat="1" ht="11.25" customHeight="1">
      <c r="A46" s="83" t="s">
        <v>162</v>
      </c>
      <c r="B46" s="85"/>
      <c r="C46" s="85"/>
      <c r="D46" s="101">
        <v>4</v>
      </c>
      <c r="E46" s="92">
        <v>700.878</v>
      </c>
      <c r="F46" s="92">
        <v>651.244</v>
      </c>
      <c r="G46" s="92">
        <v>668.707</v>
      </c>
      <c r="H46" s="92">
        <v>102.68148343785124</v>
      </c>
      <c r="I46" s="87"/>
      <c r="J46" s="102">
        <v>11</v>
      </c>
      <c r="K46" s="88">
        <v>788.211</v>
      </c>
      <c r="L46" s="88">
        <v>878.191</v>
      </c>
      <c r="M46" s="88">
        <v>0</v>
      </c>
      <c r="N46" s="87" t="s">
        <v>330</v>
      </c>
      <c r="O46" s="83" t="s">
        <v>208</v>
      </c>
      <c r="P46" s="85"/>
      <c r="Q46" s="85"/>
      <c r="R46" s="101">
        <v>0</v>
      </c>
      <c r="S46" s="92">
        <v>0</v>
      </c>
      <c r="T46" s="92">
        <v>0</v>
      </c>
      <c r="U46" s="92">
        <v>0</v>
      </c>
      <c r="V46" s="92" t="s">
        <v>330</v>
      </c>
      <c r="W46" s="87"/>
      <c r="X46" s="102">
        <v>2</v>
      </c>
      <c r="Y46" s="88">
        <v>396.748</v>
      </c>
      <c r="Z46" s="88">
        <v>417.20799999999997</v>
      </c>
      <c r="AA46" s="88">
        <v>423.435</v>
      </c>
      <c r="AB46" s="88">
        <v>101.49254089087458</v>
      </c>
    </row>
    <row r="47" spans="1:28" s="89" customFormat="1" ht="11.25" customHeight="1">
      <c r="A47" s="83" t="s">
        <v>163</v>
      </c>
      <c r="B47" s="85"/>
      <c r="C47" s="85"/>
      <c r="D47" s="101">
        <v>11</v>
      </c>
      <c r="E47" s="92">
        <v>1.527</v>
      </c>
      <c r="F47" s="92">
        <v>1.406</v>
      </c>
      <c r="G47" s="92">
        <v>0</v>
      </c>
      <c r="H47" s="92" t="s">
        <v>330</v>
      </c>
      <c r="I47" s="87"/>
      <c r="J47" s="102">
        <v>11</v>
      </c>
      <c r="K47" s="88">
        <v>4.736999999999999</v>
      </c>
      <c r="L47" s="88">
        <v>4.197</v>
      </c>
      <c r="M47" s="88">
        <v>0</v>
      </c>
      <c r="N47" s="87" t="s">
        <v>330</v>
      </c>
      <c r="O47" s="83" t="s">
        <v>209</v>
      </c>
      <c r="P47" s="85"/>
      <c r="Q47" s="85"/>
      <c r="R47" s="101">
        <v>0</v>
      </c>
      <c r="S47" s="92">
        <v>0</v>
      </c>
      <c r="T47" s="92">
        <v>0</v>
      </c>
      <c r="U47" s="92">
        <v>0</v>
      </c>
      <c r="V47" s="92" t="s">
        <v>330</v>
      </c>
      <c r="W47" s="87"/>
      <c r="X47" s="102">
        <v>10</v>
      </c>
      <c r="Y47" s="88">
        <v>37.724999999999994</v>
      </c>
      <c r="Z47" s="88">
        <v>51.28000000000001</v>
      </c>
      <c r="AA47" s="88">
        <v>0</v>
      </c>
      <c r="AB47" s="88" t="s">
        <v>330</v>
      </c>
    </row>
    <row r="48" spans="1:28" s="89" customFormat="1" ht="11.25" customHeight="1">
      <c r="A48" s="83" t="s">
        <v>164</v>
      </c>
      <c r="B48" s="85"/>
      <c r="C48" s="85"/>
      <c r="D48" s="101">
        <v>2</v>
      </c>
      <c r="E48" s="92">
        <v>69.38</v>
      </c>
      <c r="F48" s="92">
        <v>71.834</v>
      </c>
      <c r="G48" s="92">
        <v>76.319</v>
      </c>
      <c r="H48" s="92">
        <v>106.24356154467245</v>
      </c>
      <c r="I48" s="87"/>
      <c r="J48" s="102">
        <v>4</v>
      </c>
      <c r="K48" s="88">
        <v>144.11</v>
      </c>
      <c r="L48" s="88">
        <v>201.08300000000003</v>
      </c>
      <c r="M48" s="88">
        <v>183.856</v>
      </c>
      <c r="N48" s="87">
        <v>91.43289089579923</v>
      </c>
      <c r="O48" s="83" t="s">
        <v>210</v>
      </c>
      <c r="P48" s="85"/>
      <c r="Q48" s="85"/>
      <c r="R48" s="101">
        <v>0</v>
      </c>
      <c r="S48" s="92">
        <v>0</v>
      </c>
      <c r="T48" s="92">
        <v>0</v>
      </c>
      <c r="U48" s="92">
        <v>0</v>
      </c>
      <c r="V48" s="92" t="s">
        <v>330</v>
      </c>
      <c r="W48" s="87"/>
      <c r="X48" s="102">
        <v>12</v>
      </c>
      <c r="Y48" s="88">
        <v>24.999000000000002</v>
      </c>
      <c r="Z48" s="88">
        <v>27.356</v>
      </c>
      <c r="AA48" s="88">
        <v>0</v>
      </c>
      <c r="AB48" s="88" t="s">
        <v>330</v>
      </c>
    </row>
    <row r="49" spans="1:28" s="89" customFormat="1" ht="11.25" customHeight="1">
      <c r="A49" s="83" t="s">
        <v>305</v>
      </c>
      <c r="B49" s="85"/>
      <c r="C49" s="85"/>
      <c r="D49" s="101">
        <v>10</v>
      </c>
      <c r="E49" s="92">
        <v>8.664</v>
      </c>
      <c r="F49" s="92">
        <v>8.142</v>
      </c>
      <c r="G49" s="92">
        <v>0</v>
      </c>
      <c r="H49" s="92" t="s">
        <v>330</v>
      </c>
      <c r="I49" s="87"/>
      <c r="J49" s="102">
        <v>11</v>
      </c>
      <c r="K49" s="88">
        <v>26.561</v>
      </c>
      <c r="L49" s="88">
        <v>26.457</v>
      </c>
      <c r="M49" s="88">
        <v>0</v>
      </c>
      <c r="N49" s="87" t="s">
        <v>330</v>
      </c>
      <c r="O49" s="83" t="s">
        <v>211</v>
      </c>
      <c r="P49" s="85"/>
      <c r="Q49" s="85"/>
      <c r="R49" s="101">
        <v>0</v>
      </c>
      <c r="S49" s="92">
        <v>0</v>
      </c>
      <c r="T49" s="92">
        <v>0</v>
      </c>
      <c r="U49" s="92">
        <v>0</v>
      </c>
      <c r="V49" s="92" t="s">
        <v>330</v>
      </c>
      <c r="W49" s="87"/>
      <c r="X49" s="102">
        <v>3</v>
      </c>
      <c r="Y49" s="88">
        <v>95.49</v>
      </c>
      <c r="Z49" s="88">
        <v>107.94899999999998</v>
      </c>
      <c r="AA49" s="88">
        <v>0</v>
      </c>
      <c r="AB49" s="88" t="s">
        <v>330</v>
      </c>
    </row>
    <row r="50" spans="1:28" s="89" customFormat="1" ht="11.25" customHeight="1">
      <c r="A50" s="83"/>
      <c r="B50" s="85"/>
      <c r="C50" s="85"/>
      <c r="D50" s="101"/>
      <c r="E50" s="92"/>
      <c r="F50" s="92"/>
      <c r="G50" s="92"/>
      <c r="H50" s="92"/>
      <c r="I50" s="87"/>
      <c r="J50" s="102"/>
      <c r="K50" s="88"/>
      <c r="L50" s="88"/>
      <c r="M50" s="88"/>
      <c r="N50" s="87"/>
      <c r="O50" s="83" t="s">
        <v>212</v>
      </c>
      <c r="P50" s="85"/>
      <c r="Q50" s="85"/>
      <c r="R50" s="101">
        <v>0</v>
      </c>
      <c r="S50" s="92">
        <v>0</v>
      </c>
      <c r="T50" s="92">
        <v>0</v>
      </c>
      <c r="U50" s="92">
        <v>0</v>
      </c>
      <c r="V50" s="92" t="s">
        <v>330</v>
      </c>
      <c r="W50" s="87"/>
      <c r="X50" s="102">
        <v>10</v>
      </c>
      <c r="Y50" s="88">
        <v>572.4590000000001</v>
      </c>
      <c r="Z50" s="88">
        <v>472.057</v>
      </c>
      <c r="AA50" s="88">
        <v>0</v>
      </c>
      <c r="AB50" s="88" t="s">
        <v>330</v>
      </c>
    </row>
    <row r="51" spans="1:28" s="89" customFormat="1" ht="11.25" customHeight="1">
      <c r="A51" s="83" t="s">
        <v>165</v>
      </c>
      <c r="B51" s="85"/>
      <c r="C51" s="85"/>
      <c r="D51" s="101"/>
      <c r="E51" s="92"/>
      <c r="F51" s="92"/>
      <c r="G51" s="92"/>
      <c r="H51" s="92"/>
      <c r="I51" s="87"/>
      <c r="J51" s="102"/>
      <c r="K51" s="88"/>
      <c r="L51" s="88"/>
      <c r="M51" s="88"/>
      <c r="N51" s="87"/>
      <c r="O51" s="83" t="s">
        <v>313</v>
      </c>
      <c r="P51" s="85"/>
      <c r="Q51" s="85"/>
      <c r="R51" s="101">
        <v>0</v>
      </c>
      <c r="S51" s="92">
        <v>0</v>
      </c>
      <c r="T51" s="92">
        <v>0</v>
      </c>
      <c r="U51" s="92">
        <v>0</v>
      </c>
      <c r="V51" s="92" t="s">
        <v>330</v>
      </c>
      <c r="W51" s="87"/>
      <c r="X51" s="102">
        <v>11</v>
      </c>
      <c r="Y51" s="88">
        <v>15.078</v>
      </c>
      <c r="Z51" s="88">
        <v>14.372</v>
      </c>
      <c r="AA51" s="88">
        <v>0</v>
      </c>
      <c r="AB51" s="88" t="s">
        <v>330</v>
      </c>
    </row>
    <row r="52" spans="1:28" s="89" customFormat="1" ht="11.25" customHeight="1">
      <c r="A52" s="83" t="s">
        <v>306</v>
      </c>
      <c r="B52" s="85"/>
      <c r="C52" s="85"/>
      <c r="D52" s="101">
        <v>11</v>
      </c>
      <c r="E52" s="92">
        <v>109.656</v>
      </c>
      <c r="F52" s="92">
        <v>108.664</v>
      </c>
      <c r="G52" s="92">
        <v>0</v>
      </c>
      <c r="H52" s="92" t="s">
        <v>330</v>
      </c>
      <c r="I52" s="87"/>
      <c r="J52" s="102">
        <v>11</v>
      </c>
      <c r="K52" s="88">
        <v>4819.152000000002</v>
      </c>
      <c r="L52" s="88">
        <v>4011.0419999999995</v>
      </c>
      <c r="M52" s="88">
        <v>0</v>
      </c>
      <c r="N52" s="87" t="s">
        <v>330</v>
      </c>
      <c r="O52" s="83" t="s">
        <v>213</v>
      </c>
      <c r="P52" s="85"/>
      <c r="Q52" s="85"/>
      <c r="R52" s="101">
        <v>0</v>
      </c>
      <c r="S52" s="92">
        <v>0</v>
      </c>
      <c r="T52" s="92">
        <v>0</v>
      </c>
      <c r="U52" s="92">
        <v>0</v>
      </c>
      <c r="V52" s="92" t="s">
        <v>330</v>
      </c>
      <c r="W52" s="87"/>
      <c r="X52" s="102">
        <v>12</v>
      </c>
      <c r="Y52" s="88">
        <v>160.784</v>
      </c>
      <c r="Z52" s="88">
        <v>120.28600000000002</v>
      </c>
      <c r="AA52" s="88">
        <v>0</v>
      </c>
      <c r="AB52" s="88" t="s">
        <v>330</v>
      </c>
    </row>
    <row r="53" spans="1:28" s="89" customFormat="1" ht="11.25" customHeight="1">
      <c r="A53" s="83" t="s">
        <v>307</v>
      </c>
      <c r="B53" s="85"/>
      <c r="C53" s="85"/>
      <c r="D53" s="101">
        <v>3</v>
      </c>
      <c r="E53" s="92">
        <v>257.798</v>
      </c>
      <c r="F53" s="92">
        <v>254.555</v>
      </c>
      <c r="G53" s="92">
        <v>261.85</v>
      </c>
      <c r="H53" s="92">
        <v>102.86578539019074</v>
      </c>
      <c r="I53" s="87"/>
      <c r="J53" s="102">
        <v>11</v>
      </c>
      <c r="K53" s="88">
        <v>9431.155999999999</v>
      </c>
      <c r="L53" s="88">
        <v>9779.354000000001</v>
      </c>
      <c r="M53" s="88">
        <v>0</v>
      </c>
      <c r="N53" s="87" t="s">
        <v>330</v>
      </c>
      <c r="O53" s="83" t="s">
        <v>214</v>
      </c>
      <c r="P53" s="85"/>
      <c r="Q53" s="85"/>
      <c r="R53" s="101">
        <v>0</v>
      </c>
      <c r="S53" s="92">
        <v>0</v>
      </c>
      <c r="T53" s="92">
        <v>0</v>
      </c>
      <c r="U53" s="92">
        <v>0</v>
      </c>
      <c r="V53" s="92" t="s">
        <v>330</v>
      </c>
      <c r="W53" s="87"/>
      <c r="X53" s="102">
        <v>4</v>
      </c>
      <c r="Y53" s="88">
        <v>59.99100000000001</v>
      </c>
      <c r="Z53" s="88">
        <v>49.752</v>
      </c>
      <c r="AA53" s="88">
        <v>43.864</v>
      </c>
      <c r="AB53" s="88">
        <v>88.1652998874417</v>
      </c>
    </row>
    <row r="54" spans="1:28" s="89" customFormat="1" ht="11.25" customHeight="1">
      <c r="A54" s="83" t="s">
        <v>308</v>
      </c>
      <c r="B54" s="85"/>
      <c r="C54" s="85"/>
      <c r="D54" s="101">
        <v>2</v>
      </c>
      <c r="E54" s="92">
        <v>146.797</v>
      </c>
      <c r="F54" s="92">
        <v>150.595</v>
      </c>
      <c r="G54" s="92">
        <v>147.122</v>
      </c>
      <c r="H54" s="92">
        <v>97.69381453567516</v>
      </c>
      <c r="I54" s="87"/>
      <c r="J54" s="102">
        <v>11</v>
      </c>
      <c r="K54" s="88">
        <v>1428.9109999999998</v>
      </c>
      <c r="L54" s="88">
        <v>2290.46</v>
      </c>
      <c r="M54" s="88">
        <v>0</v>
      </c>
      <c r="N54" s="87" t="s">
        <v>330</v>
      </c>
      <c r="O54" s="83" t="s">
        <v>314</v>
      </c>
      <c r="P54" s="85"/>
      <c r="Q54" s="85"/>
      <c r="R54" s="101">
        <v>0</v>
      </c>
      <c r="S54" s="92">
        <v>0</v>
      </c>
      <c r="T54" s="92">
        <v>0</v>
      </c>
      <c r="U54" s="92">
        <v>0</v>
      </c>
      <c r="V54" s="92" t="s">
        <v>330</v>
      </c>
      <c r="W54" s="87"/>
      <c r="X54" s="102">
        <v>4</v>
      </c>
      <c r="Y54" s="88">
        <v>331.952</v>
      </c>
      <c r="Z54" s="88">
        <v>354.39</v>
      </c>
      <c r="AA54" s="88">
        <v>306.26</v>
      </c>
      <c r="AB54" s="88">
        <v>86.41891701233105</v>
      </c>
    </row>
    <row r="55" spans="1:28" s="89" customFormat="1" ht="11.25" customHeight="1">
      <c r="A55" s="83"/>
      <c r="B55" s="85"/>
      <c r="C55" s="85"/>
      <c r="D55" s="101"/>
      <c r="E55" s="92"/>
      <c r="F55" s="92"/>
      <c r="G55" s="92"/>
      <c r="H55" s="92"/>
      <c r="I55" s="87"/>
      <c r="J55" s="102"/>
      <c r="K55" s="88"/>
      <c r="L55" s="88"/>
      <c r="M55" s="88"/>
      <c r="N55" s="87"/>
      <c r="O55" s="83" t="s">
        <v>315</v>
      </c>
      <c r="P55" s="85"/>
      <c r="Q55" s="85"/>
      <c r="R55" s="101">
        <v>0</v>
      </c>
      <c r="S55" s="92">
        <v>0</v>
      </c>
      <c r="T55" s="92">
        <v>0</v>
      </c>
      <c r="U55" s="92">
        <v>0</v>
      </c>
      <c r="V55" s="92" t="s">
        <v>330</v>
      </c>
      <c r="W55" s="87"/>
      <c r="X55" s="102">
        <v>11</v>
      </c>
      <c r="Y55" s="88">
        <v>12.554</v>
      </c>
      <c r="Z55" s="88">
        <v>5.218000000000001</v>
      </c>
      <c r="AA55" s="88">
        <v>0</v>
      </c>
      <c r="AB55" s="88" t="s">
        <v>330</v>
      </c>
    </row>
    <row r="56" spans="1:28" s="89" customFormat="1" ht="11.25" customHeight="1">
      <c r="A56" s="83" t="s">
        <v>130</v>
      </c>
      <c r="B56" s="85"/>
      <c r="C56" s="85"/>
      <c r="D56" s="101"/>
      <c r="E56" s="92"/>
      <c r="F56" s="92"/>
      <c r="G56" s="92"/>
      <c r="H56" s="92"/>
      <c r="I56" s="87"/>
      <c r="J56" s="102"/>
      <c r="K56" s="88"/>
      <c r="L56" s="88"/>
      <c r="M56" s="88"/>
      <c r="N56" s="87"/>
      <c r="O56" s="83"/>
      <c r="P56" s="85"/>
      <c r="Q56" s="85"/>
      <c r="R56" s="101"/>
      <c r="S56" s="92"/>
      <c r="T56" s="92"/>
      <c r="U56" s="92"/>
      <c r="V56" s="92"/>
      <c r="W56" s="87"/>
      <c r="X56" s="102"/>
      <c r="Y56" s="88"/>
      <c r="Z56" s="88"/>
      <c r="AA56" s="88"/>
      <c r="AB56" s="88"/>
    </row>
    <row r="57" spans="1:28" s="89" customFormat="1" ht="11.25" customHeight="1">
      <c r="A57" s="83" t="s">
        <v>166</v>
      </c>
      <c r="B57" s="85"/>
      <c r="C57" s="85"/>
      <c r="D57" s="101">
        <v>11</v>
      </c>
      <c r="E57" s="92">
        <v>5.171</v>
      </c>
      <c r="F57" s="92">
        <v>5.919</v>
      </c>
      <c r="G57" s="92">
        <v>0</v>
      </c>
      <c r="H57" s="92" t="s">
        <v>330</v>
      </c>
      <c r="I57" s="87"/>
      <c r="J57" s="102">
        <v>11</v>
      </c>
      <c r="K57" s="88">
        <v>178.212</v>
      </c>
      <c r="L57" s="88">
        <v>202.83299999999997</v>
      </c>
      <c r="M57" s="88">
        <v>0</v>
      </c>
      <c r="N57" s="87" t="s">
        <v>330</v>
      </c>
      <c r="O57" s="83" t="s">
        <v>215</v>
      </c>
      <c r="P57" s="85"/>
      <c r="Q57" s="85"/>
      <c r="R57" s="101"/>
      <c r="S57" s="92"/>
      <c r="T57" s="92"/>
      <c r="U57" s="92"/>
      <c r="V57" s="92"/>
      <c r="W57" s="87"/>
      <c r="X57" s="102"/>
      <c r="Y57" s="88"/>
      <c r="Z57" s="88"/>
      <c r="AA57" s="88"/>
      <c r="AB57" s="88"/>
    </row>
    <row r="58" spans="1:28" s="89" customFormat="1" ht="11.25" customHeight="1">
      <c r="A58" s="83" t="s">
        <v>167</v>
      </c>
      <c r="B58" s="85"/>
      <c r="C58" s="85"/>
      <c r="D58" s="101">
        <v>7</v>
      </c>
      <c r="E58" s="92">
        <v>14.497</v>
      </c>
      <c r="F58" s="92">
        <v>14.527</v>
      </c>
      <c r="G58" s="92">
        <v>0</v>
      </c>
      <c r="H58" s="92" t="s">
        <v>330</v>
      </c>
      <c r="I58" s="87"/>
      <c r="J58" s="102">
        <v>4</v>
      </c>
      <c r="K58" s="88">
        <v>67.723</v>
      </c>
      <c r="L58" s="88">
        <v>68.28099999999999</v>
      </c>
      <c r="M58" s="88">
        <v>64.227</v>
      </c>
      <c r="N58" s="87">
        <v>94.06277002387196</v>
      </c>
      <c r="O58" s="83" t="s">
        <v>216</v>
      </c>
      <c r="P58" s="85"/>
      <c r="Q58" s="85"/>
      <c r="R58" s="101">
        <v>0</v>
      </c>
      <c r="S58" s="92">
        <v>0</v>
      </c>
      <c r="T58" s="92">
        <v>0</v>
      </c>
      <c r="U58" s="92">
        <v>0</v>
      </c>
      <c r="V58" s="92" t="s">
        <v>330</v>
      </c>
      <c r="W58" s="87"/>
      <c r="X58" s="102">
        <v>11</v>
      </c>
      <c r="Y58" s="88">
        <v>331.45799999999997</v>
      </c>
      <c r="Z58" s="88">
        <v>297.76300000000003</v>
      </c>
      <c r="AA58" s="88">
        <v>0</v>
      </c>
      <c r="AB58" s="88" t="s">
        <v>330</v>
      </c>
    </row>
    <row r="59" spans="1:28" s="89" customFormat="1" ht="11.25" customHeight="1">
      <c r="A59" s="83" t="s">
        <v>168</v>
      </c>
      <c r="B59" s="85"/>
      <c r="C59" s="85"/>
      <c r="D59" s="101">
        <v>2</v>
      </c>
      <c r="E59" s="92">
        <v>35.361</v>
      </c>
      <c r="F59" s="92">
        <v>34.474</v>
      </c>
      <c r="G59" s="92">
        <v>33.636</v>
      </c>
      <c r="H59" s="92">
        <v>97.5691825723734</v>
      </c>
      <c r="I59" s="87"/>
      <c r="J59" s="102">
        <v>1</v>
      </c>
      <c r="K59" s="88">
        <v>1008.4780000000002</v>
      </c>
      <c r="L59" s="88">
        <v>997.475</v>
      </c>
      <c r="M59" s="88">
        <v>0</v>
      </c>
      <c r="N59" s="87" t="s">
        <v>330</v>
      </c>
      <c r="O59" s="83" t="s">
        <v>316</v>
      </c>
      <c r="P59" s="85"/>
      <c r="Q59" s="85"/>
      <c r="R59" s="101">
        <v>0</v>
      </c>
      <c r="S59" s="92">
        <v>0</v>
      </c>
      <c r="T59" s="92">
        <v>0</v>
      </c>
      <c r="U59" s="92">
        <v>0</v>
      </c>
      <c r="V59" s="92" t="s">
        <v>330</v>
      </c>
      <c r="W59" s="87"/>
      <c r="X59" s="102">
        <v>3</v>
      </c>
      <c r="Y59" s="88">
        <v>5092.245</v>
      </c>
      <c r="Z59" s="88">
        <v>6196.613691</v>
      </c>
      <c r="AA59" s="88">
        <v>0</v>
      </c>
      <c r="AB59" s="88" t="s">
        <v>330</v>
      </c>
    </row>
    <row r="60" spans="1:28" s="89" customFormat="1" ht="11.25" customHeight="1">
      <c r="A60" s="83" t="s">
        <v>169</v>
      </c>
      <c r="B60" s="85"/>
      <c r="C60" s="85"/>
      <c r="D60" s="101">
        <v>4</v>
      </c>
      <c r="E60" s="92">
        <v>21.488</v>
      </c>
      <c r="F60" s="92">
        <v>21.882</v>
      </c>
      <c r="G60" s="92">
        <v>21.327</v>
      </c>
      <c r="H60" s="92">
        <v>97.46366876885112</v>
      </c>
      <c r="I60" s="87"/>
      <c r="J60" s="102">
        <v>11</v>
      </c>
      <c r="K60" s="88">
        <v>1210.686</v>
      </c>
      <c r="L60" s="88">
        <v>1244.1689999999999</v>
      </c>
      <c r="M60" s="88">
        <v>0</v>
      </c>
      <c r="N60" s="87" t="s">
        <v>330</v>
      </c>
      <c r="O60" s="83" t="s">
        <v>317</v>
      </c>
      <c r="P60" s="85"/>
      <c r="Q60" s="85"/>
      <c r="R60" s="101">
        <v>0</v>
      </c>
      <c r="S60" s="92">
        <v>0</v>
      </c>
      <c r="T60" s="92">
        <v>0</v>
      </c>
      <c r="U60" s="92">
        <v>0</v>
      </c>
      <c r="V60" s="92" t="s">
        <v>330</v>
      </c>
      <c r="W60" s="87"/>
      <c r="X60" s="102">
        <v>3</v>
      </c>
      <c r="Y60" s="88">
        <v>37728.265999999996</v>
      </c>
      <c r="Z60" s="88">
        <v>46492.804</v>
      </c>
      <c r="AA60" s="88">
        <v>0</v>
      </c>
      <c r="AB60" s="88" t="s">
        <v>330</v>
      </c>
    </row>
    <row r="61" spans="1:28" s="89" customFormat="1" ht="11.25" customHeight="1">
      <c r="A61" s="83" t="s">
        <v>170</v>
      </c>
      <c r="B61" s="85"/>
      <c r="C61" s="85"/>
      <c r="D61" s="101">
        <v>4</v>
      </c>
      <c r="E61" s="92">
        <v>19.399</v>
      </c>
      <c r="F61" s="92">
        <v>18.515</v>
      </c>
      <c r="G61" s="92">
        <v>18.914</v>
      </c>
      <c r="H61" s="92">
        <v>102.15500945179585</v>
      </c>
      <c r="I61" s="87"/>
      <c r="J61" s="102">
        <v>11</v>
      </c>
      <c r="K61" s="88">
        <v>641.466</v>
      </c>
      <c r="L61" s="88">
        <v>613.468</v>
      </c>
      <c r="M61" s="88">
        <v>0</v>
      </c>
      <c r="N61" s="87" t="s">
        <v>330</v>
      </c>
      <c r="O61" s="83" t="s">
        <v>318</v>
      </c>
      <c r="P61" s="85"/>
      <c r="Q61" s="85"/>
      <c r="R61" s="101">
        <v>0</v>
      </c>
      <c r="S61" s="92">
        <v>0</v>
      </c>
      <c r="T61" s="92">
        <v>0</v>
      </c>
      <c r="U61" s="92">
        <v>0</v>
      </c>
      <c r="V61" s="92" t="s">
        <v>330</v>
      </c>
      <c r="W61" s="87"/>
      <c r="X61" s="102">
        <v>11</v>
      </c>
      <c r="Y61" s="88">
        <v>0.833</v>
      </c>
      <c r="Z61" s="88">
        <v>1</v>
      </c>
      <c r="AA61" s="88">
        <v>0</v>
      </c>
      <c r="AB61" s="88" t="s">
        <v>330</v>
      </c>
    </row>
    <row r="62" spans="1:28" s="89" customFormat="1" ht="11.25" customHeight="1">
      <c r="A62" s="83" t="s">
        <v>171</v>
      </c>
      <c r="B62" s="85"/>
      <c r="C62" s="85"/>
      <c r="D62" s="101">
        <v>2</v>
      </c>
      <c r="E62" s="92">
        <v>10.386</v>
      </c>
      <c r="F62" s="92">
        <v>10.539</v>
      </c>
      <c r="G62" s="92">
        <v>3.813</v>
      </c>
      <c r="H62" s="92">
        <v>36.17990321662397</v>
      </c>
      <c r="I62" s="87"/>
      <c r="J62" s="102">
        <v>4</v>
      </c>
      <c r="K62" s="88">
        <v>894.5679999999999</v>
      </c>
      <c r="L62" s="88">
        <v>792.51</v>
      </c>
      <c r="M62" s="88">
        <v>675.0889999999999</v>
      </c>
      <c r="N62" s="87">
        <v>85.18365698855534</v>
      </c>
      <c r="O62" s="83"/>
      <c r="P62" s="85"/>
      <c r="Q62" s="85"/>
      <c r="R62" s="101"/>
      <c r="S62" s="92"/>
      <c r="T62" s="92"/>
      <c r="U62" s="92"/>
      <c r="V62" s="92"/>
      <c r="W62" s="87"/>
      <c r="X62" s="102"/>
      <c r="Y62" s="88"/>
      <c r="Z62" s="88"/>
      <c r="AA62" s="88"/>
      <c r="AB62" s="88"/>
    </row>
    <row r="63" spans="1:28" s="89" customFormat="1" ht="11.25" customHeight="1">
      <c r="A63" s="83" t="s">
        <v>172</v>
      </c>
      <c r="B63" s="85"/>
      <c r="C63" s="85"/>
      <c r="D63" s="101">
        <v>4</v>
      </c>
      <c r="E63" s="92">
        <v>42.209</v>
      </c>
      <c r="F63" s="92">
        <v>41.966</v>
      </c>
      <c r="G63" s="92">
        <v>34.02</v>
      </c>
      <c r="H63" s="92">
        <v>81.06562455320974</v>
      </c>
      <c r="I63" s="87"/>
      <c r="J63" s="102">
        <v>9</v>
      </c>
      <c r="K63" s="88">
        <v>3814.009</v>
      </c>
      <c r="L63" s="88">
        <v>3081.996</v>
      </c>
      <c r="M63" s="88">
        <v>0</v>
      </c>
      <c r="N63" s="87" t="s">
        <v>330</v>
      </c>
      <c r="O63" s="83" t="s">
        <v>217</v>
      </c>
      <c r="P63" s="85"/>
      <c r="Q63" s="85"/>
      <c r="R63" s="101"/>
      <c r="S63" s="92"/>
      <c r="T63" s="92"/>
      <c r="U63" s="92"/>
      <c r="V63" s="92"/>
      <c r="W63" s="87"/>
      <c r="X63" s="102"/>
      <c r="Y63" s="88"/>
      <c r="Z63" s="88"/>
      <c r="AA63" s="88"/>
      <c r="AB63" s="88"/>
    </row>
    <row r="64" spans="1:28" s="89" customFormat="1" ht="11.25" customHeight="1">
      <c r="A64" s="83" t="s">
        <v>173</v>
      </c>
      <c r="B64" s="85"/>
      <c r="C64" s="85"/>
      <c r="D64" s="101">
        <v>12</v>
      </c>
      <c r="E64" s="92">
        <v>4.283</v>
      </c>
      <c r="F64" s="92">
        <v>4.166</v>
      </c>
      <c r="G64" s="92">
        <v>0</v>
      </c>
      <c r="H64" s="92" t="s">
        <v>330</v>
      </c>
      <c r="I64" s="87"/>
      <c r="J64" s="102">
        <v>12</v>
      </c>
      <c r="K64" s="88">
        <v>423.36299999999994</v>
      </c>
      <c r="L64" s="88">
        <v>367.851</v>
      </c>
      <c r="M64" s="88">
        <v>0</v>
      </c>
      <c r="N64" s="87" t="s">
        <v>330</v>
      </c>
      <c r="O64" s="83" t="s">
        <v>218</v>
      </c>
      <c r="P64" s="85"/>
      <c r="Q64" s="85"/>
      <c r="R64" s="101">
        <v>0</v>
      </c>
      <c r="S64" s="92">
        <v>0</v>
      </c>
      <c r="T64" s="92">
        <v>0</v>
      </c>
      <c r="U64" s="92">
        <v>0</v>
      </c>
      <c r="V64" s="92" t="s">
        <v>330</v>
      </c>
      <c r="W64" s="87"/>
      <c r="X64" s="102">
        <v>11</v>
      </c>
      <c r="Y64" s="88">
        <v>470.438</v>
      </c>
      <c r="Z64" s="88">
        <v>628.607</v>
      </c>
      <c r="AA64" s="88">
        <v>0</v>
      </c>
      <c r="AB64" s="88" t="s">
        <v>330</v>
      </c>
    </row>
    <row r="65" spans="1:28" s="89" customFormat="1" ht="11.25" customHeight="1">
      <c r="A65" s="83" t="s">
        <v>174</v>
      </c>
      <c r="B65" s="85"/>
      <c r="C65" s="85"/>
      <c r="D65" s="101">
        <v>12</v>
      </c>
      <c r="E65" s="92">
        <v>57.353</v>
      </c>
      <c r="F65" s="92">
        <v>56.671</v>
      </c>
      <c r="G65" s="92">
        <v>0</v>
      </c>
      <c r="H65" s="92" t="s">
        <v>330</v>
      </c>
      <c r="I65" s="87"/>
      <c r="J65" s="102">
        <v>12</v>
      </c>
      <c r="K65" s="88">
        <v>5212.975</v>
      </c>
      <c r="L65" s="88">
        <v>4242.357</v>
      </c>
      <c r="M65" s="88">
        <v>0</v>
      </c>
      <c r="N65" s="87" t="s">
        <v>330</v>
      </c>
      <c r="O65" s="83" t="s">
        <v>219</v>
      </c>
      <c r="P65" s="85"/>
      <c r="Q65" s="85"/>
      <c r="R65" s="101">
        <v>0</v>
      </c>
      <c r="S65" s="92">
        <v>0</v>
      </c>
      <c r="T65" s="92">
        <v>0</v>
      </c>
      <c r="U65" s="92">
        <v>0</v>
      </c>
      <c r="V65" s="92" t="s">
        <v>330</v>
      </c>
      <c r="W65" s="87"/>
      <c r="X65" s="102">
        <v>3</v>
      </c>
      <c r="Y65" s="88">
        <v>5433.479</v>
      </c>
      <c r="Z65" s="88">
        <v>7576.125</v>
      </c>
      <c r="AA65" s="88">
        <v>0</v>
      </c>
      <c r="AB65" s="88" t="s">
        <v>330</v>
      </c>
    </row>
    <row r="66" spans="1:26" s="89" customFormat="1" ht="11.25" customHeight="1">
      <c r="A66" s="83" t="s">
        <v>309</v>
      </c>
      <c r="B66" s="85"/>
      <c r="C66" s="85"/>
      <c r="D66" s="101">
        <v>4</v>
      </c>
      <c r="E66" s="92">
        <v>33.806</v>
      </c>
      <c r="F66" s="92">
        <v>33.345</v>
      </c>
      <c r="G66" s="92">
        <v>30.52</v>
      </c>
      <c r="H66" s="92">
        <v>91.52796521217574</v>
      </c>
      <c r="I66" s="87"/>
      <c r="J66" s="102">
        <v>11</v>
      </c>
      <c r="K66" s="88">
        <v>3204.982</v>
      </c>
      <c r="L66" s="88">
        <v>2491.559</v>
      </c>
      <c r="M66" s="88">
        <v>0</v>
      </c>
      <c r="N66" s="87" t="s">
        <v>330</v>
      </c>
      <c r="O66" s="83" t="s">
        <v>220</v>
      </c>
      <c r="P66" s="85"/>
      <c r="Q66" s="85"/>
      <c r="R66" s="101">
        <v>0</v>
      </c>
      <c r="S66" s="92">
        <v>0</v>
      </c>
      <c r="T66" s="92">
        <v>0</v>
      </c>
      <c r="U66" s="92">
        <v>0</v>
      </c>
      <c r="V66" s="92" t="s">
        <v>330</v>
      </c>
      <c r="W66" s="87"/>
      <c r="X66" s="102">
        <v>3</v>
      </c>
      <c r="Y66" s="88">
        <v>1118.9060000000002</v>
      </c>
      <c r="Z66" s="88">
        <v>1369.061</v>
      </c>
    </row>
    <row r="67" spans="1:28" s="89" customFormat="1" ht="11.25" customHeight="1">
      <c r="A67" s="83" t="s">
        <v>310</v>
      </c>
      <c r="B67" s="85"/>
      <c r="C67" s="85"/>
      <c r="D67" s="101">
        <v>11</v>
      </c>
      <c r="E67" s="92">
        <v>21.585</v>
      </c>
      <c r="F67" s="92">
        <v>23.524</v>
      </c>
      <c r="G67" s="92">
        <v>0</v>
      </c>
      <c r="H67" s="92" t="s">
        <v>330</v>
      </c>
      <c r="I67" s="87"/>
      <c r="J67" s="102">
        <v>11</v>
      </c>
      <c r="K67" s="88">
        <v>1441.3529999999998</v>
      </c>
      <c r="L67" s="88">
        <v>1558.3020000000001</v>
      </c>
      <c r="M67" s="88">
        <v>0</v>
      </c>
      <c r="N67" s="87" t="s">
        <v>330</v>
      </c>
      <c r="AA67" s="88">
        <v>0</v>
      </c>
      <c r="AB67" s="88" t="s">
        <v>330</v>
      </c>
    </row>
    <row r="68" spans="1:28" s="89" customFormat="1" ht="11.25" customHeight="1">
      <c r="A68" s="83" t="s">
        <v>175</v>
      </c>
      <c r="B68" s="85"/>
      <c r="C68" s="85"/>
      <c r="D68" s="101">
        <v>4</v>
      </c>
      <c r="E68" s="92">
        <v>2.496</v>
      </c>
      <c r="F68" s="92">
        <v>2.277</v>
      </c>
      <c r="G68" s="92">
        <v>2.244</v>
      </c>
      <c r="H68" s="92">
        <v>98.55072463768117</v>
      </c>
      <c r="I68" s="87"/>
      <c r="J68" s="102">
        <v>11</v>
      </c>
      <c r="K68" s="88">
        <v>129.368</v>
      </c>
      <c r="L68" s="88">
        <v>77.083</v>
      </c>
      <c r="M68" s="88">
        <v>0</v>
      </c>
      <c r="N68" s="87" t="s">
        <v>330</v>
      </c>
      <c r="O68" s="83"/>
      <c r="P68" s="85"/>
      <c r="Q68" s="85"/>
      <c r="R68" s="101"/>
      <c r="S68" s="92"/>
      <c r="T68" s="92"/>
      <c r="U68" s="92"/>
      <c r="V68" s="92"/>
      <c r="W68" s="87"/>
      <c r="X68" s="102"/>
      <c r="Y68" s="88"/>
      <c r="Z68" s="88"/>
      <c r="AA68" s="88"/>
      <c r="AB68" s="88"/>
    </row>
    <row r="69" spans="1:28" s="89" customFormat="1" ht="11.25" customHeight="1">
      <c r="A69" s="83" t="s">
        <v>176</v>
      </c>
      <c r="B69" s="85"/>
      <c r="C69" s="85"/>
      <c r="D69" s="101">
        <v>4</v>
      </c>
      <c r="E69" s="92">
        <v>7.273</v>
      </c>
      <c r="F69" s="92">
        <v>6.857</v>
      </c>
      <c r="G69" s="92">
        <v>7.177</v>
      </c>
      <c r="H69" s="92">
        <v>104.66676389091438</v>
      </c>
      <c r="I69" s="87"/>
      <c r="J69" s="102">
        <v>4</v>
      </c>
      <c r="K69" s="88">
        <v>352.36899999999997</v>
      </c>
      <c r="L69" s="88">
        <v>271.49300000000005</v>
      </c>
      <c r="M69" s="88">
        <v>300.633</v>
      </c>
      <c r="N69" s="87">
        <v>110.73324174103934</v>
      </c>
      <c r="O69" s="66" t="s">
        <v>122</v>
      </c>
      <c r="P69" s="67"/>
      <c r="Q69" s="67"/>
      <c r="R69" s="67"/>
      <c r="S69" s="67"/>
      <c r="T69" s="67"/>
      <c r="U69" s="67"/>
      <c r="V69" s="67"/>
      <c r="W69" s="68"/>
      <c r="X69" s="68" t="s">
        <v>123</v>
      </c>
      <c r="Y69" s="68"/>
      <c r="Z69" s="68"/>
      <c r="AA69" s="68" t="s">
        <v>129</v>
      </c>
      <c r="AB69" s="68"/>
    </row>
    <row r="70" spans="1:28" s="89" customFormat="1" ht="11.25" customHeight="1" thickBot="1">
      <c r="A70" s="83" t="s">
        <v>177</v>
      </c>
      <c r="B70" s="85"/>
      <c r="C70" s="85"/>
      <c r="D70" s="101">
        <v>1</v>
      </c>
      <c r="E70" s="92">
        <v>14.909</v>
      </c>
      <c r="F70" s="92">
        <v>15.773</v>
      </c>
      <c r="G70" s="92">
        <v>0</v>
      </c>
      <c r="H70" s="92" t="s">
        <v>330</v>
      </c>
      <c r="I70" s="87"/>
      <c r="J70" s="102">
        <v>3</v>
      </c>
      <c r="K70" s="88">
        <v>206.48100000000002</v>
      </c>
      <c r="L70" s="88">
        <v>201.124</v>
      </c>
      <c r="M70" s="88">
        <v>0</v>
      </c>
      <c r="N70" s="87" t="s">
        <v>330</v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178</v>
      </c>
      <c r="B71" s="85"/>
      <c r="C71" s="85"/>
      <c r="D71" s="101">
        <v>1</v>
      </c>
      <c r="E71" s="92">
        <v>8.532</v>
      </c>
      <c r="F71" s="92">
        <v>8.86</v>
      </c>
      <c r="G71" s="92">
        <v>0</v>
      </c>
      <c r="H71" s="92" t="s">
        <v>330</v>
      </c>
      <c r="I71" s="87"/>
      <c r="J71" s="102">
        <v>1</v>
      </c>
      <c r="K71" s="88">
        <v>208.65600000000003</v>
      </c>
      <c r="L71" s="88">
        <v>214.206</v>
      </c>
      <c r="M71" s="88">
        <v>0</v>
      </c>
      <c r="N71" s="87" t="s">
        <v>330</v>
      </c>
      <c r="O71" s="155"/>
      <c r="P71" s="70"/>
      <c r="Q71" s="71"/>
      <c r="R71" s="156" t="s">
        <v>124</v>
      </c>
      <c r="S71" s="144"/>
      <c r="T71" s="144"/>
      <c r="U71" s="144"/>
      <c r="V71" s="145"/>
      <c r="W71" s="68"/>
      <c r="X71" s="156" t="s">
        <v>125</v>
      </c>
      <c r="Y71" s="144"/>
      <c r="Z71" s="144"/>
      <c r="AA71" s="144"/>
      <c r="AB71" s="145"/>
    </row>
    <row r="72" spans="1:28" s="89" customFormat="1" ht="11.25" customHeight="1">
      <c r="A72" s="83" t="s">
        <v>179</v>
      </c>
      <c r="B72" s="85"/>
      <c r="C72" s="85"/>
      <c r="D72" s="101">
        <v>1</v>
      </c>
      <c r="E72" s="92">
        <v>27.594</v>
      </c>
      <c r="F72" s="92">
        <v>27.563</v>
      </c>
      <c r="G72" s="92">
        <v>27.122</v>
      </c>
      <c r="H72" s="92">
        <v>98.40002902441678</v>
      </c>
      <c r="I72" s="87"/>
      <c r="J72" s="102">
        <v>8</v>
      </c>
      <c r="K72" s="88">
        <v>274.616</v>
      </c>
      <c r="L72" s="88">
        <v>272.76300000000003</v>
      </c>
      <c r="M72" s="88">
        <v>0</v>
      </c>
      <c r="N72" s="87" t="s">
        <v>330</v>
      </c>
      <c r="O72" s="72" t="s">
        <v>126</v>
      </c>
      <c r="P72" s="73"/>
      <c r="Q72" s="71"/>
      <c r="R72" s="69"/>
      <c r="S72" s="74" t="s">
        <v>291</v>
      </c>
      <c r="T72" s="74" t="s">
        <v>291</v>
      </c>
      <c r="U72" s="74" t="s">
        <v>128</v>
      </c>
      <c r="V72" s="75">
        <v>2020</v>
      </c>
      <c r="W72" s="68"/>
      <c r="X72" s="69"/>
      <c r="Y72" s="74" t="s">
        <v>291</v>
      </c>
      <c r="Z72" s="74" t="s">
        <v>291</v>
      </c>
      <c r="AA72" s="74" t="s">
        <v>128</v>
      </c>
      <c r="AB72" s="75">
        <v>2020</v>
      </c>
    </row>
    <row r="73" spans="1:28" s="89" customFormat="1" ht="11.25" customHeight="1" thickBot="1">
      <c r="A73" s="83" t="s">
        <v>180</v>
      </c>
      <c r="B73" s="85"/>
      <c r="C73" s="85"/>
      <c r="D73" s="101">
        <v>4</v>
      </c>
      <c r="E73" s="92">
        <v>3.964</v>
      </c>
      <c r="F73" s="92">
        <v>4.562</v>
      </c>
      <c r="G73" s="92">
        <v>5.089</v>
      </c>
      <c r="H73" s="92">
        <v>111.55195089872863</v>
      </c>
      <c r="I73" s="87"/>
      <c r="J73" s="102">
        <v>4</v>
      </c>
      <c r="K73" s="88">
        <v>177.933</v>
      </c>
      <c r="L73" s="88">
        <v>180.48399999999998</v>
      </c>
      <c r="M73" s="88">
        <v>230.035</v>
      </c>
      <c r="N73" s="87">
        <v>127.45451120320917</v>
      </c>
      <c r="O73" s="95"/>
      <c r="P73" s="96"/>
      <c r="Q73" s="71"/>
      <c r="R73" s="79" t="s">
        <v>290</v>
      </c>
      <c r="S73" s="97">
        <v>2018</v>
      </c>
      <c r="T73" s="97">
        <v>2019</v>
      </c>
      <c r="U73" s="97">
        <v>2020</v>
      </c>
      <c r="V73" s="81" t="s">
        <v>341</v>
      </c>
      <c r="W73" s="68"/>
      <c r="X73" s="79" t="s">
        <v>290</v>
      </c>
      <c r="Y73" s="97">
        <v>2018</v>
      </c>
      <c r="Z73" s="97">
        <v>2019</v>
      </c>
      <c r="AA73" s="97">
        <v>2020</v>
      </c>
      <c r="AB73" s="81" t="s">
        <v>341</v>
      </c>
    </row>
    <row r="74" spans="1:28" s="89" customFormat="1" ht="11.25" customHeight="1">
      <c r="A74" s="83" t="s">
        <v>181</v>
      </c>
      <c r="B74" s="85"/>
      <c r="C74" s="85"/>
      <c r="D74" s="101">
        <v>4</v>
      </c>
      <c r="E74" s="92">
        <v>13.304</v>
      </c>
      <c r="F74" s="92">
        <v>12.484</v>
      </c>
      <c r="G74" s="92">
        <v>12.871</v>
      </c>
      <c r="H74" s="92">
        <v>103.09996795898752</v>
      </c>
      <c r="I74" s="87"/>
      <c r="J74" s="102">
        <v>10</v>
      </c>
      <c r="K74" s="88">
        <v>847.4399999999999</v>
      </c>
      <c r="L74" s="88">
        <v>740.882</v>
      </c>
      <c r="M74" s="88">
        <v>0</v>
      </c>
      <c r="N74" s="87" t="s">
        <v>330</v>
      </c>
      <c r="O74" s="83"/>
      <c r="P74" s="83"/>
      <c r="Q74" s="83"/>
      <c r="R74" s="84"/>
      <c r="S74" s="85"/>
      <c r="T74" s="85"/>
      <c r="U74" s="85"/>
      <c r="V74" s="85" t="s">
        <v>330</v>
      </c>
      <c r="W74" s="86"/>
      <c r="X74" s="86"/>
      <c r="Y74" s="87"/>
      <c r="Z74" s="87"/>
      <c r="AA74" s="87"/>
      <c r="AB74" s="88" t="s">
        <v>330</v>
      </c>
    </row>
    <row r="75" spans="1:28" s="89" customFormat="1" ht="11.25" customHeight="1">
      <c r="A75" s="83" t="s">
        <v>182</v>
      </c>
      <c r="B75" s="85"/>
      <c r="C75" s="85"/>
      <c r="D75" s="101">
        <v>4</v>
      </c>
      <c r="E75" s="92">
        <v>7.559</v>
      </c>
      <c r="F75" s="92">
        <v>7.369</v>
      </c>
      <c r="G75" s="92">
        <v>6.946</v>
      </c>
      <c r="H75" s="92">
        <v>94.25973673497083</v>
      </c>
      <c r="I75" s="87"/>
      <c r="J75" s="102">
        <v>11</v>
      </c>
      <c r="K75" s="88">
        <v>344.254</v>
      </c>
      <c r="L75" s="88">
        <v>340.021</v>
      </c>
      <c r="M75" s="88">
        <v>0</v>
      </c>
      <c r="N75" s="87" t="s">
        <v>330</v>
      </c>
      <c r="O75" s="83"/>
      <c r="P75" s="83"/>
      <c r="Q75" s="83"/>
      <c r="R75" s="84"/>
      <c r="S75" s="85"/>
      <c r="T75" s="85"/>
      <c r="U75" s="85"/>
      <c r="V75" s="85"/>
      <c r="W75" s="86"/>
      <c r="X75" s="86"/>
      <c r="Y75" s="87"/>
      <c r="Z75" s="87"/>
      <c r="AA75" s="87"/>
      <c r="AB75" s="88"/>
    </row>
    <row r="76" spans="1:28" s="89" customFormat="1" ht="11.25" customHeight="1">
      <c r="A76" s="83" t="s">
        <v>183</v>
      </c>
      <c r="B76" s="85"/>
      <c r="C76" s="85"/>
      <c r="D76" s="101">
        <v>4</v>
      </c>
      <c r="E76" s="92">
        <v>24.827</v>
      </c>
      <c r="F76" s="92">
        <v>24.415</v>
      </c>
      <c r="G76" s="92">
        <v>24.906</v>
      </c>
      <c r="H76" s="92">
        <v>102.01105877534303</v>
      </c>
      <c r="I76" s="87"/>
      <c r="J76" s="102">
        <v>11</v>
      </c>
      <c r="K76" s="88">
        <v>1369.627</v>
      </c>
      <c r="L76" s="88">
        <v>1261.3869999999997</v>
      </c>
      <c r="M76" s="88">
        <v>0</v>
      </c>
      <c r="N76" s="87" t="s">
        <v>330</v>
      </c>
      <c r="O76" s="83" t="s">
        <v>194</v>
      </c>
      <c r="P76" s="83"/>
      <c r="Q76" s="83"/>
      <c r="R76" s="101"/>
      <c r="S76" s="85"/>
      <c r="T76" s="85"/>
      <c r="U76" s="85"/>
      <c r="V76" s="85" t="s">
        <v>330</v>
      </c>
      <c r="W76" s="86"/>
      <c r="X76" s="102"/>
      <c r="Y76" s="87"/>
      <c r="Z76" s="87"/>
      <c r="AA76" s="87"/>
      <c r="AB76" s="88" t="s">
        <v>330</v>
      </c>
    </row>
    <row r="77" spans="1:28" s="89" customFormat="1" ht="11.25" customHeight="1">
      <c r="A77" s="83" t="s">
        <v>184</v>
      </c>
      <c r="B77" s="85"/>
      <c r="C77" s="85"/>
      <c r="D77" s="101">
        <v>11</v>
      </c>
      <c r="E77" s="92">
        <v>7.309</v>
      </c>
      <c r="F77" s="92">
        <v>8.239</v>
      </c>
      <c r="G77" s="92">
        <v>0</v>
      </c>
      <c r="H77" s="92" t="s">
        <v>330</v>
      </c>
      <c r="I77" s="87"/>
      <c r="J77" s="102">
        <v>11</v>
      </c>
      <c r="K77" s="88">
        <v>141.27399999999997</v>
      </c>
      <c r="L77" s="88">
        <v>161.208</v>
      </c>
      <c r="M77" s="88">
        <v>0</v>
      </c>
      <c r="N77" s="87" t="s">
        <v>330</v>
      </c>
      <c r="O77" s="83" t="s">
        <v>197</v>
      </c>
      <c r="P77" s="85"/>
      <c r="Q77" s="85"/>
      <c r="R77" s="101">
        <v>0</v>
      </c>
      <c r="S77" s="92">
        <v>0</v>
      </c>
      <c r="T77" s="92">
        <v>0</v>
      </c>
      <c r="U77" s="92">
        <v>0</v>
      </c>
      <c r="V77" s="92" t="s">
        <v>330</v>
      </c>
      <c r="W77" s="87"/>
      <c r="X77" s="102">
        <v>4</v>
      </c>
      <c r="Y77" s="88">
        <v>80.646</v>
      </c>
      <c r="Z77" s="88">
        <v>70.602</v>
      </c>
      <c r="AA77" s="88">
        <v>80.77300000000001</v>
      </c>
      <c r="AB77" s="88">
        <v>114.40610747570891</v>
      </c>
    </row>
    <row r="78" spans="1:28" s="89" customFormat="1" ht="11.25" customHeight="1">
      <c r="A78" s="83" t="s">
        <v>311</v>
      </c>
      <c r="B78" s="85"/>
      <c r="C78" s="85"/>
      <c r="D78" s="101">
        <v>3</v>
      </c>
      <c r="E78" s="92">
        <v>16.686</v>
      </c>
      <c r="F78" s="92">
        <v>16.01</v>
      </c>
      <c r="G78" s="92">
        <v>15.643</v>
      </c>
      <c r="H78" s="92">
        <v>97.70768269831356</v>
      </c>
      <c r="I78" s="87"/>
      <c r="J78" s="102">
        <v>3</v>
      </c>
      <c r="K78" s="88">
        <v>126.984</v>
      </c>
      <c r="L78" s="88">
        <v>118.094</v>
      </c>
      <c r="M78" s="88">
        <v>117.654</v>
      </c>
      <c r="N78" s="87">
        <v>99.62741544871035</v>
      </c>
      <c r="O78" s="83"/>
      <c r="P78" s="85"/>
      <c r="Q78" s="85"/>
      <c r="R78" s="101"/>
      <c r="S78" s="92"/>
      <c r="T78" s="92"/>
      <c r="U78" s="92"/>
      <c r="V78" s="92"/>
      <c r="W78" s="87"/>
      <c r="X78" s="102"/>
      <c r="Y78" s="88"/>
      <c r="Z78" s="88"/>
      <c r="AA78" s="88"/>
      <c r="AB78" s="88"/>
    </row>
    <row r="79" spans="1:28" s="89" customFormat="1" ht="11.25" customHeight="1">
      <c r="A79" s="83"/>
      <c r="B79" s="85"/>
      <c r="C79" s="85"/>
      <c r="D79" s="101"/>
      <c r="E79" s="92"/>
      <c r="F79" s="92"/>
      <c r="G79" s="92"/>
      <c r="H79" s="92"/>
      <c r="I79" s="87"/>
      <c r="J79" s="102"/>
      <c r="K79" s="88"/>
      <c r="L79" s="88"/>
      <c r="M79" s="88"/>
      <c r="N79" s="87"/>
      <c r="O79" s="93"/>
      <c r="P79" s="83"/>
      <c r="Q79" s="83"/>
      <c r="R79" s="90"/>
      <c r="S79" s="92"/>
      <c r="T79" s="92"/>
      <c r="U79" s="92"/>
      <c r="V79" s="92"/>
      <c r="W79" s="86"/>
      <c r="X79" s="91"/>
      <c r="Y79" s="88"/>
      <c r="Z79" s="88"/>
      <c r="AA79" s="88"/>
      <c r="AB79" s="88"/>
    </row>
    <row r="80" spans="1:16" s="89" customFormat="1" ht="11.25" customHeight="1">
      <c r="A80" s="154" t="s">
        <v>322</v>
      </c>
      <c r="B80" s="83"/>
      <c r="C80" s="83"/>
      <c r="D80" s="90"/>
      <c r="E80" s="92"/>
      <c r="F80" s="92"/>
      <c r="G80" s="92"/>
      <c r="H80" s="92"/>
      <c r="I80" s="84"/>
      <c r="J80" s="90"/>
      <c r="K80" s="92"/>
      <c r="L80" s="92"/>
      <c r="M80" s="92"/>
      <c r="N80" s="92"/>
      <c r="P80" s="94"/>
    </row>
    <row r="81" spans="1:16" s="89" customFormat="1" ht="11.25" customHeight="1">
      <c r="A81" s="154" t="s">
        <v>323</v>
      </c>
      <c r="B81" s="83"/>
      <c r="C81" s="83"/>
      <c r="D81" s="90"/>
      <c r="E81" s="92"/>
      <c r="F81" s="92"/>
      <c r="G81" s="92"/>
      <c r="H81" s="92"/>
      <c r="I81" s="84"/>
      <c r="J81" s="90"/>
      <c r="K81" s="92"/>
      <c r="L81" s="92"/>
      <c r="M81" s="92"/>
      <c r="N81" s="92"/>
      <c r="P81" s="94"/>
    </row>
    <row r="82" spans="1:28" s="89" customFormat="1" ht="11.25" customHeight="1">
      <c r="A82" s="154" t="s">
        <v>324</v>
      </c>
      <c r="B82" s="83"/>
      <c r="C82" s="83"/>
      <c r="D82" s="90"/>
      <c r="E82" s="92"/>
      <c r="F82" s="92"/>
      <c r="G82" s="92"/>
      <c r="H82" s="92"/>
      <c r="I82" s="84"/>
      <c r="J82" s="90"/>
      <c r="K82" s="92"/>
      <c r="L82" s="92"/>
      <c r="M82" s="92"/>
      <c r="N82" s="92"/>
      <c r="O82" s="66" t="s">
        <v>122</v>
      </c>
      <c r="P82" s="67"/>
      <c r="Q82" s="67"/>
      <c r="R82" s="67"/>
      <c r="S82" s="67"/>
      <c r="T82" s="67"/>
      <c r="U82" s="67"/>
      <c r="V82" s="67"/>
      <c r="W82" s="68"/>
      <c r="X82" s="68" t="s">
        <v>123</v>
      </c>
      <c r="Y82" s="68"/>
      <c r="Z82" s="68"/>
      <c r="AA82" s="68" t="s">
        <v>129</v>
      </c>
      <c r="AB82" s="68"/>
    </row>
    <row r="83" spans="1:28" s="89" customFormat="1" ht="11.25" customHeight="1" thickBot="1">
      <c r="A83" s="154" t="s">
        <v>325</v>
      </c>
      <c r="B83" s="83"/>
      <c r="C83" s="83"/>
      <c r="D83" s="90"/>
      <c r="E83" s="92"/>
      <c r="F83" s="92"/>
      <c r="G83" s="92"/>
      <c r="H83" s="92"/>
      <c r="I83" s="84"/>
      <c r="J83" s="90"/>
      <c r="K83" s="92"/>
      <c r="L83" s="92"/>
      <c r="M83" s="92"/>
      <c r="N83" s="92"/>
      <c r="O83" s="67"/>
      <c r="P83" s="67"/>
      <c r="Q83" s="67"/>
      <c r="R83" s="67"/>
      <c r="S83" s="67"/>
      <c r="T83" s="67"/>
      <c r="U83" s="67"/>
      <c r="V83" s="67"/>
      <c r="W83" s="68"/>
      <c r="X83" s="68"/>
      <c r="Y83" s="68"/>
      <c r="Z83" s="68"/>
      <c r="AA83" s="68"/>
      <c r="AB83" s="68"/>
    </row>
    <row r="84" spans="1:28" s="89" customFormat="1" ht="11.25" customHeight="1" thickBot="1">
      <c r="A84" s="154" t="s">
        <v>326</v>
      </c>
      <c r="B84" s="83"/>
      <c r="C84" s="83"/>
      <c r="D84" s="90"/>
      <c r="E84" s="92"/>
      <c r="F84" s="92"/>
      <c r="G84" s="92"/>
      <c r="H84" s="92"/>
      <c r="I84" s="84"/>
      <c r="J84" s="90"/>
      <c r="K84" s="92"/>
      <c r="L84" s="92"/>
      <c r="M84" s="92"/>
      <c r="N84" s="92"/>
      <c r="O84" s="69"/>
      <c r="P84" s="70"/>
      <c r="Q84" s="71"/>
      <c r="R84" s="156" t="s">
        <v>124</v>
      </c>
      <c r="S84" s="144"/>
      <c r="T84" s="144"/>
      <c r="U84" s="144"/>
      <c r="V84" s="145"/>
      <c r="W84" s="68"/>
      <c r="X84" s="156" t="s">
        <v>125</v>
      </c>
      <c r="Y84" s="144"/>
      <c r="Z84" s="144"/>
      <c r="AA84" s="144"/>
      <c r="AB84" s="145"/>
    </row>
    <row r="85" spans="1:28" s="89" customFormat="1" ht="11.25" customHeight="1">
      <c r="A85" s="154" t="s">
        <v>327</v>
      </c>
      <c r="B85" s="83"/>
      <c r="C85" s="83"/>
      <c r="D85" s="90"/>
      <c r="E85" s="92"/>
      <c r="F85" s="92"/>
      <c r="G85" s="92"/>
      <c r="H85" s="92"/>
      <c r="I85" s="84"/>
      <c r="J85" s="90"/>
      <c r="K85" s="92"/>
      <c r="L85" s="92"/>
      <c r="M85" s="92"/>
      <c r="N85" s="92"/>
      <c r="O85" s="72" t="s">
        <v>126</v>
      </c>
      <c r="P85" s="73"/>
      <c r="Q85" s="71"/>
      <c r="R85" s="69"/>
      <c r="S85" s="74" t="s">
        <v>127</v>
      </c>
      <c r="T85" s="74" t="s">
        <v>127</v>
      </c>
      <c r="U85" s="74" t="s">
        <v>128</v>
      </c>
      <c r="V85" s="75">
        <v>2022</v>
      </c>
      <c r="W85" s="68"/>
      <c r="X85" s="69"/>
      <c r="Y85" s="74" t="s">
        <v>127</v>
      </c>
      <c r="Z85" s="74" t="s">
        <v>127</v>
      </c>
      <c r="AA85" s="74" t="s">
        <v>128</v>
      </c>
      <c r="AB85" s="75">
        <v>2022</v>
      </c>
    </row>
    <row r="86" spans="1:28" s="89" customFormat="1" ht="11.25" customHeight="1" thickBot="1">
      <c r="A86" s="154" t="s">
        <v>328</v>
      </c>
      <c r="B86" s="83"/>
      <c r="C86" s="83"/>
      <c r="D86" s="90"/>
      <c r="E86" s="92"/>
      <c r="F86" s="92"/>
      <c r="G86" s="92"/>
      <c r="H86" s="92"/>
      <c r="I86" s="84"/>
      <c r="J86" s="90"/>
      <c r="K86" s="92"/>
      <c r="L86" s="92"/>
      <c r="M86" s="92"/>
      <c r="N86" s="92"/>
      <c r="O86" s="95"/>
      <c r="P86" s="96"/>
      <c r="Q86" s="71"/>
      <c r="R86" s="79" t="s">
        <v>290</v>
      </c>
      <c r="S86" s="97">
        <v>2020</v>
      </c>
      <c r="T86" s="97">
        <v>2021</v>
      </c>
      <c r="U86" s="97">
        <v>2022</v>
      </c>
      <c r="V86" s="81" t="s">
        <v>342</v>
      </c>
      <c r="W86" s="68"/>
      <c r="X86" s="79" t="s">
        <v>290</v>
      </c>
      <c r="Y86" s="97">
        <v>2020</v>
      </c>
      <c r="Z86" s="97">
        <v>2021</v>
      </c>
      <c r="AA86" s="97">
        <v>2022</v>
      </c>
      <c r="AB86" s="81" t="s">
        <v>342</v>
      </c>
    </row>
    <row r="87" spans="1:28" s="89" customFormat="1" ht="11.25" customHeight="1">
      <c r="A87" s="154" t="s">
        <v>329</v>
      </c>
      <c r="B87" s="83"/>
      <c r="C87" s="83"/>
      <c r="D87" s="90"/>
      <c r="E87" s="92"/>
      <c r="F87" s="92"/>
      <c r="G87" s="92"/>
      <c r="H87" s="92" t="s">
        <v>330</v>
      </c>
      <c r="I87" s="84"/>
      <c r="J87" s="90"/>
      <c r="K87" s="92"/>
      <c r="L87" s="92"/>
      <c r="M87" s="92"/>
      <c r="N87" s="92" t="s">
        <v>330</v>
      </c>
      <c r="O87" s="83"/>
      <c r="P87" s="83"/>
      <c r="Q87" s="83"/>
      <c r="R87" s="84"/>
      <c r="S87" s="85"/>
      <c r="T87" s="85"/>
      <c r="U87" s="85"/>
      <c r="V87" s="85" t="s">
        <v>330</v>
      </c>
      <c r="W87" s="86"/>
      <c r="X87" s="86"/>
      <c r="Y87" s="87"/>
      <c r="Z87" s="87"/>
      <c r="AA87" s="87"/>
      <c r="AB87" s="88" t="s">
        <v>330</v>
      </c>
    </row>
    <row r="88" spans="1:28" s="89" customFormat="1" ht="11.25" customHeight="1">
      <c r="A88" s="154" t="s">
        <v>331</v>
      </c>
      <c r="B88" s="83"/>
      <c r="C88" s="83"/>
      <c r="D88" s="90"/>
      <c r="E88" s="92"/>
      <c r="F88" s="92"/>
      <c r="G88" s="92"/>
      <c r="H88" s="92" t="s">
        <v>330</v>
      </c>
      <c r="I88" s="84"/>
      <c r="J88" s="90"/>
      <c r="K88" s="92"/>
      <c r="L88" s="92"/>
      <c r="M88" s="92"/>
      <c r="N88" s="92" t="s">
        <v>330</v>
      </c>
      <c r="O88" s="83"/>
      <c r="P88" s="83"/>
      <c r="Q88" s="83"/>
      <c r="R88" s="84"/>
      <c r="S88" s="85"/>
      <c r="T88" s="85"/>
      <c r="U88" s="85"/>
      <c r="V88" s="85"/>
      <c r="W88" s="86"/>
      <c r="X88" s="86"/>
      <c r="Y88" s="87"/>
      <c r="Z88" s="87"/>
      <c r="AA88" s="87"/>
      <c r="AB88" s="88"/>
    </row>
    <row r="89" spans="1:28" s="89" customFormat="1" ht="11.25" customHeight="1">
      <c r="A89" s="154" t="s">
        <v>332</v>
      </c>
      <c r="B89" s="83"/>
      <c r="C89" s="83"/>
      <c r="D89" s="90"/>
      <c r="E89" s="92"/>
      <c r="F89" s="92"/>
      <c r="G89" s="92"/>
      <c r="H89" s="92" t="s">
        <v>330</v>
      </c>
      <c r="I89" s="84"/>
      <c r="J89" s="90"/>
      <c r="K89" s="92"/>
      <c r="L89" s="92"/>
      <c r="M89" s="92"/>
      <c r="N89" s="92" t="s">
        <v>330</v>
      </c>
      <c r="O89" s="83" t="s">
        <v>130</v>
      </c>
      <c r="P89" s="83"/>
      <c r="Q89" s="83"/>
      <c r="R89" s="101"/>
      <c r="S89" s="85"/>
      <c r="T89" s="85"/>
      <c r="U89" s="85"/>
      <c r="V89" s="85" t="s">
        <v>330</v>
      </c>
      <c r="W89" s="86"/>
      <c r="X89" s="102"/>
      <c r="Y89" s="87"/>
      <c r="Z89" s="87"/>
      <c r="AA89" s="87"/>
      <c r="AB89" s="88" t="s">
        <v>330</v>
      </c>
    </row>
    <row r="90" spans="1:28" s="89" customFormat="1" ht="11.25" customHeight="1">
      <c r="A90" s="154" t="s">
        <v>333</v>
      </c>
      <c r="B90" s="83"/>
      <c r="C90" s="83"/>
      <c r="D90" s="90"/>
      <c r="E90" s="92"/>
      <c r="F90" s="92"/>
      <c r="G90" s="92"/>
      <c r="H90" s="92" t="s">
        <v>330</v>
      </c>
      <c r="I90" s="84"/>
      <c r="J90" s="90"/>
      <c r="K90" s="92"/>
      <c r="L90" s="92"/>
      <c r="M90" s="92"/>
      <c r="N90" s="92" t="s">
        <v>330</v>
      </c>
      <c r="O90" s="83" t="s">
        <v>131</v>
      </c>
      <c r="P90" s="85"/>
      <c r="Q90" s="85"/>
      <c r="R90" s="101">
        <v>4</v>
      </c>
      <c r="S90" s="92">
        <v>2.862</v>
      </c>
      <c r="T90" s="92">
        <v>2.7011999999999996</v>
      </c>
      <c r="U90" s="92">
        <v>2.854</v>
      </c>
      <c r="V90" s="92">
        <v>105.65674515030359</v>
      </c>
      <c r="W90" s="87"/>
      <c r="X90" s="102">
        <v>3</v>
      </c>
      <c r="Y90" s="88">
        <v>86.43900000000001</v>
      </c>
      <c r="Z90" s="88">
        <v>77.578</v>
      </c>
      <c r="AA90" s="88">
        <v>0</v>
      </c>
      <c r="AB90" s="88" t="s">
        <v>330</v>
      </c>
    </row>
    <row r="91" spans="1:28" s="89" customFormat="1" ht="11.25" customHeight="1">
      <c r="A91" s="178" t="s">
        <v>334</v>
      </c>
      <c r="B91" s="178"/>
      <c r="C91" s="178"/>
      <c r="D91" s="178"/>
      <c r="E91" s="178"/>
      <c r="F91" s="178"/>
      <c r="G91" s="178"/>
      <c r="H91" s="178" t="s">
        <v>330</v>
      </c>
      <c r="I91" s="178"/>
      <c r="J91" s="178"/>
      <c r="K91" s="178"/>
      <c r="L91" s="178"/>
      <c r="M91" s="178"/>
      <c r="N91" s="178" t="s">
        <v>330</v>
      </c>
      <c r="O91" s="83"/>
      <c r="P91" s="85"/>
      <c r="Q91" s="85"/>
      <c r="R91" s="101"/>
      <c r="S91" s="92"/>
      <c r="T91" s="92"/>
      <c r="U91" s="92"/>
      <c r="V91" s="92"/>
      <c r="W91" s="87"/>
      <c r="X91" s="102"/>
      <c r="Y91" s="88"/>
      <c r="Z91" s="88"/>
      <c r="AA91" s="88"/>
      <c r="AB91" s="88"/>
    </row>
    <row r="92" spans="1:28" s="89" customFormat="1" ht="12" customHeight="1">
      <c r="A92" s="178" t="s">
        <v>335</v>
      </c>
      <c r="B92" s="178"/>
      <c r="C92" s="178"/>
      <c r="D92" s="178"/>
      <c r="E92" s="178"/>
      <c r="F92" s="178"/>
      <c r="G92" s="178"/>
      <c r="H92" s="178" t="s">
        <v>330</v>
      </c>
      <c r="I92" s="178"/>
      <c r="J92" s="178"/>
      <c r="K92" s="178"/>
      <c r="L92" s="178"/>
      <c r="M92" s="178"/>
      <c r="N92" s="178" t="s">
        <v>330</v>
      </c>
      <c r="O92" s="154" t="s">
        <v>338</v>
      </c>
      <c r="P92" s="83"/>
      <c r="Q92" s="83"/>
      <c r="R92" s="90"/>
      <c r="S92" s="92"/>
      <c r="T92" s="92"/>
      <c r="U92" s="92"/>
      <c r="V92" s="92"/>
      <c r="W92" s="86"/>
      <c r="X92" s="91"/>
      <c r="Y92" s="88"/>
      <c r="Z92" s="88"/>
      <c r="AA92" s="88"/>
      <c r="AB92" s="88"/>
    </row>
    <row r="93" spans="1:28" s="68" customFormat="1" ht="12.75">
      <c r="A93" s="178" t="s">
        <v>336</v>
      </c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54" t="s">
        <v>339</v>
      </c>
      <c r="P93" s="65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</row>
    <row r="94" spans="1:28" s="100" customFormat="1" ht="11.25" customHeight="1">
      <c r="A94" s="154" t="s">
        <v>337</v>
      </c>
      <c r="B94" s="83"/>
      <c r="C94" s="83"/>
      <c r="D94" s="90"/>
      <c r="E94" s="92"/>
      <c r="F94" s="92"/>
      <c r="G94" s="92"/>
      <c r="H94" s="92" t="s">
        <v>330</v>
      </c>
      <c r="I94" s="84"/>
      <c r="J94" s="90"/>
      <c r="K94" s="92"/>
      <c r="L94" s="92"/>
      <c r="M94" s="92"/>
      <c r="N94" s="92" t="s">
        <v>330</v>
      </c>
      <c r="O94" s="154" t="s">
        <v>340</v>
      </c>
      <c r="P94" s="65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</row>
    <row r="95" spans="2:28" s="100" customFormat="1" ht="12.75">
      <c r="B95" s="83"/>
      <c r="C95" s="83"/>
      <c r="D95" s="90"/>
      <c r="E95" s="92"/>
      <c r="F95" s="92"/>
      <c r="G95" s="92"/>
      <c r="H95" s="92" t="s">
        <v>330</v>
      </c>
      <c r="I95" s="84"/>
      <c r="J95" s="90"/>
      <c r="K95" s="92"/>
      <c r="L95" s="92"/>
      <c r="M95" s="92"/>
      <c r="N95" s="92" t="s">
        <v>330</v>
      </c>
      <c r="O95" s="89"/>
      <c r="P95" s="65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</row>
    <row r="96" spans="2:28" s="100" customFormat="1" ht="12">
      <c r="B96" s="83"/>
      <c r="C96" s="83"/>
      <c r="D96" s="90"/>
      <c r="E96" s="92"/>
      <c r="F96" s="92"/>
      <c r="G96" s="92"/>
      <c r="H96" s="92" t="s">
        <v>330</v>
      </c>
      <c r="I96" s="84"/>
      <c r="J96" s="90"/>
      <c r="K96" s="92"/>
      <c r="L96" s="92"/>
      <c r="M96" s="92"/>
      <c r="N96" s="92" t="s">
        <v>330</v>
      </c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</row>
    <row r="97" spans="2:28" s="100" customFormat="1" ht="12">
      <c r="B97" s="83"/>
      <c r="C97" s="83"/>
      <c r="D97" s="90"/>
      <c r="E97" s="85"/>
      <c r="F97" s="85"/>
      <c r="G97" s="85"/>
      <c r="H97" s="85"/>
      <c r="I97" s="84"/>
      <c r="J97" s="90"/>
      <c r="K97" s="85"/>
      <c r="L97" s="85"/>
      <c r="M97" s="85"/>
      <c r="N97" s="85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1:28" s="100" customFormat="1" ht="11.25" customHeight="1">
      <c r="A98" s="89"/>
      <c r="B98" s="89"/>
      <c r="C98" s="89"/>
      <c r="D98" s="91"/>
      <c r="E98" s="87"/>
      <c r="F98" s="87"/>
      <c r="G98" s="87"/>
      <c r="H98" s="87"/>
      <c r="I98" s="86"/>
      <c r="J98" s="91"/>
      <c r="K98" s="87"/>
      <c r="L98" s="87"/>
      <c r="M98" s="87"/>
      <c r="N98" s="87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1:28" s="100" customFormat="1" ht="11.25" customHeight="1">
      <c r="A99" s="89"/>
      <c r="B99" s="89"/>
      <c r="C99" s="89"/>
      <c r="D99" s="91"/>
      <c r="E99" s="88"/>
      <c r="F99" s="88"/>
      <c r="G99" s="88"/>
      <c r="H99" s="88">
        <f aca="true" t="shared" si="0" ref="H99:H137">IF(AND(F99&gt;0,G99&gt;0),G99*100/F99,"")</f>
      </c>
      <c r="I99" s="86"/>
      <c r="J99" s="91"/>
      <c r="K99" s="88"/>
      <c r="L99" s="88"/>
      <c r="M99" s="88"/>
      <c r="N99" s="88">
        <f aca="true" t="shared" si="1" ref="N99:N137">IF(AND(L99&gt;0,M99&gt;0),M99*100/L99,"")</f>
      </c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1:28" s="100" customFormat="1" ht="11.25" customHeight="1">
      <c r="A100" s="89"/>
      <c r="B100" s="89"/>
      <c r="C100" s="89"/>
      <c r="D100" s="91"/>
      <c r="E100" s="88"/>
      <c r="F100" s="88"/>
      <c r="G100" s="88"/>
      <c r="H100" s="88">
        <f t="shared" si="0"/>
      </c>
      <c r="I100" s="86"/>
      <c r="J100" s="91"/>
      <c r="K100" s="88"/>
      <c r="L100" s="88"/>
      <c r="M100" s="88"/>
      <c r="N100" s="88">
        <f t="shared" si="1"/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ht="11.25" customHeight="1">
      <c r="A101" s="89"/>
      <c r="B101" s="89"/>
      <c r="C101" s="89"/>
      <c r="D101" s="91"/>
      <c r="E101" s="88"/>
      <c r="F101" s="88"/>
      <c r="G101" s="88"/>
      <c r="H101" s="88">
        <f t="shared" si="0"/>
      </c>
      <c r="I101" s="86"/>
      <c r="J101" s="91"/>
      <c r="K101" s="88"/>
      <c r="L101" s="88"/>
      <c r="M101" s="88"/>
      <c r="N101" s="88">
        <f t="shared" si="1"/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 s="89"/>
      <c r="B102" s="89"/>
      <c r="C102" s="89"/>
      <c r="D102" s="91"/>
      <c r="E102" s="88"/>
      <c r="F102" s="88"/>
      <c r="G102" s="88"/>
      <c r="H102" s="88">
        <f t="shared" si="0"/>
      </c>
      <c r="I102" s="86"/>
      <c r="J102" s="91"/>
      <c r="K102" s="88"/>
      <c r="L102" s="88"/>
      <c r="M102" s="88"/>
      <c r="N102" s="88">
        <f t="shared" si="1"/>
      </c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 s="89"/>
      <c r="B103" s="89"/>
      <c r="C103" s="89"/>
      <c r="D103" s="91"/>
      <c r="E103" s="88"/>
      <c r="F103" s="88"/>
      <c r="G103" s="88"/>
      <c r="H103" s="88">
        <f t="shared" si="0"/>
      </c>
      <c r="I103" s="86"/>
      <c r="J103" s="91"/>
      <c r="K103" s="88"/>
      <c r="L103" s="88"/>
      <c r="M103" s="88"/>
      <c r="N103" s="88">
        <f t="shared" si="1"/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 s="89"/>
      <c r="B104" s="89"/>
      <c r="C104" s="89"/>
      <c r="D104" s="91"/>
      <c r="E104" s="88"/>
      <c r="F104" s="88"/>
      <c r="G104" s="88"/>
      <c r="H104" s="88">
        <f t="shared" si="0"/>
      </c>
      <c r="I104" s="86"/>
      <c r="J104" s="91"/>
      <c r="K104" s="88"/>
      <c r="L104" s="88"/>
      <c r="M104" s="88"/>
      <c r="N104" s="88">
        <f t="shared" si="1"/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 s="89"/>
      <c r="B105" s="89"/>
      <c r="C105" s="89"/>
      <c r="D105" s="91"/>
      <c r="E105" s="88"/>
      <c r="F105" s="88"/>
      <c r="G105" s="88"/>
      <c r="H105" s="88">
        <f t="shared" si="0"/>
      </c>
      <c r="I105" s="86"/>
      <c r="J105" s="91"/>
      <c r="K105" s="88"/>
      <c r="L105" s="88"/>
      <c r="M105" s="88"/>
      <c r="N105" s="88">
        <f t="shared" si="1"/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9"/>
      <c r="B106" s="89"/>
      <c r="C106" s="89"/>
      <c r="D106" s="91"/>
      <c r="E106" s="88"/>
      <c r="F106" s="88"/>
      <c r="G106" s="88"/>
      <c r="H106" s="88">
        <f t="shared" si="0"/>
      </c>
      <c r="I106" s="86"/>
      <c r="J106" s="91"/>
      <c r="K106" s="88"/>
      <c r="L106" s="88"/>
      <c r="M106" s="88"/>
      <c r="N106" s="88">
        <f t="shared" si="1"/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9"/>
      <c r="B107" s="89"/>
      <c r="C107" s="89"/>
      <c r="D107" s="91"/>
      <c r="E107" s="88"/>
      <c r="F107" s="88"/>
      <c r="G107" s="88"/>
      <c r="H107" s="88">
        <f t="shared" si="0"/>
      </c>
      <c r="I107" s="86"/>
      <c r="J107" s="91"/>
      <c r="K107" s="88"/>
      <c r="L107" s="88"/>
      <c r="M107" s="88"/>
      <c r="N107" s="88">
        <f t="shared" si="1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9"/>
      <c r="B108" s="89"/>
      <c r="C108" s="89"/>
      <c r="D108" s="91"/>
      <c r="E108" s="88"/>
      <c r="F108" s="88"/>
      <c r="G108" s="88"/>
      <c r="H108" s="88">
        <f t="shared" si="0"/>
      </c>
      <c r="I108" s="86"/>
      <c r="J108" s="91"/>
      <c r="K108" s="88"/>
      <c r="L108" s="88"/>
      <c r="M108" s="88"/>
      <c r="N108" s="88">
        <f t="shared" si="1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1"/>
      <c r="E109" s="88"/>
      <c r="F109" s="88"/>
      <c r="G109" s="88"/>
      <c r="H109" s="88">
        <f t="shared" si="0"/>
      </c>
      <c r="I109" s="86"/>
      <c r="J109" s="91"/>
      <c r="K109" s="88"/>
      <c r="L109" s="88"/>
      <c r="M109" s="88"/>
      <c r="N109" s="88">
        <f t="shared" si="1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1"/>
      <c r="E110" s="88"/>
      <c r="F110" s="88"/>
      <c r="G110" s="88"/>
      <c r="H110" s="88">
        <f t="shared" si="0"/>
      </c>
      <c r="I110" s="86"/>
      <c r="J110" s="91"/>
      <c r="K110" s="88"/>
      <c r="L110" s="88"/>
      <c r="M110" s="88"/>
      <c r="N110" s="88">
        <f t="shared" si="1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1"/>
      <c r="E111" s="88"/>
      <c r="F111" s="88"/>
      <c r="G111" s="88"/>
      <c r="H111" s="88">
        <f t="shared" si="0"/>
      </c>
      <c r="I111" s="86"/>
      <c r="J111" s="91"/>
      <c r="K111" s="88"/>
      <c r="L111" s="88"/>
      <c r="M111" s="88"/>
      <c r="N111" s="88">
        <f t="shared" si="1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1"/>
      <c r="E112" s="88"/>
      <c r="F112" s="88"/>
      <c r="G112" s="88"/>
      <c r="H112" s="88">
        <f t="shared" si="0"/>
      </c>
      <c r="I112" s="86"/>
      <c r="J112" s="91"/>
      <c r="K112" s="88"/>
      <c r="L112" s="88"/>
      <c r="M112" s="88"/>
      <c r="N112" s="88">
        <f t="shared" si="1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1"/>
      <c r="E113" s="88"/>
      <c r="F113" s="88"/>
      <c r="G113" s="88"/>
      <c r="H113" s="88">
        <f t="shared" si="0"/>
      </c>
      <c r="I113" s="86"/>
      <c r="J113" s="91"/>
      <c r="K113" s="88"/>
      <c r="L113" s="88"/>
      <c r="M113" s="88"/>
      <c r="N113" s="88">
        <f t="shared" si="1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1"/>
      <c r="E114" s="88"/>
      <c r="F114" s="88"/>
      <c r="G114" s="88"/>
      <c r="H114" s="88">
        <f t="shared" si="0"/>
      </c>
      <c r="I114" s="86"/>
      <c r="J114" s="91"/>
      <c r="K114" s="88"/>
      <c r="L114" s="88"/>
      <c r="M114" s="88"/>
      <c r="N114" s="88">
        <f t="shared" si="1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1"/>
      <c r="E115" s="88"/>
      <c r="F115" s="88"/>
      <c r="G115" s="88"/>
      <c r="H115" s="88">
        <f t="shared" si="0"/>
      </c>
      <c r="I115" s="86"/>
      <c r="J115" s="91"/>
      <c r="K115" s="88"/>
      <c r="L115" s="88"/>
      <c r="M115" s="88"/>
      <c r="N115" s="88">
        <f t="shared" si="1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1"/>
      <c r="E116" s="88"/>
      <c r="F116" s="88"/>
      <c r="G116" s="88"/>
      <c r="H116" s="88">
        <f t="shared" si="0"/>
      </c>
      <c r="I116" s="86"/>
      <c r="J116" s="91"/>
      <c r="K116" s="88"/>
      <c r="L116" s="88"/>
      <c r="M116" s="88"/>
      <c r="N116" s="88">
        <f t="shared" si="1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1"/>
      <c r="E117" s="88"/>
      <c r="F117" s="88"/>
      <c r="G117" s="88"/>
      <c r="H117" s="88">
        <f t="shared" si="0"/>
      </c>
      <c r="I117" s="86"/>
      <c r="J117" s="91"/>
      <c r="K117" s="88"/>
      <c r="L117" s="88"/>
      <c r="M117" s="88"/>
      <c r="N117" s="88">
        <f t="shared" si="1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1"/>
      <c r="E118" s="88"/>
      <c r="F118" s="88"/>
      <c r="G118" s="88"/>
      <c r="H118" s="88">
        <f t="shared" si="0"/>
      </c>
      <c r="I118" s="86"/>
      <c r="J118" s="91"/>
      <c r="K118" s="88"/>
      <c r="L118" s="88"/>
      <c r="M118" s="88"/>
      <c r="N118" s="88">
        <f t="shared" si="1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1"/>
      <c r="E119" s="88"/>
      <c r="F119" s="88"/>
      <c r="G119" s="88"/>
      <c r="H119" s="88">
        <f t="shared" si="0"/>
      </c>
      <c r="I119" s="86"/>
      <c r="J119" s="91"/>
      <c r="K119" s="88"/>
      <c r="L119" s="88"/>
      <c r="M119" s="88"/>
      <c r="N119" s="88">
        <f t="shared" si="1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1"/>
      <c r="E120" s="88"/>
      <c r="F120" s="88"/>
      <c r="G120" s="88"/>
      <c r="H120" s="88">
        <f t="shared" si="0"/>
      </c>
      <c r="I120" s="86"/>
      <c r="J120" s="91"/>
      <c r="K120" s="88"/>
      <c r="L120" s="88"/>
      <c r="M120" s="88"/>
      <c r="N120" s="88">
        <f t="shared" si="1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1"/>
      <c r="E121" s="88"/>
      <c r="F121" s="88"/>
      <c r="G121" s="88"/>
      <c r="H121" s="88">
        <f t="shared" si="0"/>
      </c>
      <c r="I121" s="86"/>
      <c r="J121" s="91"/>
      <c r="K121" s="88"/>
      <c r="L121" s="88"/>
      <c r="M121" s="88"/>
      <c r="N121" s="88">
        <f t="shared" si="1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1"/>
      <c r="E122" s="88"/>
      <c r="F122" s="88"/>
      <c r="G122" s="88"/>
      <c r="H122" s="88">
        <f t="shared" si="0"/>
      </c>
      <c r="I122" s="86"/>
      <c r="J122" s="91"/>
      <c r="K122" s="88"/>
      <c r="L122" s="88"/>
      <c r="M122" s="88"/>
      <c r="N122" s="88">
        <f t="shared" si="1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1"/>
      <c r="E123" s="88"/>
      <c r="F123" s="88"/>
      <c r="G123" s="88"/>
      <c r="H123" s="88">
        <f t="shared" si="0"/>
      </c>
      <c r="I123" s="86"/>
      <c r="J123" s="91"/>
      <c r="K123" s="88"/>
      <c r="L123" s="88"/>
      <c r="M123" s="88"/>
      <c r="N123" s="88">
        <f t="shared" si="1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1"/>
      <c r="E124" s="88"/>
      <c r="F124" s="88"/>
      <c r="G124" s="88"/>
      <c r="H124" s="88">
        <f t="shared" si="0"/>
      </c>
      <c r="I124" s="86"/>
      <c r="J124" s="91"/>
      <c r="K124" s="88"/>
      <c r="L124" s="88"/>
      <c r="M124" s="88"/>
      <c r="N124" s="88">
        <f t="shared" si="1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1"/>
      <c r="E125" s="88"/>
      <c r="F125" s="88"/>
      <c r="G125" s="88"/>
      <c r="H125" s="88">
        <f t="shared" si="0"/>
      </c>
      <c r="I125" s="86"/>
      <c r="J125" s="91"/>
      <c r="K125" s="88"/>
      <c r="L125" s="88"/>
      <c r="M125" s="88"/>
      <c r="N125" s="88">
        <f t="shared" si="1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1"/>
      <c r="E126" s="88"/>
      <c r="F126" s="88"/>
      <c r="G126" s="88"/>
      <c r="H126" s="88">
        <f t="shared" si="0"/>
      </c>
      <c r="I126" s="86"/>
      <c r="J126" s="91"/>
      <c r="K126" s="88"/>
      <c r="L126" s="88"/>
      <c r="M126" s="88"/>
      <c r="N126" s="88">
        <f t="shared" si="1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1"/>
      <c r="E127" s="88"/>
      <c r="F127" s="88"/>
      <c r="G127" s="88"/>
      <c r="H127" s="88">
        <f t="shared" si="0"/>
      </c>
      <c r="I127" s="86"/>
      <c r="J127" s="91"/>
      <c r="K127" s="88"/>
      <c r="L127" s="88"/>
      <c r="M127" s="88"/>
      <c r="N127" s="88">
        <f t="shared" si="1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1"/>
      <c r="E128" s="88"/>
      <c r="F128" s="88"/>
      <c r="G128" s="88"/>
      <c r="H128" s="88">
        <f t="shared" si="0"/>
      </c>
      <c r="I128" s="86"/>
      <c r="J128" s="91"/>
      <c r="K128" s="88"/>
      <c r="L128" s="88"/>
      <c r="M128" s="88"/>
      <c r="N128" s="88">
        <f t="shared" si="1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1"/>
      <c r="E129" s="88"/>
      <c r="F129" s="88"/>
      <c r="G129" s="88"/>
      <c r="H129" s="88">
        <f t="shared" si="0"/>
      </c>
      <c r="I129" s="86"/>
      <c r="J129" s="91"/>
      <c r="K129" s="88"/>
      <c r="L129" s="88"/>
      <c r="M129" s="88"/>
      <c r="N129" s="88">
        <f t="shared" si="1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1"/>
      <c r="E130" s="88"/>
      <c r="F130" s="88"/>
      <c r="G130" s="88"/>
      <c r="H130" s="88">
        <f t="shared" si="0"/>
      </c>
      <c r="I130" s="86"/>
      <c r="J130" s="91"/>
      <c r="K130" s="88"/>
      <c r="L130" s="88"/>
      <c r="M130" s="88"/>
      <c r="N130" s="88">
        <f t="shared" si="1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1"/>
      <c r="E131" s="88"/>
      <c r="F131" s="88"/>
      <c r="G131" s="88"/>
      <c r="H131" s="88">
        <f t="shared" si="0"/>
      </c>
      <c r="I131" s="86"/>
      <c r="J131" s="91"/>
      <c r="K131" s="88"/>
      <c r="L131" s="88"/>
      <c r="M131" s="88"/>
      <c r="N131" s="88">
        <f t="shared" si="1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1"/>
      <c r="E132" s="88"/>
      <c r="F132" s="88"/>
      <c r="G132" s="88"/>
      <c r="H132" s="88">
        <f t="shared" si="0"/>
      </c>
      <c r="I132" s="86"/>
      <c r="J132" s="91"/>
      <c r="K132" s="88"/>
      <c r="L132" s="88"/>
      <c r="M132" s="88"/>
      <c r="N132" s="88">
        <f t="shared" si="1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2">
      <c r="A133" s="89"/>
      <c r="B133" s="89"/>
      <c r="C133" s="89"/>
      <c r="D133" s="91"/>
      <c r="E133" s="88"/>
      <c r="F133" s="88"/>
      <c r="G133" s="88"/>
      <c r="H133" s="88">
        <f t="shared" si="0"/>
      </c>
      <c r="I133" s="86"/>
      <c r="J133" s="91"/>
      <c r="K133" s="88"/>
      <c r="L133" s="88"/>
      <c r="M133" s="88"/>
      <c r="N133" s="88">
        <f t="shared" si="1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2">
      <c r="A134" s="89"/>
      <c r="B134" s="89"/>
      <c r="C134" s="89"/>
      <c r="D134" s="91"/>
      <c r="E134" s="88"/>
      <c r="F134" s="88"/>
      <c r="G134" s="88"/>
      <c r="H134" s="88">
        <f t="shared" si="0"/>
      </c>
      <c r="I134" s="86"/>
      <c r="J134" s="91"/>
      <c r="K134" s="88"/>
      <c r="L134" s="88"/>
      <c r="M134" s="88"/>
      <c r="N134" s="88">
        <f t="shared" si="1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2">
      <c r="A135" s="89"/>
      <c r="B135" s="89"/>
      <c r="C135" s="89"/>
      <c r="D135" s="91"/>
      <c r="E135" s="88"/>
      <c r="F135" s="88"/>
      <c r="G135" s="88"/>
      <c r="H135" s="88">
        <f t="shared" si="0"/>
      </c>
      <c r="I135" s="86"/>
      <c r="J135" s="91"/>
      <c r="K135" s="88"/>
      <c r="L135" s="88"/>
      <c r="M135" s="88"/>
      <c r="N135" s="88">
        <f t="shared" si="1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2">
      <c r="A136" s="89"/>
      <c r="B136" s="89"/>
      <c r="C136" s="89"/>
      <c r="D136" s="91"/>
      <c r="E136" s="88"/>
      <c r="F136" s="88"/>
      <c r="G136" s="88"/>
      <c r="H136" s="88">
        <f t="shared" si="0"/>
      </c>
      <c r="I136" s="86"/>
      <c r="J136" s="91"/>
      <c r="K136" s="88"/>
      <c r="L136" s="88"/>
      <c r="M136" s="88"/>
      <c r="N136" s="88">
        <f t="shared" si="1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2">
      <c r="A137" s="89"/>
      <c r="B137" s="89"/>
      <c r="C137" s="89"/>
      <c r="D137" s="91"/>
      <c r="E137" s="88"/>
      <c r="F137" s="88"/>
      <c r="G137" s="88"/>
      <c r="H137" s="88">
        <f t="shared" si="0"/>
      </c>
      <c r="I137" s="86"/>
      <c r="J137" s="91"/>
      <c r="K137" s="88"/>
      <c r="L137" s="88"/>
      <c r="M137" s="88"/>
      <c r="N137" s="88">
        <f t="shared" si="1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2">
      <c r="A138" s="89"/>
      <c r="B138" s="98"/>
      <c r="C138" s="89"/>
      <c r="D138" s="86"/>
      <c r="E138" s="88"/>
      <c r="F138" s="88"/>
      <c r="G138" s="88"/>
      <c r="H138" s="87"/>
      <c r="I138" s="86"/>
      <c r="J138" s="86"/>
      <c r="K138" s="99"/>
      <c r="L138" s="99"/>
      <c r="M138" s="99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2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2">
      <c r="A140" s="93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ht="12.75">
      <c r="N141" s="94"/>
    </row>
    <row r="142" ht="12.75">
      <c r="N142" s="94"/>
    </row>
  </sheetData>
  <sheetProtection/>
  <mergeCells count="7">
    <mergeCell ref="A93:N93"/>
    <mergeCell ref="D4:H4"/>
    <mergeCell ref="J4:N4"/>
    <mergeCell ref="R4:V4"/>
    <mergeCell ref="X4:AB4"/>
    <mergeCell ref="A91:N91"/>
    <mergeCell ref="A92:N92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69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40</v>
      </c>
      <c r="D66" s="38">
        <v>62</v>
      </c>
      <c r="E66" s="38">
        <v>60</v>
      </c>
      <c r="F66" s="39">
        <v>96.7741935483871</v>
      </c>
      <c r="G66" s="40"/>
      <c r="H66" s="147">
        <v>0.088</v>
      </c>
      <c r="I66" s="148">
        <v>0.13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54</v>
      </c>
      <c r="B73" s="29"/>
      <c r="C73" s="30">
        <v>14264</v>
      </c>
      <c r="D73" s="30">
        <v>12713</v>
      </c>
      <c r="E73" s="30">
        <v>12710</v>
      </c>
      <c r="F73" s="31"/>
      <c r="G73" s="31"/>
      <c r="H73" s="146">
        <v>42.246</v>
      </c>
      <c r="I73" s="146">
        <v>37.621</v>
      </c>
      <c r="J73" s="146"/>
      <c r="K73" s="32"/>
    </row>
    <row r="74" spans="1:11" s="33" customFormat="1" ht="11.25" customHeight="1">
      <c r="A74" s="35" t="s">
        <v>55</v>
      </c>
      <c r="B74" s="29"/>
      <c r="C74" s="30">
        <v>4577</v>
      </c>
      <c r="D74" s="30">
        <v>4246</v>
      </c>
      <c r="E74" s="30">
        <v>4100</v>
      </c>
      <c r="F74" s="31"/>
      <c r="G74" s="31"/>
      <c r="H74" s="146">
        <v>14.323</v>
      </c>
      <c r="I74" s="146">
        <v>8.704</v>
      </c>
      <c r="J74" s="146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57</v>
      </c>
      <c r="B76" s="29"/>
      <c r="C76" s="30">
        <v>439</v>
      </c>
      <c r="D76" s="30">
        <v>401</v>
      </c>
      <c r="E76" s="30">
        <v>401</v>
      </c>
      <c r="F76" s="31"/>
      <c r="G76" s="31"/>
      <c r="H76" s="146">
        <v>0.904</v>
      </c>
      <c r="I76" s="146">
        <v>0.986</v>
      </c>
      <c r="J76" s="146"/>
      <c r="K76" s="32"/>
    </row>
    <row r="77" spans="1:11" s="33" customFormat="1" ht="11.25" customHeight="1">
      <c r="A77" s="35" t="s">
        <v>58</v>
      </c>
      <c r="B77" s="29"/>
      <c r="C77" s="30">
        <v>4704</v>
      </c>
      <c r="D77" s="30">
        <v>4324</v>
      </c>
      <c r="E77" s="30">
        <v>4324</v>
      </c>
      <c r="F77" s="31"/>
      <c r="G77" s="31"/>
      <c r="H77" s="146">
        <v>14.536</v>
      </c>
      <c r="I77" s="146">
        <v>12.358</v>
      </c>
      <c r="J77" s="146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60</v>
      </c>
      <c r="B79" s="29"/>
      <c r="C79" s="30">
        <v>41930</v>
      </c>
      <c r="D79" s="30">
        <v>39950</v>
      </c>
      <c r="E79" s="30">
        <v>39950</v>
      </c>
      <c r="F79" s="31"/>
      <c r="G79" s="31"/>
      <c r="H79" s="146">
        <v>137.325</v>
      </c>
      <c r="I79" s="146">
        <v>128.2</v>
      </c>
      <c r="J79" s="146"/>
      <c r="K79" s="32"/>
    </row>
    <row r="80" spans="1:11" s="42" customFormat="1" ht="11.25" customHeight="1">
      <c r="A80" s="43" t="s">
        <v>61</v>
      </c>
      <c r="B80" s="37"/>
      <c r="C80" s="38">
        <v>65914</v>
      </c>
      <c r="D80" s="38">
        <v>61634</v>
      </c>
      <c r="E80" s="38">
        <v>61485</v>
      </c>
      <c r="F80" s="39">
        <v>99.75825031638381</v>
      </c>
      <c r="G80" s="40"/>
      <c r="H80" s="147">
        <v>209.334</v>
      </c>
      <c r="I80" s="148">
        <v>187.86899999999997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65954</v>
      </c>
      <c r="D87" s="53">
        <v>61696</v>
      </c>
      <c r="E87" s="53">
        <v>61545</v>
      </c>
      <c r="F87" s="54">
        <v>99.7552515560166</v>
      </c>
      <c r="G87" s="40"/>
      <c r="H87" s="151">
        <v>209.422</v>
      </c>
      <c r="I87" s="152">
        <v>187.99899999999997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>
        <v>33</v>
      </c>
      <c r="D17" s="38">
        <v>33</v>
      </c>
      <c r="E17" s="38">
        <v>33</v>
      </c>
      <c r="F17" s="39">
        <v>100</v>
      </c>
      <c r="G17" s="40"/>
      <c r="H17" s="147">
        <v>0.031</v>
      </c>
      <c r="I17" s="148">
        <v>0.047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2110</v>
      </c>
      <c r="D19" s="30">
        <v>2390</v>
      </c>
      <c r="E19" s="30">
        <v>2390</v>
      </c>
      <c r="F19" s="31"/>
      <c r="G19" s="31"/>
      <c r="H19" s="146">
        <v>4.22</v>
      </c>
      <c r="I19" s="146">
        <v>3.35</v>
      </c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>
        <v>2110</v>
      </c>
      <c r="D22" s="38">
        <v>2390</v>
      </c>
      <c r="E22" s="38">
        <v>2390</v>
      </c>
      <c r="F22" s="39">
        <v>100</v>
      </c>
      <c r="G22" s="40"/>
      <c r="H22" s="147">
        <v>4.22</v>
      </c>
      <c r="I22" s="148">
        <v>3.35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4314</v>
      </c>
      <c r="D24" s="38">
        <v>4326</v>
      </c>
      <c r="E24" s="38">
        <v>4469</v>
      </c>
      <c r="F24" s="39">
        <v>103.30559408229311</v>
      </c>
      <c r="G24" s="40"/>
      <c r="H24" s="147">
        <v>8.217</v>
      </c>
      <c r="I24" s="148">
        <v>7.295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960</v>
      </c>
      <c r="D26" s="38">
        <v>1000</v>
      </c>
      <c r="E26" s="38">
        <v>1200</v>
      </c>
      <c r="F26" s="39">
        <v>120</v>
      </c>
      <c r="G26" s="40"/>
      <c r="H26" s="147">
        <v>2.25</v>
      </c>
      <c r="I26" s="148">
        <v>2.5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2583</v>
      </c>
      <c r="D28" s="30">
        <v>2921</v>
      </c>
      <c r="E28" s="30">
        <v>3000</v>
      </c>
      <c r="F28" s="31"/>
      <c r="G28" s="31"/>
      <c r="H28" s="146">
        <v>5.953</v>
      </c>
      <c r="I28" s="146">
        <v>7.61</v>
      </c>
      <c r="J28" s="146"/>
      <c r="K28" s="32"/>
    </row>
    <row r="29" spans="1:11" s="33" customFormat="1" ht="11.25" customHeight="1">
      <c r="A29" s="35" t="s">
        <v>19</v>
      </c>
      <c r="B29" s="29"/>
      <c r="C29" s="30">
        <v>4238</v>
      </c>
      <c r="D29" s="30">
        <v>3765</v>
      </c>
      <c r="E29" s="30">
        <v>4173</v>
      </c>
      <c r="F29" s="31"/>
      <c r="G29" s="31"/>
      <c r="H29" s="146">
        <v>3.798</v>
      </c>
      <c r="I29" s="146">
        <v>3.632</v>
      </c>
      <c r="J29" s="146"/>
      <c r="K29" s="32"/>
    </row>
    <row r="30" spans="1:11" s="33" customFormat="1" ht="11.25" customHeight="1">
      <c r="A30" s="35" t="s">
        <v>20</v>
      </c>
      <c r="B30" s="29"/>
      <c r="C30" s="30">
        <v>7779</v>
      </c>
      <c r="D30" s="30">
        <v>7140</v>
      </c>
      <c r="E30" s="30">
        <v>5500</v>
      </c>
      <c r="F30" s="31"/>
      <c r="G30" s="31"/>
      <c r="H30" s="146">
        <v>11.339</v>
      </c>
      <c r="I30" s="146">
        <v>9.325</v>
      </c>
      <c r="J30" s="146"/>
      <c r="K30" s="32"/>
    </row>
    <row r="31" spans="1:11" s="42" customFormat="1" ht="11.25" customHeight="1">
      <c r="A31" s="43" t="s">
        <v>21</v>
      </c>
      <c r="B31" s="37"/>
      <c r="C31" s="38">
        <v>14600</v>
      </c>
      <c r="D31" s="38">
        <v>13826</v>
      </c>
      <c r="E31" s="38">
        <v>12673</v>
      </c>
      <c r="F31" s="39">
        <v>91.66063937509041</v>
      </c>
      <c r="G31" s="40"/>
      <c r="H31" s="147">
        <v>21.090000000000003</v>
      </c>
      <c r="I31" s="148">
        <v>20.567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127</v>
      </c>
      <c r="D33" s="30">
        <v>30</v>
      </c>
      <c r="E33" s="30">
        <v>70</v>
      </c>
      <c r="F33" s="31"/>
      <c r="G33" s="31"/>
      <c r="H33" s="146">
        <v>0.25</v>
      </c>
      <c r="I33" s="146">
        <v>0.06</v>
      </c>
      <c r="J33" s="146"/>
      <c r="K33" s="32"/>
    </row>
    <row r="34" spans="1:11" s="33" customFormat="1" ht="11.25" customHeight="1">
      <c r="A34" s="35" t="s">
        <v>23</v>
      </c>
      <c r="B34" s="29"/>
      <c r="C34" s="30">
        <v>2500</v>
      </c>
      <c r="D34" s="30">
        <v>2250</v>
      </c>
      <c r="E34" s="30">
        <v>2240</v>
      </c>
      <c r="F34" s="31"/>
      <c r="G34" s="31"/>
      <c r="H34" s="146">
        <v>4.15</v>
      </c>
      <c r="I34" s="146">
        <v>4</v>
      </c>
      <c r="J34" s="146"/>
      <c r="K34" s="32"/>
    </row>
    <row r="35" spans="1:11" s="33" customFormat="1" ht="11.25" customHeight="1">
      <c r="A35" s="35" t="s">
        <v>24</v>
      </c>
      <c r="B35" s="29"/>
      <c r="C35" s="30">
        <v>625</v>
      </c>
      <c r="D35" s="30">
        <v>350</v>
      </c>
      <c r="E35" s="30">
        <v>350</v>
      </c>
      <c r="F35" s="31"/>
      <c r="G35" s="31"/>
      <c r="H35" s="146">
        <v>1.3</v>
      </c>
      <c r="I35" s="146">
        <v>0.7</v>
      </c>
      <c r="J35" s="146"/>
      <c r="K35" s="32"/>
    </row>
    <row r="36" spans="1:11" s="33" customFormat="1" ht="11.25" customHeight="1">
      <c r="A36" s="35" t="s">
        <v>25</v>
      </c>
      <c r="B36" s="29"/>
      <c r="C36" s="30">
        <v>10</v>
      </c>
      <c r="D36" s="30">
        <v>32</v>
      </c>
      <c r="E36" s="30">
        <v>50</v>
      </c>
      <c r="F36" s="31"/>
      <c r="G36" s="31"/>
      <c r="H36" s="146">
        <v>0.021</v>
      </c>
      <c r="I36" s="146">
        <v>0.065</v>
      </c>
      <c r="J36" s="146"/>
      <c r="K36" s="32"/>
    </row>
    <row r="37" spans="1:11" s="42" customFormat="1" ht="11.25" customHeight="1">
      <c r="A37" s="36" t="s">
        <v>26</v>
      </c>
      <c r="B37" s="37"/>
      <c r="C37" s="38">
        <v>3262</v>
      </c>
      <c r="D37" s="38">
        <v>2662</v>
      </c>
      <c r="E37" s="38">
        <v>2710</v>
      </c>
      <c r="F37" s="39">
        <v>101.80315552216379</v>
      </c>
      <c r="G37" s="40"/>
      <c r="H37" s="147">
        <v>5.721</v>
      </c>
      <c r="I37" s="148">
        <v>4.825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6</v>
      </c>
      <c r="D39" s="38">
        <v>2</v>
      </c>
      <c r="E39" s="38">
        <v>6</v>
      </c>
      <c r="F39" s="39">
        <v>300</v>
      </c>
      <c r="G39" s="40"/>
      <c r="H39" s="147">
        <v>0.009</v>
      </c>
      <c r="I39" s="148">
        <v>0.003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5326</v>
      </c>
      <c r="D41" s="30">
        <v>3725</v>
      </c>
      <c r="E41" s="30">
        <v>3715</v>
      </c>
      <c r="F41" s="31"/>
      <c r="G41" s="31"/>
      <c r="H41" s="146">
        <v>3.001</v>
      </c>
      <c r="I41" s="146">
        <v>3.258</v>
      </c>
      <c r="J41" s="146"/>
      <c r="K41" s="32"/>
    </row>
    <row r="42" spans="1:11" s="33" customFormat="1" ht="11.25" customHeight="1">
      <c r="A42" s="35" t="s">
        <v>29</v>
      </c>
      <c r="B42" s="29"/>
      <c r="C42" s="30">
        <v>68628</v>
      </c>
      <c r="D42" s="30">
        <v>66654</v>
      </c>
      <c r="E42" s="30">
        <v>66783</v>
      </c>
      <c r="F42" s="31"/>
      <c r="G42" s="31"/>
      <c r="H42" s="146">
        <v>92.839</v>
      </c>
      <c r="I42" s="146">
        <v>101.67</v>
      </c>
      <c r="J42" s="146"/>
      <c r="K42" s="32"/>
    </row>
    <row r="43" spans="1:11" s="33" customFormat="1" ht="11.25" customHeight="1">
      <c r="A43" s="35" t="s">
        <v>30</v>
      </c>
      <c r="B43" s="29"/>
      <c r="C43" s="30">
        <v>12530</v>
      </c>
      <c r="D43" s="30">
        <v>12414</v>
      </c>
      <c r="E43" s="30">
        <v>11500</v>
      </c>
      <c r="F43" s="31"/>
      <c r="G43" s="31"/>
      <c r="H43" s="146">
        <v>17.576</v>
      </c>
      <c r="I43" s="146">
        <v>23.295</v>
      </c>
      <c r="J43" s="146"/>
      <c r="K43" s="32"/>
    </row>
    <row r="44" spans="1:11" s="33" customFormat="1" ht="11.25" customHeight="1">
      <c r="A44" s="35" t="s">
        <v>31</v>
      </c>
      <c r="B44" s="29"/>
      <c r="C44" s="30">
        <v>48701</v>
      </c>
      <c r="D44" s="30">
        <v>40043</v>
      </c>
      <c r="E44" s="30">
        <v>47600</v>
      </c>
      <c r="F44" s="31"/>
      <c r="G44" s="31"/>
      <c r="H44" s="146">
        <v>48.312</v>
      </c>
      <c r="I44" s="146">
        <v>56.209</v>
      </c>
      <c r="J44" s="146"/>
      <c r="K44" s="32"/>
    </row>
    <row r="45" spans="1:11" s="33" customFormat="1" ht="11.25" customHeight="1">
      <c r="A45" s="35" t="s">
        <v>32</v>
      </c>
      <c r="B45" s="29"/>
      <c r="C45" s="30">
        <v>16499</v>
      </c>
      <c r="D45" s="30">
        <v>15543</v>
      </c>
      <c r="E45" s="30">
        <v>15400</v>
      </c>
      <c r="F45" s="31"/>
      <c r="G45" s="31"/>
      <c r="H45" s="146">
        <v>13.802</v>
      </c>
      <c r="I45" s="146">
        <v>16.406</v>
      </c>
      <c r="J45" s="146"/>
      <c r="K45" s="32"/>
    </row>
    <row r="46" spans="1:11" s="33" customFormat="1" ht="11.25" customHeight="1">
      <c r="A46" s="35" t="s">
        <v>33</v>
      </c>
      <c r="B46" s="29"/>
      <c r="C46" s="30">
        <v>28781</v>
      </c>
      <c r="D46" s="30">
        <v>26965</v>
      </c>
      <c r="E46" s="30">
        <v>27000</v>
      </c>
      <c r="F46" s="31"/>
      <c r="G46" s="31"/>
      <c r="H46" s="146">
        <v>21.419</v>
      </c>
      <c r="I46" s="146">
        <v>30.084</v>
      </c>
      <c r="J46" s="146"/>
      <c r="K46" s="32"/>
    </row>
    <row r="47" spans="1:11" s="33" customFormat="1" ht="11.25" customHeight="1">
      <c r="A47" s="35" t="s">
        <v>34</v>
      </c>
      <c r="B47" s="29"/>
      <c r="C47" s="30">
        <v>41398</v>
      </c>
      <c r="D47" s="30">
        <v>37324</v>
      </c>
      <c r="E47" s="30">
        <v>39500</v>
      </c>
      <c r="F47" s="31"/>
      <c r="G47" s="31"/>
      <c r="H47" s="146">
        <v>49.996</v>
      </c>
      <c r="I47" s="146">
        <v>43.149</v>
      </c>
      <c r="J47" s="146"/>
      <c r="K47" s="32"/>
    </row>
    <row r="48" spans="1:11" s="33" customFormat="1" ht="11.25" customHeight="1">
      <c r="A48" s="35" t="s">
        <v>35</v>
      </c>
      <c r="B48" s="29"/>
      <c r="C48" s="30">
        <v>47886</v>
      </c>
      <c r="D48" s="30">
        <v>41937</v>
      </c>
      <c r="E48" s="30">
        <v>41900</v>
      </c>
      <c r="F48" s="31"/>
      <c r="G48" s="31"/>
      <c r="H48" s="146">
        <v>41.041</v>
      </c>
      <c r="I48" s="146">
        <v>58.118</v>
      </c>
      <c r="J48" s="146"/>
      <c r="K48" s="32"/>
    </row>
    <row r="49" spans="1:11" s="33" customFormat="1" ht="11.25" customHeight="1">
      <c r="A49" s="35" t="s">
        <v>36</v>
      </c>
      <c r="B49" s="29"/>
      <c r="C49" s="30">
        <v>26070</v>
      </c>
      <c r="D49" s="30">
        <v>24632</v>
      </c>
      <c r="E49" s="30">
        <v>23750</v>
      </c>
      <c r="F49" s="31"/>
      <c r="G49" s="31"/>
      <c r="H49" s="146">
        <v>24.451</v>
      </c>
      <c r="I49" s="146">
        <v>26.597</v>
      </c>
      <c r="J49" s="146"/>
      <c r="K49" s="32"/>
    </row>
    <row r="50" spans="1:11" s="42" customFormat="1" ht="11.25" customHeight="1">
      <c r="A50" s="43" t="s">
        <v>37</v>
      </c>
      <c r="B50" s="37"/>
      <c r="C50" s="38">
        <v>295819</v>
      </c>
      <c r="D50" s="38">
        <v>269237</v>
      </c>
      <c r="E50" s="38">
        <v>277148</v>
      </c>
      <c r="F50" s="39">
        <v>102.93830342783495</v>
      </c>
      <c r="G50" s="40"/>
      <c r="H50" s="147">
        <v>312.437</v>
      </c>
      <c r="I50" s="148">
        <v>358.786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1058</v>
      </c>
      <c r="D52" s="38">
        <v>1281</v>
      </c>
      <c r="E52" s="38">
        <v>1281</v>
      </c>
      <c r="F52" s="39">
        <v>100</v>
      </c>
      <c r="G52" s="40"/>
      <c r="H52" s="147">
        <v>1.108</v>
      </c>
      <c r="I52" s="148">
        <v>1.018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3038</v>
      </c>
      <c r="D54" s="30">
        <v>2889</v>
      </c>
      <c r="E54" s="30">
        <v>2850</v>
      </c>
      <c r="F54" s="31"/>
      <c r="G54" s="31"/>
      <c r="H54" s="146">
        <v>4.466</v>
      </c>
      <c r="I54" s="146">
        <v>4.524</v>
      </c>
      <c r="J54" s="146"/>
      <c r="K54" s="32"/>
    </row>
    <row r="55" spans="1:11" s="33" customFormat="1" ht="11.25" customHeight="1">
      <c r="A55" s="35" t="s">
        <v>40</v>
      </c>
      <c r="B55" s="29"/>
      <c r="C55" s="30">
        <v>820</v>
      </c>
      <c r="D55" s="30">
        <v>798</v>
      </c>
      <c r="E55" s="30">
        <v>798</v>
      </c>
      <c r="F55" s="31"/>
      <c r="G55" s="31"/>
      <c r="H55" s="146">
        <v>0.738</v>
      </c>
      <c r="I55" s="146">
        <v>0.8</v>
      </c>
      <c r="J55" s="146"/>
      <c r="K55" s="32"/>
    </row>
    <row r="56" spans="1:11" s="33" customFormat="1" ht="11.25" customHeight="1">
      <c r="A56" s="35" t="s">
        <v>41</v>
      </c>
      <c r="B56" s="29"/>
      <c r="C56" s="30">
        <v>128963</v>
      </c>
      <c r="D56" s="30">
        <v>120740</v>
      </c>
      <c r="E56" s="30">
        <v>127000</v>
      </c>
      <c r="F56" s="31"/>
      <c r="G56" s="31"/>
      <c r="H56" s="146">
        <v>94.23</v>
      </c>
      <c r="I56" s="146">
        <v>101.9</v>
      </c>
      <c r="J56" s="146"/>
      <c r="K56" s="32"/>
    </row>
    <row r="57" spans="1:11" s="33" customFormat="1" ht="11.25" customHeight="1">
      <c r="A57" s="35" t="s">
        <v>42</v>
      </c>
      <c r="B57" s="29"/>
      <c r="C57" s="30">
        <v>25856</v>
      </c>
      <c r="D57" s="30">
        <v>23807</v>
      </c>
      <c r="E57" s="30">
        <v>23807</v>
      </c>
      <c r="F57" s="31"/>
      <c r="G57" s="31"/>
      <c r="H57" s="146">
        <v>16.342</v>
      </c>
      <c r="I57" s="146">
        <v>24.182</v>
      </c>
      <c r="J57" s="146"/>
      <c r="K57" s="32"/>
    </row>
    <row r="58" spans="1:11" s="33" customFormat="1" ht="11.25" customHeight="1">
      <c r="A58" s="35" t="s">
        <v>43</v>
      </c>
      <c r="B58" s="29"/>
      <c r="C58" s="30">
        <v>1159</v>
      </c>
      <c r="D58" s="30">
        <v>1010</v>
      </c>
      <c r="E58" s="30">
        <v>975</v>
      </c>
      <c r="F58" s="31"/>
      <c r="G58" s="31"/>
      <c r="H58" s="146">
        <v>0.509</v>
      </c>
      <c r="I58" s="146">
        <v>0.966</v>
      </c>
      <c r="J58" s="146"/>
      <c r="K58" s="32"/>
    </row>
    <row r="59" spans="1:11" s="42" customFormat="1" ht="11.25" customHeight="1">
      <c r="A59" s="36" t="s">
        <v>44</v>
      </c>
      <c r="B59" s="37"/>
      <c r="C59" s="38">
        <v>159836</v>
      </c>
      <c r="D59" s="38">
        <v>149244</v>
      </c>
      <c r="E59" s="38">
        <v>155430</v>
      </c>
      <c r="F59" s="39">
        <v>104.1448902468441</v>
      </c>
      <c r="G59" s="40"/>
      <c r="H59" s="147">
        <v>116.285</v>
      </c>
      <c r="I59" s="148">
        <v>132.372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431</v>
      </c>
      <c r="D61" s="30"/>
      <c r="E61" s="30">
        <v>340</v>
      </c>
      <c r="F61" s="31"/>
      <c r="G61" s="31"/>
      <c r="H61" s="146">
        <v>0.295</v>
      </c>
      <c r="I61" s="146">
        <v>0.32</v>
      </c>
      <c r="J61" s="146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47</v>
      </c>
      <c r="B63" s="29"/>
      <c r="C63" s="30">
        <v>364</v>
      </c>
      <c r="D63" s="30">
        <v>346</v>
      </c>
      <c r="E63" s="30"/>
      <c r="F63" s="31"/>
      <c r="G63" s="31"/>
      <c r="H63" s="146">
        <v>0.258</v>
      </c>
      <c r="I63" s="146">
        <v>0.449</v>
      </c>
      <c r="J63" s="146"/>
      <c r="K63" s="32"/>
    </row>
    <row r="64" spans="1:11" s="42" customFormat="1" ht="11.25" customHeight="1">
      <c r="A64" s="36" t="s">
        <v>48</v>
      </c>
      <c r="B64" s="37"/>
      <c r="C64" s="38">
        <v>795</v>
      </c>
      <c r="D64" s="38">
        <v>346</v>
      </c>
      <c r="E64" s="38">
        <v>340</v>
      </c>
      <c r="F64" s="39">
        <v>98.26589595375722</v>
      </c>
      <c r="G64" s="40"/>
      <c r="H64" s="147">
        <v>0.5529999999999999</v>
      </c>
      <c r="I64" s="148">
        <v>0.769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4</v>
      </c>
      <c r="D66" s="38">
        <v>55</v>
      </c>
      <c r="E66" s="38">
        <v>54</v>
      </c>
      <c r="F66" s="39">
        <v>98.18181818181819</v>
      </c>
      <c r="G66" s="40"/>
      <c r="H66" s="147">
        <v>0.005</v>
      </c>
      <c r="I66" s="148">
        <v>0.067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10900</v>
      </c>
      <c r="D68" s="30">
        <v>8500</v>
      </c>
      <c r="E68" s="30">
        <v>8500</v>
      </c>
      <c r="F68" s="31"/>
      <c r="G68" s="31"/>
      <c r="H68" s="146">
        <v>15.4</v>
      </c>
      <c r="I68" s="146">
        <v>10</v>
      </c>
      <c r="J68" s="146"/>
      <c r="K68" s="32"/>
    </row>
    <row r="69" spans="1:11" s="33" customFormat="1" ht="11.25" customHeight="1">
      <c r="A69" s="35" t="s">
        <v>51</v>
      </c>
      <c r="B69" s="29"/>
      <c r="C69" s="30">
        <v>480</v>
      </c>
      <c r="D69" s="30">
        <v>450</v>
      </c>
      <c r="E69" s="30">
        <v>450</v>
      </c>
      <c r="F69" s="31"/>
      <c r="G69" s="31"/>
      <c r="H69" s="146">
        <v>1</v>
      </c>
      <c r="I69" s="146">
        <v>1.1</v>
      </c>
      <c r="J69" s="146"/>
      <c r="K69" s="32"/>
    </row>
    <row r="70" spans="1:11" s="42" customFormat="1" ht="11.25" customHeight="1">
      <c r="A70" s="36" t="s">
        <v>52</v>
      </c>
      <c r="B70" s="37"/>
      <c r="C70" s="38">
        <v>11380</v>
      </c>
      <c r="D70" s="38">
        <v>8950</v>
      </c>
      <c r="E70" s="38">
        <v>8950</v>
      </c>
      <c r="F70" s="39">
        <v>100</v>
      </c>
      <c r="G70" s="40"/>
      <c r="H70" s="147">
        <v>16.4</v>
      </c>
      <c r="I70" s="148">
        <v>11.1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>
        <v>1</v>
      </c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54</v>
      </c>
      <c r="B73" s="29"/>
      <c r="C73" s="30">
        <v>57678</v>
      </c>
      <c r="D73" s="30">
        <v>54500</v>
      </c>
      <c r="E73" s="30">
        <v>57678</v>
      </c>
      <c r="F73" s="31"/>
      <c r="G73" s="31"/>
      <c r="H73" s="146">
        <v>90.266</v>
      </c>
      <c r="I73" s="146">
        <v>85.29</v>
      </c>
      <c r="J73" s="146"/>
      <c r="K73" s="32"/>
    </row>
    <row r="74" spans="1:11" s="33" customFormat="1" ht="11.25" customHeight="1">
      <c r="A74" s="35" t="s">
        <v>55</v>
      </c>
      <c r="B74" s="29"/>
      <c r="C74" s="30">
        <v>27491</v>
      </c>
      <c r="D74" s="30">
        <v>25600</v>
      </c>
      <c r="E74" s="30">
        <v>26000</v>
      </c>
      <c r="F74" s="31"/>
      <c r="G74" s="31"/>
      <c r="H74" s="146">
        <v>29.564</v>
      </c>
      <c r="I74" s="146">
        <v>41.825</v>
      </c>
      <c r="J74" s="146"/>
      <c r="K74" s="32"/>
    </row>
    <row r="75" spans="1:11" s="33" customFormat="1" ht="11.25" customHeight="1">
      <c r="A75" s="35" t="s">
        <v>56</v>
      </c>
      <c r="B75" s="29"/>
      <c r="C75" s="30">
        <v>763</v>
      </c>
      <c r="D75" s="30">
        <v>631</v>
      </c>
      <c r="E75" s="30">
        <v>1350</v>
      </c>
      <c r="F75" s="31"/>
      <c r="G75" s="31"/>
      <c r="H75" s="146">
        <v>0.592</v>
      </c>
      <c r="I75" s="146">
        <v>0.603</v>
      </c>
      <c r="J75" s="146"/>
      <c r="K75" s="32"/>
    </row>
    <row r="76" spans="1:11" s="33" customFormat="1" ht="11.25" customHeight="1">
      <c r="A76" s="35" t="s">
        <v>57</v>
      </c>
      <c r="B76" s="29"/>
      <c r="C76" s="30">
        <v>15005</v>
      </c>
      <c r="D76" s="30">
        <v>14617</v>
      </c>
      <c r="E76" s="30">
        <v>14500</v>
      </c>
      <c r="F76" s="31"/>
      <c r="G76" s="31"/>
      <c r="H76" s="146">
        <v>21.84</v>
      </c>
      <c r="I76" s="146">
        <v>24.849</v>
      </c>
      <c r="J76" s="146"/>
      <c r="K76" s="32"/>
    </row>
    <row r="77" spans="1:11" s="33" customFormat="1" ht="11.25" customHeight="1">
      <c r="A77" s="35" t="s">
        <v>58</v>
      </c>
      <c r="B77" s="29"/>
      <c r="C77" s="30">
        <v>584</v>
      </c>
      <c r="D77" s="30">
        <v>544</v>
      </c>
      <c r="E77" s="30">
        <v>544</v>
      </c>
      <c r="F77" s="31"/>
      <c r="G77" s="31"/>
      <c r="H77" s="146">
        <v>0.612</v>
      </c>
      <c r="I77" s="146">
        <v>0.778</v>
      </c>
      <c r="J77" s="146"/>
      <c r="K77" s="32"/>
    </row>
    <row r="78" spans="1:11" s="33" customFormat="1" ht="11.25" customHeight="1">
      <c r="A78" s="35" t="s">
        <v>59</v>
      </c>
      <c r="B78" s="29"/>
      <c r="C78" s="30">
        <v>1380</v>
      </c>
      <c r="D78" s="30">
        <v>1400</v>
      </c>
      <c r="E78" s="30">
        <v>1350</v>
      </c>
      <c r="F78" s="31"/>
      <c r="G78" s="31"/>
      <c r="H78" s="146">
        <v>1.311</v>
      </c>
      <c r="I78" s="146">
        <v>1.067</v>
      </c>
      <c r="J78" s="146"/>
      <c r="K78" s="32"/>
    </row>
    <row r="79" spans="1:11" s="33" customFormat="1" ht="11.25" customHeight="1">
      <c r="A79" s="35" t="s">
        <v>60</v>
      </c>
      <c r="B79" s="29"/>
      <c r="C79" s="30">
        <v>103800</v>
      </c>
      <c r="D79" s="30">
        <v>100600</v>
      </c>
      <c r="E79" s="30">
        <v>100600</v>
      </c>
      <c r="F79" s="31"/>
      <c r="G79" s="31"/>
      <c r="H79" s="146">
        <v>155.7</v>
      </c>
      <c r="I79" s="146">
        <v>181.08</v>
      </c>
      <c r="J79" s="146"/>
      <c r="K79" s="32"/>
    </row>
    <row r="80" spans="1:11" s="42" customFormat="1" ht="11.25" customHeight="1">
      <c r="A80" s="43" t="s">
        <v>61</v>
      </c>
      <c r="B80" s="37"/>
      <c r="C80" s="38">
        <v>206701</v>
      </c>
      <c r="D80" s="38">
        <v>197892</v>
      </c>
      <c r="E80" s="38">
        <v>202023</v>
      </c>
      <c r="F80" s="39">
        <v>102.08750227396762</v>
      </c>
      <c r="G80" s="40"/>
      <c r="H80" s="147">
        <v>299.885</v>
      </c>
      <c r="I80" s="148">
        <v>335.492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700878</v>
      </c>
      <c r="D87" s="53">
        <v>651244</v>
      </c>
      <c r="E87" s="53">
        <v>668707</v>
      </c>
      <c r="F87" s="54">
        <v>102.68148343785126</v>
      </c>
      <c r="G87" s="40"/>
      <c r="H87" s="151">
        <v>788.211</v>
      </c>
      <c r="I87" s="152">
        <v>878.191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2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>
        <v>17</v>
      </c>
      <c r="D17" s="38">
        <v>17</v>
      </c>
      <c r="E17" s="38">
        <v>17</v>
      </c>
      <c r="F17" s="39">
        <v>100</v>
      </c>
      <c r="G17" s="40"/>
      <c r="H17" s="147">
        <v>0.019</v>
      </c>
      <c r="I17" s="148">
        <v>0.019</v>
      </c>
      <c r="J17" s="148">
        <v>0.019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912</v>
      </c>
      <c r="D19" s="30">
        <v>1162</v>
      </c>
      <c r="E19" s="30">
        <v>1160</v>
      </c>
      <c r="F19" s="31"/>
      <c r="G19" s="31"/>
      <c r="H19" s="146">
        <v>2.006</v>
      </c>
      <c r="I19" s="146">
        <v>3.49</v>
      </c>
      <c r="J19" s="146">
        <v>3.25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>
        <v>912</v>
      </c>
      <c r="D22" s="38">
        <v>1162</v>
      </c>
      <c r="E22" s="38">
        <v>1160</v>
      </c>
      <c r="F22" s="39">
        <v>99.82788296041308</v>
      </c>
      <c r="G22" s="40"/>
      <c r="H22" s="147">
        <v>2.006</v>
      </c>
      <c r="I22" s="148">
        <v>3.49</v>
      </c>
      <c r="J22" s="148">
        <v>3.25</v>
      </c>
      <c r="K22" s="41">
        <v>93.12320916905443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5991</v>
      </c>
      <c r="D24" s="38">
        <v>6176</v>
      </c>
      <c r="E24" s="38">
        <v>7339</v>
      </c>
      <c r="F24" s="39">
        <v>118.8309585492228</v>
      </c>
      <c r="G24" s="40"/>
      <c r="H24" s="147">
        <v>14.663</v>
      </c>
      <c r="I24" s="148">
        <v>18.007</v>
      </c>
      <c r="J24" s="148">
        <v>17.855</v>
      </c>
      <c r="K24" s="41">
        <v>99.15588382295773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1200</v>
      </c>
      <c r="D26" s="38">
        <v>1380</v>
      </c>
      <c r="E26" s="38">
        <v>2200</v>
      </c>
      <c r="F26" s="39">
        <v>159.42028985507247</v>
      </c>
      <c r="G26" s="40"/>
      <c r="H26" s="147">
        <v>3.2</v>
      </c>
      <c r="I26" s="148">
        <v>5.1</v>
      </c>
      <c r="J26" s="148">
        <v>7.5</v>
      </c>
      <c r="K26" s="41">
        <v>147.05882352941177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2298</v>
      </c>
      <c r="D28" s="30">
        <v>2224</v>
      </c>
      <c r="E28" s="30">
        <v>2100</v>
      </c>
      <c r="F28" s="31"/>
      <c r="G28" s="31"/>
      <c r="H28" s="146">
        <v>7.584</v>
      </c>
      <c r="I28" s="146">
        <v>8.736</v>
      </c>
      <c r="J28" s="146">
        <v>6.81</v>
      </c>
      <c r="K28" s="32"/>
    </row>
    <row r="29" spans="1:11" s="33" customFormat="1" ht="11.25" customHeight="1">
      <c r="A29" s="35" t="s">
        <v>19</v>
      </c>
      <c r="B29" s="29"/>
      <c r="C29" s="30">
        <v>82</v>
      </c>
      <c r="D29" s="30">
        <v>100</v>
      </c>
      <c r="E29" s="30">
        <v>100</v>
      </c>
      <c r="F29" s="31"/>
      <c r="G29" s="31"/>
      <c r="H29" s="146">
        <v>0.286</v>
      </c>
      <c r="I29" s="146">
        <v>0.181</v>
      </c>
      <c r="J29" s="146">
        <v>0.145</v>
      </c>
      <c r="K29" s="32"/>
    </row>
    <row r="30" spans="1:11" s="33" customFormat="1" ht="11.25" customHeight="1">
      <c r="A30" s="35" t="s">
        <v>20</v>
      </c>
      <c r="B30" s="29"/>
      <c r="C30" s="30">
        <v>2891</v>
      </c>
      <c r="D30" s="30">
        <v>2272</v>
      </c>
      <c r="E30" s="30">
        <v>2500</v>
      </c>
      <c r="F30" s="31"/>
      <c r="G30" s="31"/>
      <c r="H30" s="146">
        <v>5.311</v>
      </c>
      <c r="I30" s="146">
        <v>4.316</v>
      </c>
      <c r="J30" s="146">
        <v>3.1</v>
      </c>
      <c r="K30" s="32"/>
    </row>
    <row r="31" spans="1:11" s="42" customFormat="1" ht="11.25" customHeight="1">
      <c r="A31" s="43" t="s">
        <v>21</v>
      </c>
      <c r="B31" s="37"/>
      <c r="C31" s="38">
        <v>5271</v>
      </c>
      <c r="D31" s="38">
        <v>4596</v>
      </c>
      <c r="E31" s="38">
        <v>4700</v>
      </c>
      <c r="F31" s="39">
        <v>102.26283724978242</v>
      </c>
      <c r="G31" s="40"/>
      <c r="H31" s="147">
        <v>13.181</v>
      </c>
      <c r="I31" s="148">
        <v>13.233</v>
      </c>
      <c r="J31" s="148">
        <v>10.055</v>
      </c>
      <c r="K31" s="41">
        <v>75.98428171994256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3860</v>
      </c>
      <c r="D33" s="30">
        <v>4290</v>
      </c>
      <c r="E33" s="30">
        <v>4200</v>
      </c>
      <c r="F33" s="31"/>
      <c r="G33" s="31"/>
      <c r="H33" s="146">
        <v>3.3</v>
      </c>
      <c r="I33" s="146">
        <v>8.2</v>
      </c>
      <c r="J33" s="146">
        <v>9</v>
      </c>
      <c r="K33" s="32"/>
    </row>
    <row r="34" spans="1:11" s="33" customFormat="1" ht="11.25" customHeight="1">
      <c r="A34" s="35" t="s">
        <v>23</v>
      </c>
      <c r="B34" s="29"/>
      <c r="C34" s="30">
        <v>3500</v>
      </c>
      <c r="D34" s="30">
        <v>5840</v>
      </c>
      <c r="E34" s="30">
        <v>5500</v>
      </c>
      <c r="F34" s="31"/>
      <c r="G34" s="31"/>
      <c r="H34" s="146">
        <v>7.5</v>
      </c>
      <c r="I34" s="146">
        <v>17.9</v>
      </c>
      <c r="J34" s="146">
        <v>12</v>
      </c>
      <c r="K34" s="32"/>
    </row>
    <row r="35" spans="1:11" s="33" customFormat="1" ht="11.25" customHeight="1">
      <c r="A35" s="35" t="s">
        <v>24</v>
      </c>
      <c r="B35" s="29"/>
      <c r="C35" s="30">
        <v>3000</v>
      </c>
      <c r="D35" s="30">
        <v>2200</v>
      </c>
      <c r="E35" s="30">
        <v>2200</v>
      </c>
      <c r="F35" s="31"/>
      <c r="G35" s="31"/>
      <c r="H35" s="146">
        <v>6.9</v>
      </c>
      <c r="I35" s="146">
        <v>5</v>
      </c>
      <c r="J35" s="146">
        <v>5</v>
      </c>
      <c r="K35" s="32"/>
    </row>
    <row r="36" spans="1:11" s="33" customFormat="1" ht="11.25" customHeight="1">
      <c r="A36" s="35" t="s">
        <v>25</v>
      </c>
      <c r="B36" s="29"/>
      <c r="C36" s="30">
        <v>356</v>
      </c>
      <c r="D36" s="30">
        <v>410</v>
      </c>
      <c r="E36" s="30">
        <v>415</v>
      </c>
      <c r="F36" s="31"/>
      <c r="G36" s="31"/>
      <c r="H36" s="146">
        <v>0.4</v>
      </c>
      <c r="I36" s="146">
        <v>0.85</v>
      </c>
      <c r="J36" s="146">
        <v>0.82</v>
      </c>
      <c r="K36" s="32"/>
    </row>
    <row r="37" spans="1:11" s="42" customFormat="1" ht="11.25" customHeight="1">
      <c r="A37" s="36" t="s">
        <v>26</v>
      </c>
      <c r="B37" s="37"/>
      <c r="C37" s="38">
        <v>10716</v>
      </c>
      <c r="D37" s="38">
        <v>12740</v>
      </c>
      <c r="E37" s="38">
        <v>12315</v>
      </c>
      <c r="F37" s="39">
        <v>96.66405023547881</v>
      </c>
      <c r="G37" s="40"/>
      <c r="H37" s="147">
        <v>18.1</v>
      </c>
      <c r="I37" s="148">
        <v>31.95</v>
      </c>
      <c r="J37" s="148">
        <v>26.82</v>
      </c>
      <c r="K37" s="41">
        <v>83.94366197183099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1348</v>
      </c>
      <c r="D41" s="30">
        <v>1448</v>
      </c>
      <c r="E41" s="30">
        <v>1450</v>
      </c>
      <c r="F41" s="31"/>
      <c r="G41" s="31"/>
      <c r="H41" s="146">
        <v>1.169</v>
      </c>
      <c r="I41" s="146">
        <v>4.531</v>
      </c>
      <c r="J41" s="146">
        <v>2.028</v>
      </c>
      <c r="K41" s="32"/>
    </row>
    <row r="42" spans="1:11" s="33" customFormat="1" ht="11.25" customHeight="1">
      <c r="A42" s="35" t="s">
        <v>29</v>
      </c>
      <c r="B42" s="29"/>
      <c r="C42" s="30">
        <v>2679</v>
      </c>
      <c r="D42" s="30">
        <v>5209</v>
      </c>
      <c r="E42" s="30">
        <v>5300</v>
      </c>
      <c r="F42" s="31"/>
      <c r="G42" s="31"/>
      <c r="H42" s="146">
        <v>4.197</v>
      </c>
      <c r="I42" s="146">
        <v>15.856</v>
      </c>
      <c r="J42" s="146">
        <v>12.645</v>
      </c>
      <c r="K42" s="32"/>
    </row>
    <row r="43" spans="1:11" s="33" customFormat="1" ht="11.25" customHeight="1">
      <c r="A43" s="35" t="s">
        <v>30</v>
      </c>
      <c r="B43" s="29"/>
      <c r="C43" s="30">
        <v>1975</v>
      </c>
      <c r="D43" s="30">
        <v>2319</v>
      </c>
      <c r="E43" s="30">
        <v>2400</v>
      </c>
      <c r="F43" s="31"/>
      <c r="G43" s="31"/>
      <c r="H43" s="146">
        <v>3.84</v>
      </c>
      <c r="I43" s="146">
        <v>6.335</v>
      </c>
      <c r="J43" s="146">
        <v>5.64</v>
      </c>
      <c r="K43" s="32"/>
    </row>
    <row r="44" spans="1:11" s="33" customFormat="1" ht="11.25" customHeight="1">
      <c r="A44" s="35" t="s">
        <v>31</v>
      </c>
      <c r="B44" s="29"/>
      <c r="C44" s="30">
        <v>972</v>
      </c>
      <c r="D44" s="30">
        <v>1403</v>
      </c>
      <c r="E44" s="30">
        <v>1630</v>
      </c>
      <c r="F44" s="31"/>
      <c r="G44" s="31"/>
      <c r="H44" s="146">
        <v>1.98</v>
      </c>
      <c r="I44" s="146">
        <v>4.077</v>
      </c>
      <c r="J44" s="146">
        <v>3.193</v>
      </c>
      <c r="K44" s="32"/>
    </row>
    <row r="45" spans="1:11" s="33" customFormat="1" ht="11.25" customHeight="1">
      <c r="A45" s="35" t="s">
        <v>32</v>
      </c>
      <c r="B45" s="29"/>
      <c r="C45" s="30">
        <v>2410</v>
      </c>
      <c r="D45" s="30">
        <v>3674</v>
      </c>
      <c r="E45" s="30">
        <v>3500</v>
      </c>
      <c r="F45" s="31"/>
      <c r="G45" s="31"/>
      <c r="H45" s="146">
        <v>3.407</v>
      </c>
      <c r="I45" s="146">
        <v>12.047</v>
      </c>
      <c r="J45" s="146">
        <v>5.625</v>
      </c>
      <c r="K45" s="32"/>
    </row>
    <row r="46" spans="1:11" s="33" customFormat="1" ht="11.25" customHeight="1">
      <c r="A46" s="35" t="s">
        <v>33</v>
      </c>
      <c r="B46" s="29"/>
      <c r="C46" s="30">
        <v>1723</v>
      </c>
      <c r="D46" s="30">
        <v>1508</v>
      </c>
      <c r="E46" s="30">
        <v>1500</v>
      </c>
      <c r="F46" s="31"/>
      <c r="G46" s="31"/>
      <c r="H46" s="146">
        <v>2.246</v>
      </c>
      <c r="I46" s="146">
        <v>3.984</v>
      </c>
      <c r="J46" s="146">
        <v>3</v>
      </c>
      <c r="K46" s="32"/>
    </row>
    <row r="47" spans="1:11" s="33" customFormat="1" ht="11.25" customHeight="1">
      <c r="A47" s="35" t="s">
        <v>34</v>
      </c>
      <c r="B47" s="29"/>
      <c r="C47" s="30">
        <v>1139</v>
      </c>
      <c r="D47" s="30">
        <v>2440</v>
      </c>
      <c r="E47" s="30">
        <v>4400</v>
      </c>
      <c r="F47" s="31"/>
      <c r="G47" s="31"/>
      <c r="H47" s="146">
        <v>2.944</v>
      </c>
      <c r="I47" s="146">
        <v>7.605</v>
      </c>
      <c r="J47" s="146">
        <v>9.4</v>
      </c>
      <c r="K47" s="32"/>
    </row>
    <row r="48" spans="1:11" s="33" customFormat="1" ht="11.25" customHeight="1">
      <c r="A48" s="35" t="s">
        <v>35</v>
      </c>
      <c r="B48" s="29"/>
      <c r="C48" s="30">
        <v>6191</v>
      </c>
      <c r="D48" s="30">
        <v>7426</v>
      </c>
      <c r="E48" s="30">
        <v>7400</v>
      </c>
      <c r="F48" s="31"/>
      <c r="G48" s="31"/>
      <c r="H48" s="146">
        <v>21.669</v>
      </c>
      <c r="I48" s="146">
        <v>24.414</v>
      </c>
      <c r="J48" s="146">
        <v>23.94</v>
      </c>
      <c r="K48" s="32"/>
    </row>
    <row r="49" spans="1:11" s="33" customFormat="1" ht="11.25" customHeight="1">
      <c r="A49" s="35" t="s">
        <v>36</v>
      </c>
      <c r="B49" s="29"/>
      <c r="C49" s="30">
        <v>3871</v>
      </c>
      <c r="D49" s="30">
        <v>2942</v>
      </c>
      <c r="E49" s="30">
        <v>3200</v>
      </c>
      <c r="F49" s="31"/>
      <c r="G49" s="31"/>
      <c r="H49" s="146">
        <v>7.471</v>
      </c>
      <c r="I49" s="146">
        <v>9.075</v>
      </c>
      <c r="J49" s="146">
        <v>9.86</v>
      </c>
      <c r="K49" s="32"/>
    </row>
    <row r="50" spans="1:11" s="42" customFormat="1" ht="11.25" customHeight="1">
      <c r="A50" s="43" t="s">
        <v>37</v>
      </c>
      <c r="B50" s="37"/>
      <c r="C50" s="38">
        <v>22308</v>
      </c>
      <c r="D50" s="38">
        <v>28369</v>
      </c>
      <c r="E50" s="38">
        <v>30780</v>
      </c>
      <c r="F50" s="39">
        <v>108.49871338432796</v>
      </c>
      <c r="G50" s="40"/>
      <c r="H50" s="147">
        <v>48.923</v>
      </c>
      <c r="I50" s="148">
        <v>87.924</v>
      </c>
      <c r="J50" s="148">
        <v>75.331</v>
      </c>
      <c r="K50" s="41">
        <v>85.67740321186479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1565</v>
      </c>
      <c r="D52" s="38">
        <v>1576</v>
      </c>
      <c r="E52" s="38">
        <v>1576</v>
      </c>
      <c r="F52" s="39">
        <v>100</v>
      </c>
      <c r="G52" s="40"/>
      <c r="H52" s="147">
        <v>2.976</v>
      </c>
      <c r="I52" s="148">
        <v>2.973</v>
      </c>
      <c r="J52" s="148">
        <v>2.973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3399</v>
      </c>
      <c r="D54" s="30">
        <v>2264</v>
      </c>
      <c r="E54" s="30">
        <v>2540</v>
      </c>
      <c r="F54" s="31"/>
      <c r="G54" s="31"/>
      <c r="H54" s="146">
        <v>8.877</v>
      </c>
      <c r="I54" s="146">
        <v>6.158</v>
      </c>
      <c r="J54" s="146">
        <v>6.919</v>
      </c>
      <c r="K54" s="32"/>
    </row>
    <row r="55" spans="1:11" s="33" customFormat="1" ht="11.25" customHeight="1">
      <c r="A55" s="35" t="s">
        <v>40</v>
      </c>
      <c r="B55" s="29"/>
      <c r="C55" s="30">
        <v>805</v>
      </c>
      <c r="D55" s="30">
        <v>784</v>
      </c>
      <c r="E55" s="30">
        <v>784</v>
      </c>
      <c r="F55" s="31"/>
      <c r="G55" s="31"/>
      <c r="H55" s="146">
        <v>2.09</v>
      </c>
      <c r="I55" s="146">
        <v>2.195</v>
      </c>
      <c r="J55" s="146">
        <v>2.04</v>
      </c>
      <c r="K55" s="32"/>
    </row>
    <row r="56" spans="1:11" s="33" customFormat="1" ht="11.25" customHeight="1">
      <c r="A56" s="35" t="s">
        <v>41</v>
      </c>
      <c r="B56" s="29"/>
      <c r="C56" s="30">
        <v>1655</v>
      </c>
      <c r="D56" s="30">
        <v>1835</v>
      </c>
      <c r="E56" s="30">
        <v>1450</v>
      </c>
      <c r="F56" s="31"/>
      <c r="G56" s="31"/>
      <c r="H56" s="146">
        <v>2.419</v>
      </c>
      <c r="I56" s="146">
        <v>2.3</v>
      </c>
      <c r="J56" s="146">
        <v>1.46</v>
      </c>
      <c r="K56" s="32"/>
    </row>
    <row r="57" spans="1:11" s="33" customFormat="1" ht="11.25" customHeight="1">
      <c r="A57" s="35" t="s">
        <v>42</v>
      </c>
      <c r="B57" s="29"/>
      <c r="C57" s="30">
        <v>4704</v>
      </c>
      <c r="D57" s="30">
        <v>4276</v>
      </c>
      <c r="E57" s="30">
        <v>4276</v>
      </c>
      <c r="F57" s="31"/>
      <c r="G57" s="31"/>
      <c r="H57" s="146">
        <v>10.276</v>
      </c>
      <c r="I57" s="146">
        <v>13.171</v>
      </c>
      <c r="J57" s="146">
        <v>13.958</v>
      </c>
      <c r="K57" s="32"/>
    </row>
    <row r="58" spans="1:11" s="33" customFormat="1" ht="11.25" customHeight="1">
      <c r="A58" s="35" t="s">
        <v>43</v>
      </c>
      <c r="B58" s="29"/>
      <c r="C58" s="30">
        <v>2335</v>
      </c>
      <c r="D58" s="30">
        <v>2233</v>
      </c>
      <c r="E58" s="30">
        <v>2650</v>
      </c>
      <c r="F58" s="31"/>
      <c r="G58" s="31"/>
      <c r="H58" s="146">
        <v>6.562</v>
      </c>
      <c r="I58" s="146">
        <v>7.825</v>
      </c>
      <c r="J58" s="146">
        <v>8.62</v>
      </c>
      <c r="K58" s="32"/>
    </row>
    <row r="59" spans="1:11" s="42" customFormat="1" ht="11.25" customHeight="1">
      <c r="A59" s="36" t="s">
        <v>44</v>
      </c>
      <c r="B59" s="37"/>
      <c r="C59" s="38">
        <v>12898</v>
      </c>
      <c r="D59" s="38">
        <v>11392</v>
      </c>
      <c r="E59" s="38">
        <v>11700</v>
      </c>
      <c r="F59" s="39">
        <v>102.70365168539325</v>
      </c>
      <c r="G59" s="40"/>
      <c r="H59" s="147">
        <v>30.224</v>
      </c>
      <c r="I59" s="148">
        <v>31.648999999999997</v>
      </c>
      <c r="J59" s="148">
        <v>32.997</v>
      </c>
      <c r="K59" s="41">
        <v>104.25921830073621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1750</v>
      </c>
      <c r="D68" s="30">
        <v>1150</v>
      </c>
      <c r="E68" s="30">
        <v>1150</v>
      </c>
      <c r="F68" s="31"/>
      <c r="G68" s="31"/>
      <c r="H68" s="146">
        <v>2.5</v>
      </c>
      <c r="I68" s="146">
        <v>1.55</v>
      </c>
      <c r="J68" s="146">
        <v>1.64</v>
      </c>
      <c r="K68" s="32"/>
    </row>
    <row r="69" spans="1:11" s="33" customFormat="1" ht="11.25" customHeight="1">
      <c r="A69" s="35" t="s">
        <v>51</v>
      </c>
      <c r="B69" s="29"/>
      <c r="C69" s="30">
        <v>110</v>
      </c>
      <c r="D69" s="30">
        <v>20</v>
      </c>
      <c r="E69" s="30">
        <v>20</v>
      </c>
      <c r="F69" s="31"/>
      <c r="G69" s="31"/>
      <c r="H69" s="146">
        <v>0.25</v>
      </c>
      <c r="I69" s="146">
        <v>0.02</v>
      </c>
      <c r="J69" s="146">
        <v>0.03</v>
      </c>
      <c r="K69" s="32"/>
    </row>
    <row r="70" spans="1:11" s="42" customFormat="1" ht="11.25" customHeight="1">
      <c r="A70" s="36" t="s">
        <v>52</v>
      </c>
      <c r="B70" s="37"/>
      <c r="C70" s="38">
        <v>1860</v>
      </c>
      <c r="D70" s="38">
        <v>1170</v>
      </c>
      <c r="E70" s="38">
        <v>1170</v>
      </c>
      <c r="F70" s="39">
        <v>100</v>
      </c>
      <c r="G70" s="40"/>
      <c r="H70" s="147">
        <v>2.75</v>
      </c>
      <c r="I70" s="148">
        <v>1.57</v>
      </c>
      <c r="J70" s="148">
        <v>1.67</v>
      </c>
      <c r="K70" s="41">
        <v>106.36942675159236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36</v>
      </c>
      <c r="D72" s="30"/>
      <c r="E72" s="30"/>
      <c r="F72" s="31"/>
      <c r="G72" s="31"/>
      <c r="H72" s="146">
        <v>0.027</v>
      </c>
      <c r="I72" s="146"/>
      <c r="J72" s="146"/>
      <c r="K72" s="32"/>
    </row>
    <row r="73" spans="1:11" s="33" customFormat="1" ht="11.25" customHeight="1">
      <c r="A73" s="35" t="s">
        <v>54</v>
      </c>
      <c r="B73" s="29"/>
      <c r="C73" s="30">
        <v>234</v>
      </c>
      <c r="D73" s="30">
        <v>188</v>
      </c>
      <c r="E73" s="30">
        <v>490</v>
      </c>
      <c r="F73" s="31"/>
      <c r="G73" s="31"/>
      <c r="H73" s="146">
        <v>0.244</v>
      </c>
      <c r="I73" s="146">
        <v>0.196</v>
      </c>
      <c r="J73" s="146">
        <v>0.196</v>
      </c>
      <c r="K73" s="32"/>
    </row>
    <row r="74" spans="1:11" s="33" customFormat="1" ht="11.25" customHeight="1">
      <c r="A74" s="35" t="s">
        <v>55</v>
      </c>
      <c r="B74" s="29"/>
      <c r="C74" s="30">
        <v>2869</v>
      </c>
      <c r="D74" s="30">
        <v>1375</v>
      </c>
      <c r="E74" s="30">
        <v>1200</v>
      </c>
      <c r="F74" s="31"/>
      <c r="G74" s="31"/>
      <c r="H74" s="146">
        <v>3.375</v>
      </c>
      <c r="I74" s="146">
        <v>2.244</v>
      </c>
      <c r="J74" s="146">
        <v>2.2</v>
      </c>
      <c r="K74" s="32"/>
    </row>
    <row r="75" spans="1:11" s="33" customFormat="1" ht="11.25" customHeight="1">
      <c r="A75" s="35" t="s">
        <v>56</v>
      </c>
      <c r="B75" s="29"/>
      <c r="C75" s="30">
        <v>32</v>
      </c>
      <c r="D75" s="30">
        <v>21</v>
      </c>
      <c r="E75" s="30">
        <v>4</v>
      </c>
      <c r="F75" s="31"/>
      <c r="G75" s="31"/>
      <c r="H75" s="146">
        <v>0.016</v>
      </c>
      <c r="I75" s="146">
        <v>0.003</v>
      </c>
      <c r="J75" s="146">
        <v>0.26</v>
      </c>
      <c r="K75" s="32"/>
    </row>
    <row r="76" spans="1:11" s="33" customFormat="1" ht="11.25" customHeight="1">
      <c r="A76" s="35" t="s">
        <v>57</v>
      </c>
      <c r="B76" s="29"/>
      <c r="C76" s="30">
        <v>9</v>
      </c>
      <c r="D76" s="30">
        <v>31</v>
      </c>
      <c r="E76" s="30">
        <v>35</v>
      </c>
      <c r="F76" s="31"/>
      <c r="G76" s="31"/>
      <c r="H76" s="146">
        <v>0.015</v>
      </c>
      <c r="I76" s="146">
        <v>0.052</v>
      </c>
      <c r="J76" s="146">
        <v>0.063</v>
      </c>
      <c r="K76" s="32"/>
    </row>
    <row r="77" spans="1:11" s="33" customFormat="1" ht="11.25" customHeight="1">
      <c r="A77" s="35" t="s">
        <v>58</v>
      </c>
      <c r="B77" s="29"/>
      <c r="C77" s="30">
        <v>102</v>
      </c>
      <c r="D77" s="30">
        <v>73</v>
      </c>
      <c r="E77" s="30">
        <v>73</v>
      </c>
      <c r="F77" s="31"/>
      <c r="G77" s="31"/>
      <c r="H77" s="146">
        <v>0.154</v>
      </c>
      <c r="I77" s="146">
        <v>0.078</v>
      </c>
      <c r="J77" s="146">
        <v>0.067</v>
      </c>
      <c r="K77" s="32"/>
    </row>
    <row r="78" spans="1:11" s="33" customFormat="1" ht="11.25" customHeight="1">
      <c r="A78" s="35" t="s">
        <v>59</v>
      </c>
      <c r="B78" s="29"/>
      <c r="C78" s="30">
        <v>410</v>
      </c>
      <c r="D78" s="30">
        <v>268</v>
      </c>
      <c r="E78" s="30">
        <v>260</v>
      </c>
      <c r="F78" s="31"/>
      <c r="G78" s="31"/>
      <c r="H78" s="146">
        <v>0.402</v>
      </c>
      <c r="I78" s="146">
        <v>0.255</v>
      </c>
      <c r="J78" s="146">
        <v>0.26</v>
      </c>
      <c r="K78" s="32"/>
    </row>
    <row r="79" spans="1:11" s="33" customFormat="1" ht="11.25" customHeight="1">
      <c r="A79" s="35" t="s">
        <v>60</v>
      </c>
      <c r="B79" s="29"/>
      <c r="C79" s="30">
        <v>2950</v>
      </c>
      <c r="D79" s="30">
        <v>1300</v>
      </c>
      <c r="E79" s="30">
        <v>1300</v>
      </c>
      <c r="F79" s="31"/>
      <c r="G79" s="31"/>
      <c r="H79" s="146">
        <v>3.835</v>
      </c>
      <c r="I79" s="146">
        <v>2.34</v>
      </c>
      <c r="J79" s="146">
        <v>2.34</v>
      </c>
      <c r="K79" s="32"/>
    </row>
    <row r="80" spans="1:11" s="42" customFormat="1" ht="11.25" customHeight="1">
      <c r="A80" s="43" t="s">
        <v>61</v>
      </c>
      <c r="B80" s="37"/>
      <c r="C80" s="38">
        <v>6642</v>
      </c>
      <c r="D80" s="38">
        <v>3256</v>
      </c>
      <c r="E80" s="38">
        <v>3362</v>
      </c>
      <c r="F80" s="39">
        <v>103.25552825552826</v>
      </c>
      <c r="G80" s="40"/>
      <c r="H80" s="147">
        <v>8.068</v>
      </c>
      <c r="I80" s="148">
        <v>5.168</v>
      </c>
      <c r="J80" s="148">
        <v>5.386000000000001</v>
      </c>
      <c r="K80" s="41">
        <v>104.21826625387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69380</v>
      </c>
      <c r="D87" s="53">
        <v>71834</v>
      </c>
      <c r="E87" s="53">
        <v>76319</v>
      </c>
      <c r="F87" s="54">
        <v>106.24356154467245</v>
      </c>
      <c r="G87" s="40"/>
      <c r="H87" s="151">
        <v>144.11</v>
      </c>
      <c r="I87" s="152">
        <v>201.08300000000003</v>
      </c>
      <c r="J87" s="152">
        <v>183.856</v>
      </c>
      <c r="K87" s="54">
        <v>91.43289089579923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/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>
        <v>2</v>
      </c>
      <c r="E10" s="30"/>
      <c r="F10" s="31"/>
      <c r="G10" s="31"/>
      <c r="H10" s="146"/>
      <c r="I10" s="146">
        <v>0.006</v>
      </c>
      <c r="J10" s="146">
        <v>0.006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>
        <v>2</v>
      </c>
      <c r="E13" s="38"/>
      <c r="F13" s="39"/>
      <c r="G13" s="40"/>
      <c r="H13" s="147"/>
      <c r="I13" s="148">
        <v>0.006</v>
      </c>
      <c r="J13" s="148">
        <v>0.006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1763</v>
      </c>
      <c r="D24" s="38">
        <v>2020</v>
      </c>
      <c r="E24" s="38"/>
      <c r="F24" s="39"/>
      <c r="G24" s="40"/>
      <c r="H24" s="147">
        <v>6.779</v>
      </c>
      <c r="I24" s="148">
        <v>7.995</v>
      </c>
      <c r="J24" s="148">
        <v>7.2</v>
      </c>
      <c r="K24" s="41">
        <v>90.0562851782364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100</v>
      </c>
      <c r="D26" s="38">
        <v>95</v>
      </c>
      <c r="E26" s="38"/>
      <c r="F26" s="39"/>
      <c r="G26" s="40"/>
      <c r="H26" s="147">
        <v>0.4</v>
      </c>
      <c r="I26" s="148">
        <v>0.345</v>
      </c>
      <c r="J26" s="148">
        <v>0.44</v>
      </c>
      <c r="K26" s="41">
        <v>127.53623188405798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7</v>
      </c>
      <c r="D28" s="30">
        <v>8</v>
      </c>
      <c r="E28" s="30"/>
      <c r="F28" s="31"/>
      <c r="G28" s="31"/>
      <c r="H28" s="146">
        <v>0.028</v>
      </c>
      <c r="I28" s="146">
        <v>0.036</v>
      </c>
      <c r="J28" s="146">
        <v>0.043</v>
      </c>
      <c r="K28" s="32"/>
    </row>
    <row r="29" spans="1:11" s="33" customFormat="1" ht="11.25" customHeight="1">
      <c r="A29" s="35" t="s">
        <v>19</v>
      </c>
      <c r="B29" s="29"/>
      <c r="C29" s="30">
        <v>13</v>
      </c>
      <c r="D29" s="30">
        <v>10</v>
      </c>
      <c r="E29" s="30"/>
      <c r="F29" s="31"/>
      <c r="G29" s="31"/>
      <c r="H29" s="146">
        <v>0.046</v>
      </c>
      <c r="I29" s="146">
        <v>0.035</v>
      </c>
      <c r="J29" s="146">
        <v>0.027</v>
      </c>
      <c r="K29" s="32"/>
    </row>
    <row r="30" spans="1:11" s="33" customFormat="1" ht="11.25" customHeight="1">
      <c r="A30" s="35" t="s">
        <v>20</v>
      </c>
      <c r="B30" s="29"/>
      <c r="C30" s="30">
        <v>50</v>
      </c>
      <c r="D30" s="30">
        <v>54</v>
      </c>
      <c r="E30" s="30"/>
      <c r="F30" s="31"/>
      <c r="G30" s="31"/>
      <c r="H30" s="146">
        <v>0.294</v>
      </c>
      <c r="I30" s="146">
        <v>0.211</v>
      </c>
      <c r="J30" s="146">
        <v>0.2</v>
      </c>
      <c r="K30" s="32"/>
    </row>
    <row r="31" spans="1:11" s="42" customFormat="1" ht="11.25" customHeight="1">
      <c r="A31" s="43" t="s">
        <v>21</v>
      </c>
      <c r="B31" s="37"/>
      <c r="C31" s="38">
        <v>70</v>
      </c>
      <c r="D31" s="38">
        <v>72</v>
      </c>
      <c r="E31" s="38"/>
      <c r="F31" s="39"/>
      <c r="G31" s="40"/>
      <c r="H31" s="147">
        <v>0.368</v>
      </c>
      <c r="I31" s="148">
        <v>0.28200000000000003</v>
      </c>
      <c r="J31" s="148">
        <v>0.27</v>
      </c>
      <c r="K31" s="41">
        <v>95.74468085106382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3</v>
      </c>
      <c r="D33" s="30">
        <v>5</v>
      </c>
      <c r="E33" s="30"/>
      <c r="F33" s="31"/>
      <c r="G33" s="31"/>
      <c r="H33" s="146">
        <v>0.016</v>
      </c>
      <c r="I33" s="146">
        <v>0.015</v>
      </c>
      <c r="J33" s="146">
        <v>0.015</v>
      </c>
      <c r="K33" s="32"/>
    </row>
    <row r="34" spans="1:11" s="33" customFormat="1" ht="11.25" customHeight="1">
      <c r="A34" s="35" t="s">
        <v>23</v>
      </c>
      <c r="B34" s="29"/>
      <c r="C34" s="30"/>
      <c r="D34" s="30">
        <v>1</v>
      </c>
      <c r="E34" s="30"/>
      <c r="F34" s="31"/>
      <c r="G34" s="31"/>
      <c r="H34" s="146"/>
      <c r="I34" s="146">
        <v>0.006</v>
      </c>
      <c r="J34" s="146">
        <v>0.006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6"/>
      <c r="I35" s="146"/>
      <c r="J35" s="146">
        <v>0.01</v>
      </c>
      <c r="K35" s="32"/>
    </row>
    <row r="36" spans="1:11" s="33" customFormat="1" ht="11.25" customHeight="1">
      <c r="A36" s="35" t="s">
        <v>25</v>
      </c>
      <c r="B36" s="29"/>
      <c r="C36" s="30">
        <v>2</v>
      </c>
      <c r="D36" s="30">
        <v>1</v>
      </c>
      <c r="E36" s="30"/>
      <c r="F36" s="31"/>
      <c r="G36" s="31"/>
      <c r="H36" s="146">
        <v>0.013</v>
      </c>
      <c r="I36" s="146">
        <v>0.006</v>
      </c>
      <c r="J36" s="146">
        <v>0.005</v>
      </c>
      <c r="K36" s="32"/>
    </row>
    <row r="37" spans="1:11" s="42" customFormat="1" ht="11.25" customHeight="1">
      <c r="A37" s="36" t="s">
        <v>26</v>
      </c>
      <c r="B37" s="37"/>
      <c r="C37" s="38">
        <v>5</v>
      </c>
      <c r="D37" s="38">
        <v>7</v>
      </c>
      <c r="E37" s="38"/>
      <c r="F37" s="39"/>
      <c r="G37" s="40"/>
      <c r="H37" s="147">
        <v>0.028999999999999998</v>
      </c>
      <c r="I37" s="148">
        <v>0.026999999999999996</v>
      </c>
      <c r="J37" s="148">
        <v>0.036</v>
      </c>
      <c r="K37" s="41">
        <v>133.33333333333334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6</v>
      </c>
      <c r="D39" s="38"/>
      <c r="E39" s="38"/>
      <c r="F39" s="39"/>
      <c r="G39" s="40"/>
      <c r="H39" s="147">
        <v>0.02</v>
      </c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11</v>
      </c>
      <c r="D41" s="30">
        <v>25</v>
      </c>
      <c r="E41" s="30"/>
      <c r="F41" s="31"/>
      <c r="G41" s="31"/>
      <c r="H41" s="146">
        <v>0.043</v>
      </c>
      <c r="I41" s="146">
        <v>0.108</v>
      </c>
      <c r="J41" s="146">
        <v>0.151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/>
      <c r="D43" s="30">
        <v>2</v>
      </c>
      <c r="E43" s="30"/>
      <c r="F43" s="31"/>
      <c r="G43" s="31"/>
      <c r="H43" s="146"/>
      <c r="I43" s="146">
        <v>0.008</v>
      </c>
      <c r="J43" s="146">
        <v>0.008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33</v>
      </c>
      <c r="B46" s="29"/>
      <c r="C46" s="30">
        <v>1</v>
      </c>
      <c r="D46" s="30">
        <v>1</v>
      </c>
      <c r="E46" s="30"/>
      <c r="F46" s="31"/>
      <c r="G46" s="31"/>
      <c r="H46" s="146">
        <v>0.008</v>
      </c>
      <c r="I46" s="146">
        <v>0.008</v>
      </c>
      <c r="J46" s="146">
        <v>0.008</v>
      </c>
      <c r="K46" s="32"/>
    </row>
    <row r="47" spans="1:11" s="33" customFormat="1" ht="11.25" customHeight="1">
      <c r="A47" s="35" t="s">
        <v>34</v>
      </c>
      <c r="B47" s="29"/>
      <c r="C47" s="30"/>
      <c r="D47" s="30">
        <v>1</v>
      </c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>
        <v>68</v>
      </c>
      <c r="D48" s="30">
        <v>70</v>
      </c>
      <c r="E48" s="30"/>
      <c r="F48" s="31"/>
      <c r="G48" s="31"/>
      <c r="H48" s="146">
        <v>0.34</v>
      </c>
      <c r="I48" s="146">
        <v>0.315</v>
      </c>
      <c r="J48" s="146">
        <v>0.315</v>
      </c>
      <c r="K48" s="32"/>
    </row>
    <row r="49" spans="1:11" s="33" customFormat="1" ht="11.25" customHeight="1">
      <c r="A49" s="35" t="s">
        <v>36</v>
      </c>
      <c r="B49" s="29"/>
      <c r="C49" s="30">
        <v>61</v>
      </c>
      <c r="D49" s="30">
        <v>55</v>
      </c>
      <c r="E49" s="30"/>
      <c r="F49" s="31"/>
      <c r="G49" s="31"/>
      <c r="H49" s="146">
        <v>0.305</v>
      </c>
      <c r="I49" s="146">
        <v>0.358</v>
      </c>
      <c r="J49" s="146">
        <v>0.358</v>
      </c>
      <c r="K49" s="32"/>
    </row>
    <row r="50" spans="1:11" s="42" customFormat="1" ht="11.25" customHeight="1">
      <c r="A50" s="43" t="s">
        <v>37</v>
      </c>
      <c r="B50" s="37"/>
      <c r="C50" s="38">
        <v>141</v>
      </c>
      <c r="D50" s="38">
        <v>154</v>
      </c>
      <c r="E50" s="38"/>
      <c r="F50" s="39"/>
      <c r="G50" s="40"/>
      <c r="H50" s="147">
        <v>0.696</v>
      </c>
      <c r="I50" s="148">
        <v>0.7969999999999999</v>
      </c>
      <c r="J50" s="148">
        <v>0.84</v>
      </c>
      <c r="K50" s="41">
        <v>105.39523212045171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70</v>
      </c>
      <c r="D52" s="38">
        <v>70</v>
      </c>
      <c r="E52" s="38"/>
      <c r="F52" s="39"/>
      <c r="G52" s="40"/>
      <c r="H52" s="147">
        <v>0.516</v>
      </c>
      <c r="I52" s="148">
        <v>0.507</v>
      </c>
      <c r="J52" s="148">
        <v>0.507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17</v>
      </c>
      <c r="D54" s="30">
        <v>17</v>
      </c>
      <c r="E54" s="30"/>
      <c r="F54" s="31"/>
      <c r="G54" s="31"/>
      <c r="H54" s="146">
        <v>0.111</v>
      </c>
      <c r="I54" s="146">
        <v>0.107</v>
      </c>
      <c r="J54" s="146">
        <v>0.098</v>
      </c>
      <c r="K54" s="32"/>
    </row>
    <row r="55" spans="1:11" s="33" customFormat="1" ht="11.25" customHeight="1">
      <c r="A55" s="35" t="s">
        <v>40</v>
      </c>
      <c r="B55" s="29"/>
      <c r="C55" s="30">
        <v>89</v>
      </c>
      <c r="D55" s="30">
        <v>80</v>
      </c>
      <c r="E55" s="30"/>
      <c r="F55" s="31"/>
      <c r="G55" s="31"/>
      <c r="H55" s="146">
        <v>0.445</v>
      </c>
      <c r="I55" s="146">
        <v>0.4</v>
      </c>
      <c r="J55" s="146">
        <v>0.395</v>
      </c>
      <c r="K55" s="32"/>
    </row>
    <row r="56" spans="1:11" s="33" customFormat="1" ht="11.25" customHeight="1">
      <c r="A56" s="35" t="s">
        <v>41</v>
      </c>
      <c r="B56" s="29"/>
      <c r="C56" s="30">
        <v>16</v>
      </c>
      <c r="D56" s="30">
        <v>15</v>
      </c>
      <c r="E56" s="30"/>
      <c r="F56" s="31"/>
      <c r="G56" s="31"/>
      <c r="H56" s="146">
        <v>0.078</v>
      </c>
      <c r="I56" s="146">
        <v>0.08</v>
      </c>
      <c r="J56" s="146">
        <v>0.016</v>
      </c>
      <c r="K56" s="32"/>
    </row>
    <row r="57" spans="1:11" s="33" customFormat="1" ht="11.25" customHeight="1">
      <c r="A57" s="35" t="s">
        <v>42</v>
      </c>
      <c r="B57" s="29"/>
      <c r="C57" s="30">
        <v>1036</v>
      </c>
      <c r="D57" s="30">
        <v>885</v>
      </c>
      <c r="E57" s="30"/>
      <c r="F57" s="31"/>
      <c r="G57" s="31"/>
      <c r="H57" s="146">
        <v>4.144</v>
      </c>
      <c r="I57" s="146">
        <v>3.54</v>
      </c>
      <c r="J57" s="146">
        <v>4.73</v>
      </c>
      <c r="K57" s="32"/>
    </row>
    <row r="58" spans="1:11" s="33" customFormat="1" ht="11.25" customHeight="1">
      <c r="A58" s="35" t="s">
        <v>43</v>
      </c>
      <c r="B58" s="29"/>
      <c r="C58" s="30">
        <v>62</v>
      </c>
      <c r="D58" s="30">
        <v>65</v>
      </c>
      <c r="E58" s="30"/>
      <c r="F58" s="31"/>
      <c r="G58" s="31"/>
      <c r="H58" s="146">
        <v>0.403</v>
      </c>
      <c r="I58" s="146">
        <v>0.465</v>
      </c>
      <c r="J58" s="146">
        <v>0.39</v>
      </c>
      <c r="K58" s="32"/>
    </row>
    <row r="59" spans="1:11" s="42" customFormat="1" ht="11.25" customHeight="1">
      <c r="A59" s="36" t="s">
        <v>44</v>
      </c>
      <c r="B59" s="37"/>
      <c r="C59" s="38">
        <v>1220</v>
      </c>
      <c r="D59" s="38">
        <v>1062</v>
      </c>
      <c r="E59" s="38"/>
      <c r="F59" s="39"/>
      <c r="G59" s="40"/>
      <c r="H59" s="147">
        <v>5.181000000000001</v>
      </c>
      <c r="I59" s="148">
        <v>4.592</v>
      </c>
      <c r="J59" s="148">
        <v>5.6290000000000004</v>
      </c>
      <c r="K59" s="41">
        <v>122.58275261324044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46</v>
      </c>
      <c r="B62" s="29"/>
      <c r="C62" s="30">
        <v>2</v>
      </c>
      <c r="D62" s="30">
        <v>2</v>
      </c>
      <c r="E62" s="30"/>
      <c r="F62" s="31"/>
      <c r="G62" s="31"/>
      <c r="H62" s="146">
        <v>0.006</v>
      </c>
      <c r="I62" s="146">
        <v>0.006</v>
      </c>
      <c r="J62" s="146">
        <v>0.006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48</v>
      </c>
      <c r="B64" s="37"/>
      <c r="C64" s="38">
        <v>2</v>
      </c>
      <c r="D64" s="38">
        <v>2</v>
      </c>
      <c r="E64" s="38"/>
      <c r="F64" s="39"/>
      <c r="G64" s="40"/>
      <c r="H64" s="147">
        <v>0.006</v>
      </c>
      <c r="I64" s="148">
        <v>0.006</v>
      </c>
      <c r="J64" s="148">
        <v>0.006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21</v>
      </c>
      <c r="D66" s="38">
        <v>18</v>
      </c>
      <c r="E66" s="38"/>
      <c r="F66" s="39"/>
      <c r="G66" s="40"/>
      <c r="H66" s="147">
        <v>0.058</v>
      </c>
      <c r="I66" s="148">
        <v>0.088</v>
      </c>
      <c r="J66" s="148">
        <v>0.14</v>
      </c>
      <c r="K66" s="41">
        <v>159.09090909090912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475</v>
      </c>
      <c r="D68" s="30">
        <v>390</v>
      </c>
      <c r="E68" s="30"/>
      <c r="F68" s="31"/>
      <c r="G68" s="31"/>
      <c r="H68" s="146">
        <v>2.5</v>
      </c>
      <c r="I68" s="146">
        <v>2.1</v>
      </c>
      <c r="J68" s="146">
        <v>1.7</v>
      </c>
      <c r="K68" s="32"/>
    </row>
    <row r="69" spans="1:11" s="33" customFormat="1" ht="11.25" customHeight="1">
      <c r="A69" s="35" t="s">
        <v>51</v>
      </c>
      <c r="B69" s="29"/>
      <c r="C69" s="30">
        <v>480</v>
      </c>
      <c r="D69" s="30">
        <v>480</v>
      </c>
      <c r="E69" s="30"/>
      <c r="F69" s="31"/>
      <c r="G69" s="31"/>
      <c r="H69" s="146">
        <v>2.5</v>
      </c>
      <c r="I69" s="146">
        <v>2.5</v>
      </c>
      <c r="J69" s="146">
        <v>2.7</v>
      </c>
      <c r="K69" s="32"/>
    </row>
    <row r="70" spans="1:11" s="42" customFormat="1" ht="11.25" customHeight="1">
      <c r="A70" s="36" t="s">
        <v>52</v>
      </c>
      <c r="B70" s="37"/>
      <c r="C70" s="38">
        <v>955</v>
      </c>
      <c r="D70" s="38">
        <v>870</v>
      </c>
      <c r="E70" s="38"/>
      <c r="F70" s="39"/>
      <c r="G70" s="40"/>
      <c r="H70" s="147">
        <v>5</v>
      </c>
      <c r="I70" s="148">
        <v>4.6</v>
      </c>
      <c r="J70" s="148">
        <v>4.4</v>
      </c>
      <c r="K70" s="41">
        <v>95.6521739130435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78</v>
      </c>
      <c r="D72" s="30">
        <v>58</v>
      </c>
      <c r="E72" s="30"/>
      <c r="F72" s="31"/>
      <c r="G72" s="31"/>
      <c r="H72" s="146">
        <v>0.457</v>
      </c>
      <c r="I72" s="146">
        <v>0.406</v>
      </c>
      <c r="J72" s="146">
        <v>0.432</v>
      </c>
      <c r="K72" s="32"/>
    </row>
    <row r="73" spans="1:11" s="33" customFormat="1" ht="11.25" customHeight="1">
      <c r="A73" s="35" t="s">
        <v>54</v>
      </c>
      <c r="B73" s="29"/>
      <c r="C73" s="30">
        <v>369</v>
      </c>
      <c r="D73" s="30">
        <v>385</v>
      </c>
      <c r="E73" s="30"/>
      <c r="F73" s="31"/>
      <c r="G73" s="31"/>
      <c r="H73" s="146">
        <v>0.983</v>
      </c>
      <c r="I73" s="146">
        <v>1.032</v>
      </c>
      <c r="J73" s="146">
        <v>1.03</v>
      </c>
      <c r="K73" s="32"/>
    </row>
    <row r="74" spans="1:11" s="33" customFormat="1" ht="11.25" customHeight="1">
      <c r="A74" s="35" t="s">
        <v>55</v>
      </c>
      <c r="B74" s="29"/>
      <c r="C74" s="30">
        <v>297</v>
      </c>
      <c r="D74" s="30">
        <v>305</v>
      </c>
      <c r="E74" s="30"/>
      <c r="F74" s="31"/>
      <c r="G74" s="31"/>
      <c r="H74" s="146">
        <v>1.234</v>
      </c>
      <c r="I74" s="146">
        <v>1.1</v>
      </c>
      <c r="J74" s="146">
        <v>1.47</v>
      </c>
      <c r="K74" s="32"/>
    </row>
    <row r="75" spans="1:11" s="33" customFormat="1" ht="11.25" customHeight="1">
      <c r="A75" s="35" t="s">
        <v>56</v>
      </c>
      <c r="B75" s="29"/>
      <c r="C75" s="30">
        <v>7182</v>
      </c>
      <c r="D75" s="30">
        <v>7182</v>
      </c>
      <c r="E75" s="30"/>
      <c r="F75" s="31"/>
      <c r="G75" s="31"/>
      <c r="H75" s="146">
        <v>32.806</v>
      </c>
      <c r="I75" s="146">
        <v>33</v>
      </c>
      <c r="J75" s="146">
        <v>36</v>
      </c>
      <c r="K75" s="32"/>
    </row>
    <row r="76" spans="1:11" s="33" customFormat="1" ht="11.25" customHeight="1">
      <c r="A76" s="35" t="s">
        <v>57</v>
      </c>
      <c r="B76" s="29"/>
      <c r="C76" s="30">
        <v>63</v>
      </c>
      <c r="D76" s="30">
        <v>120</v>
      </c>
      <c r="E76" s="30"/>
      <c r="F76" s="31"/>
      <c r="G76" s="31"/>
      <c r="H76" s="146">
        <v>0.075</v>
      </c>
      <c r="I76" s="146">
        <v>0.3</v>
      </c>
      <c r="J76" s="146"/>
      <c r="K76" s="32"/>
    </row>
    <row r="77" spans="1:11" s="33" customFormat="1" ht="11.25" customHeight="1">
      <c r="A77" s="35" t="s">
        <v>58</v>
      </c>
      <c r="B77" s="29"/>
      <c r="C77" s="30">
        <v>628</v>
      </c>
      <c r="D77" s="30">
        <v>595</v>
      </c>
      <c r="E77" s="30"/>
      <c r="F77" s="31"/>
      <c r="G77" s="31"/>
      <c r="H77" s="146">
        <v>2.512</v>
      </c>
      <c r="I77" s="146">
        <v>2.088</v>
      </c>
      <c r="J77" s="146">
        <v>2.278</v>
      </c>
      <c r="K77" s="32"/>
    </row>
    <row r="78" spans="1:11" s="33" customFormat="1" ht="11.25" customHeight="1">
      <c r="A78" s="35" t="s">
        <v>59</v>
      </c>
      <c r="B78" s="29"/>
      <c r="C78" s="30">
        <v>850</v>
      </c>
      <c r="D78" s="30">
        <v>860</v>
      </c>
      <c r="E78" s="30"/>
      <c r="F78" s="31"/>
      <c r="G78" s="31"/>
      <c r="H78" s="146">
        <v>5.525</v>
      </c>
      <c r="I78" s="146">
        <v>6.235</v>
      </c>
      <c r="J78" s="146"/>
      <c r="K78" s="32"/>
    </row>
    <row r="79" spans="1:11" s="33" customFormat="1" ht="11.25" customHeight="1">
      <c r="A79" s="35" t="s">
        <v>60</v>
      </c>
      <c r="B79" s="29"/>
      <c r="C79" s="30">
        <v>677</v>
      </c>
      <c r="D79" s="30">
        <v>650</v>
      </c>
      <c r="E79" s="30"/>
      <c r="F79" s="31"/>
      <c r="G79" s="31"/>
      <c r="H79" s="146">
        <v>5.078</v>
      </c>
      <c r="I79" s="146">
        <v>4.875</v>
      </c>
      <c r="J79" s="146">
        <v>3.543</v>
      </c>
      <c r="K79" s="32"/>
    </row>
    <row r="80" spans="1:11" s="42" customFormat="1" ht="11.25" customHeight="1">
      <c r="A80" s="43" t="s">
        <v>61</v>
      </c>
      <c r="B80" s="37"/>
      <c r="C80" s="38">
        <v>10144</v>
      </c>
      <c r="D80" s="38">
        <v>10155</v>
      </c>
      <c r="E80" s="38"/>
      <c r="F80" s="39"/>
      <c r="G80" s="40"/>
      <c r="H80" s="147">
        <v>48.67</v>
      </c>
      <c r="I80" s="148">
        <v>49.035999999999994</v>
      </c>
      <c r="J80" s="148">
        <v>44.753</v>
      </c>
      <c r="K80" s="41">
        <v>91.26560078309815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14497</v>
      </c>
      <c r="D87" s="53">
        <v>14527</v>
      </c>
      <c r="E87" s="53"/>
      <c r="F87" s="54"/>
      <c r="G87" s="40"/>
      <c r="H87" s="151">
        <v>67.723</v>
      </c>
      <c r="I87" s="152">
        <v>68.28099999999999</v>
      </c>
      <c r="J87" s="152">
        <v>64.227</v>
      </c>
      <c r="K87" s="54">
        <v>94.06277002387196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3</v>
      </c>
      <c r="D26" s="38">
        <v>3</v>
      </c>
      <c r="E26" s="38">
        <v>3</v>
      </c>
      <c r="F26" s="39">
        <v>100</v>
      </c>
      <c r="G26" s="40"/>
      <c r="H26" s="147">
        <v>0.06</v>
      </c>
      <c r="I26" s="148">
        <v>0.055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/>
      <c r="D28" s="30">
        <v>1</v>
      </c>
      <c r="E28" s="30">
        <v>1</v>
      </c>
      <c r="F28" s="31"/>
      <c r="G28" s="31"/>
      <c r="H28" s="146"/>
      <c r="I28" s="146">
        <v>0.04</v>
      </c>
      <c r="J28" s="146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>
        <v>9</v>
      </c>
      <c r="D30" s="30">
        <v>4</v>
      </c>
      <c r="E30" s="30">
        <v>3</v>
      </c>
      <c r="F30" s="31"/>
      <c r="G30" s="31"/>
      <c r="H30" s="146">
        <v>0.36</v>
      </c>
      <c r="I30" s="146">
        <v>0.16</v>
      </c>
      <c r="J30" s="146"/>
      <c r="K30" s="32"/>
    </row>
    <row r="31" spans="1:11" s="42" customFormat="1" ht="11.25" customHeight="1">
      <c r="A31" s="43" t="s">
        <v>21</v>
      </c>
      <c r="B31" s="37"/>
      <c r="C31" s="38">
        <v>9</v>
      </c>
      <c r="D31" s="38">
        <v>5</v>
      </c>
      <c r="E31" s="38">
        <v>4</v>
      </c>
      <c r="F31" s="39">
        <v>80</v>
      </c>
      <c r="G31" s="40"/>
      <c r="H31" s="147">
        <v>0.36</v>
      </c>
      <c r="I31" s="148">
        <v>0.2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22</v>
      </c>
      <c r="D33" s="30">
        <v>25</v>
      </c>
      <c r="E33" s="30">
        <v>25</v>
      </c>
      <c r="F33" s="31"/>
      <c r="G33" s="31"/>
      <c r="H33" s="146">
        <v>0.665</v>
      </c>
      <c r="I33" s="146">
        <v>0.675</v>
      </c>
      <c r="J33" s="146"/>
      <c r="K33" s="32"/>
    </row>
    <row r="34" spans="1:11" s="33" customFormat="1" ht="11.25" customHeight="1">
      <c r="A34" s="35" t="s">
        <v>23</v>
      </c>
      <c r="B34" s="29"/>
      <c r="C34" s="30">
        <v>6</v>
      </c>
      <c r="D34" s="30">
        <v>7</v>
      </c>
      <c r="E34" s="30">
        <v>8</v>
      </c>
      <c r="F34" s="31"/>
      <c r="G34" s="31"/>
      <c r="H34" s="146">
        <v>0.204</v>
      </c>
      <c r="I34" s="146">
        <v>0.21</v>
      </c>
      <c r="J34" s="146"/>
      <c r="K34" s="32"/>
    </row>
    <row r="35" spans="1:11" s="33" customFormat="1" ht="11.25" customHeight="1">
      <c r="A35" s="35" t="s">
        <v>24</v>
      </c>
      <c r="B35" s="29"/>
      <c r="C35" s="30">
        <v>20</v>
      </c>
      <c r="D35" s="30">
        <v>30</v>
      </c>
      <c r="E35" s="30">
        <v>17</v>
      </c>
      <c r="F35" s="31"/>
      <c r="G35" s="31"/>
      <c r="H35" s="146">
        <v>0.44</v>
      </c>
      <c r="I35" s="146">
        <v>0.65</v>
      </c>
      <c r="J35" s="146"/>
      <c r="K35" s="32"/>
    </row>
    <row r="36" spans="1:11" s="33" customFormat="1" ht="11.25" customHeight="1">
      <c r="A36" s="35" t="s">
        <v>25</v>
      </c>
      <c r="B36" s="29"/>
      <c r="C36" s="30">
        <v>229</v>
      </c>
      <c r="D36" s="30">
        <v>215</v>
      </c>
      <c r="E36" s="30">
        <v>225</v>
      </c>
      <c r="F36" s="31"/>
      <c r="G36" s="31"/>
      <c r="H36" s="146">
        <v>6.87</v>
      </c>
      <c r="I36" s="146">
        <v>6.6</v>
      </c>
      <c r="J36" s="146"/>
      <c r="K36" s="32"/>
    </row>
    <row r="37" spans="1:11" s="42" customFormat="1" ht="11.25" customHeight="1">
      <c r="A37" s="36" t="s">
        <v>26</v>
      </c>
      <c r="B37" s="37"/>
      <c r="C37" s="38">
        <v>277</v>
      </c>
      <c r="D37" s="38">
        <v>277</v>
      </c>
      <c r="E37" s="38">
        <v>275</v>
      </c>
      <c r="F37" s="39">
        <v>99.27797833935018</v>
      </c>
      <c r="G37" s="40"/>
      <c r="H37" s="147">
        <v>8.179</v>
      </c>
      <c r="I37" s="148">
        <v>8.135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290</v>
      </c>
      <c r="D39" s="38">
        <v>290</v>
      </c>
      <c r="E39" s="38">
        <v>192</v>
      </c>
      <c r="F39" s="39">
        <v>66.20689655172414</v>
      </c>
      <c r="G39" s="40"/>
      <c r="H39" s="147">
        <v>9.5</v>
      </c>
      <c r="I39" s="148">
        <v>9.5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18</v>
      </c>
      <c r="D41" s="30">
        <v>9</v>
      </c>
      <c r="E41" s="30">
        <v>9</v>
      </c>
      <c r="F41" s="31"/>
      <c r="G41" s="31"/>
      <c r="H41" s="146">
        <v>0.286</v>
      </c>
      <c r="I41" s="146">
        <v>0.207</v>
      </c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>
        <v>1</v>
      </c>
      <c r="D43" s="30"/>
      <c r="E43" s="30"/>
      <c r="F43" s="31"/>
      <c r="G43" s="31"/>
      <c r="H43" s="146">
        <v>0.03</v>
      </c>
      <c r="I43" s="146"/>
      <c r="J43" s="146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>
        <v>2</v>
      </c>
      <c r="D45" s="30">
        <v>3</v>
      </c>
      <c r="E45" s="30">
        <v>3</v>
      </c>
      <c r="F45" s="31"/>
      <c r="G45" s="31"/>
      <c r="H45" s="146">
        <v>0.05</v>
      </c>
      <c r="I45" s="146">
        <v>0.077</v>
      </c>
      <c r="J45" s="146"/>
      <c r="K45" s="32"/>
    </row>
    <row r="46" spans="1:11" s="33" customFormat="1" ht="11.25" customHeight="1">
      <c r="A46" s="35" t="s">
        <v>33</v>
      </c>
      <c r="B46" s="29"/>
      <c r="C46" s="30">
        <v>8</v>
      </c>
      <c r="D46" s="30">
        <v>10</v>
      </c>
      <c r="E46" s="30">
        <v>10</v>
      </c>
      <c r="F46" s="31"/>
      <c r="G46" s="31"/>
      <c r="H46" s="146">
        <v>0.24</v>
      </c>
      <c r="I46" s="146">
        <v>0.28</v>
      </c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>
        <v>1</v>
      </c>
      <c r="D48" s="30">
        <v>2</v>
      </c>
      <c r="E48" s="30">
        <v>2</v>
      </c>
      <c r="F48" s="31"/>
      <c r="G48" s="31"/>
      <c r="H48" s="146">
        <v>0.061</v>
      </c>
      <c r="I48" s="146">
        <v>0.122</v>
      </c>
      <c r="J48" s="146"/>
      <c r="K48" s="32"/>
    </row>
    <row r="49" spans="1:11" s="33" customFormat="1" ht="11.25" customHeight="1">
      <c r="A49" s="35" t="s">
        <v>36</v>
      </c>
      <c r="B49" s="29"/>
      <c r="C49" s="30">
        <v>4</v>
      </c>
      <c r="D49" s="30">
        <v>14</v>
      </c>
      <c r="E49" s="30">
        <v>15</v>
      </c>
      <c r="F49" s="31"/>
      <c r="G49" s="31"/>
      <c r="H49" s="146">
        <v>0.16</v>
      </c>
      <c r="I49" s="146">
        <v>0.56</v>
      </c>
      <c r="J49" s="146"/>
      <c r="K49" s="32"/>
    </row>
    <row r="50" spans="1:11" s="42" customFormat="1" ht="11.25" customHeight="1">
      <c r="A50" s="43" t="s">
        <v>37</v>
      </c>
      <c r="B50" s="37"/>
      <c r="C50" s="38">
        <v>34</v>
      </c>
      <c r="D50" s="38">
        <v>38</v>
      </c>
      <c r="E50" s="38">
        <v>39</v>
      </c>
      <c r="F50" s="39">
        <v>102.63157894736842</v>
      </c>
      <c r="G50" s="40"/>
      <c r="H50" s="147">
        <v>0.8269999999999998</v>
      </c>
      <c r="I50" s="148">
        <v>1.246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41</v>
      </c>
      <c r="D52" s="38">
        <v>37</v>
      </c>
      <c r="E52" s="38">
        <v>37</v>
      </c>
      <c r="F52" s="39">
        <v>100</v>
      </c>
      <c r="G52" s="40"/>
      <c r="H52" s="147">
        <v>1.517</v>
      </c>
      <c r="I52" s="148">
        <v>1.339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64</v>
      </c>
      <c r="D54" s="30">
        <v>62</v>
      </c>
      <c r="E54" s="30">
        <v>60</v>
      </c>
      <c r="F54" s="31"/>
      <c r="G54" s="31"/>
      <c r="H54" s="146">
        <v>2.816</v>
      </c>
      <c r="I54" s="146">
        <v>2.666</v>
      </c>
      <c r="J54" s="146"/>
      <c r="K54" s="32"/>
    </row>
    <row r="55" spans="1:11" s="33" customFormat="1" ht="11.25" customHeight="1">
      <c r="A55" s="35" t="s">
        <v>40</v>
      </c>
      <c r="B55" s="29"/>
      <c r="C55" s="30">
        <v>2400</v>
      </c>
      <c r="D55" s="30">
        <v>2475</v>
      </c>
      <c r="E55" s="30">
        <v>2500</v>
      </c>
      <c r="F55" s="31"/>
      <c r="G55" s="31"/>
      <c r="H55" s="146">
        <v>180</v>
      </c>
      <c r="I55" s="146">
        <v>185.625</v>
      </c>
      <c r="J55" s="146"/>
      <c r="K55" s="32"/>
    </row>
    <row r="56" spans="1:11" s="33" customFormat="1" ht="11.25" customHeight="1">
      <c r="A56" s="35" t="s">
        <v>41</v>
      </c>
      <c r="B56" s="29"/>
      <c r="C56" s="30">
        <v>11</v>
      </c>
      <c r="D56" s="30">
        <v>2</v>
      </c>
      <c r="E56" s="30">
        <v>10</v>
      </c>
      <c r="F56" s="31"/>
      <c r="G56" s="31"/>
      <c r="H56" s="146">
        <v>0.513</v>
      </c>
      <c r="I56" s="146">
        <v>0.015</v>
      </c>
      <c r="J56" s="146"/>
      <c r="K56" s="32"/>
    </row>
    <row r="57" spans="1:11" s="33" customFormat="1" ht="11.25" customHeight="1">
      <c r="A57" s="35" t="s">
        <v>42</v>
      </c>
      <c r="B57" s="29"/>
      <c r="C57" s="30">
        <v>3</v>
      </c>
      <c r="D57" s="30">
        <v>3</v>
      </c>
      <c r="E57" s="30">
        <v>3</v>
      </c>
      <c r="F57" s="31"/>
      <c r="G57" s="31"/>
      <c r="H57" s="146">
        <v>0.027</v>
      </c>
      <c r="I57" s="146">
        <v>0.027</v>
      </c>
      <c r="J57" s="146"/>
      <c r="K57" s="32"/>
    </row>
    <row r="58" spans="1:11" s="33" customFormat="1" ht="11.25" customHeight="1">
      <c r="A58" s="35" t="s">
        <v>43</v>
      </c>
      <c r="B58" s="29"/>
      <c r="C58" s="30">
        <v>248</v>
      </c>
      <c r="D58" s="30">
        <v>218</v>
      </c>
      <c r="E58" s="30">
        <v>230</v>
      </c>
      <c r="F58" s="31"/>
      <c r="G58" s="31"/>
      <c r="H58" s="146">
        <v>4.216</v>
      </c>
      <c r="I58" s="146">
        <v>3.181</v>
      </c>
      <c r="J58" s="146"/>
      <c r="K58" s="32"/>
    </row>
    <row r="59" spans="1:11" s="42" customFormat="1" ht="11.25" customHeight="1">
      <c r="A59" s="36" t="s">
        <v>44</v>
      </c>
      <c r="B59" s="37"/>
      <c r="C59" s="38">
        <v>2726</v>
      </c>
      <c r="D59" s="38">
        <v>2760</v>
      </c>
      <c r="E59" s="38">
        <v>2803</v>
      </c>
      <c r="F59" s="39">
        <v>101.55797101449275</v>
      </c>
      <c r="G59" s="40"/>
      <c r="H59" s="147">
        <v>187.572</v>
      </c>
      <c r="I59" s="148">
        <v>191.51399999999998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325</v>
      </c>
      <c r="D61" s="30">
        <v>340</v>
      </c>
      <c r="E61" s="30">
        <v>350</v>
      </c>
      <c r="F61" s="31"/>
      <c r="G61" s="31"/>
      <c r="H61" s="146">
        <v>16.25</v>
      </c>
      <c r="I61" s="146">
        <v>22.5</v>
      </c>
      <c r="J61" s="146"/>
      <c r="K61" s="32"/>
    </row>
    <row r="62" spans="1:11" s="33" customFormat="1" ht="11.25" customHeight="1">
      <c r="A62" s="35" t="s">
        <v>46</v>
      </c>
      <c r="B62" s="29"/>
      <c r="C62" s="30">
        <v>461</v>
      </c>
      <c r="D62" s="30">
        <v>458</v>
      </c>
      <c r="E62" s="30">
        <v>458</v>
      </c>
      <c r="F62" s="31"/>
      <c r="G62" s="31"/>
      <c r="H62" s="146">
        <v>11.372</v>
      </c>
      <c r="I62" s="146">
        <v>11.976</v>
      </c>
      <c r="J62" s="146"/>
      <c r="K62" s="32"/>
    </row>
    <row r="63" spans="1:11" s="33" customFormat="1" ht="11.25" customHeight="1">
      <c r="A63" s="35" t="s">
        <v>47</v>
      </c>
      <c r="B63" s="29"/>
      <c r="C63" s="30">
        <v>814</v>
      </c>
      <c r="D63" s="30">
        <v>839</v>
      </c>
      <c r="E63" s="30">
        <v>819</v>
      </c>
      <c r="F63" s="31"/>
      <c r="G63" s="31"/>
      <c r="H63" s="146">
        <v>44.77</v>
      </c>
      <c r="I63" s="146">
        <v>40.517</v>
      </c>
      <c r="J63" s="146"/>
      <c r="K63" s="32"/>
    </row>
    <row r="64" spans="1:11" s="42" customFormat="1" ht="11.25" customHeight="1">
      <c r="A64" s="36" t="s">
        <v>48</v>
      </c>
      <c r="B64" s="37"/>
      <c r="C64" s="38">
        <v>1600</v>
      </c>
      <c r="D64" s="38">
        <v>1637</v>
      </c>
      <c r="E64" s="38">
        <v>1627</v>
      </c>
      <c r="F64" s="39">
        <v>99.38912645082468</v>
      </c>
      <c r="G64" s="40"/>
      <c r="H64" s="147">
        <v>72.392</v>
      </c>
      <c r="I64" s="148">
        <v>74.993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3146</v>
      </c>
      <c r="D66" s="38">
        <v>3059</v>
      </c>
      <c r="E66" s="38">
        <v>3014</v>
      </c>
      <c r="F66" s="39">
        <v>98.5289310232102</v>
      </c>
      <c r="G66" s="40"/>
      <c r="H66" s="147">
        <v>210.4</v>
      </c>
      <c r="I66" s="148">
        <v>206.435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195</v>
      </c>
      <c r="D68" s="30">
        <v>220</v>
      </c>
      <c r="E68" s="30">
        <v>220</v>
      </c>
      <c r="F68" s="31"/>
      <c r="G68" s="31"/>
      <c r="H68" s="146">
        <v>8.7</v>
      </c>
      <c r="I68" s="146">
        <v>9.4</v>
      </c>
      <c r="J68" s="146"/>
      <c r="K68" s="32"/>
    </row>
    <row r="69" spans="1:11" s="33" customFormat="1" ht="11.25" customHeight="1">
      <c r="A69" s="35" t="s">
        <v>51</v>
      </c>
      <c r="B69" s="29"/>
      <c r="C69" s="30">
        <v>100</v>
      </c>
      <c r="D69" s="30">
        <v>80</v>
      </c>
      <c r="E69" s="30">
        <v>80</v>
      </c>
      <c r="F69" s="31"/>
      <c r="G69" s="31"/>
      <c r="H69" s="146">
        <v>4.7</v>
      </c>
      <c r="I69" s="146">
        <v>3.7</v>
      </c>
      <c r="J69" s="146"/>
      <c r="K69" s="32"/>
    </row>
    <row r="70" spans="1:11" s="42" customFormat="1" ht="11.25" customHeight="1">
      <c r="A70" s="36" t="s">
        <v>52</v>
      </c>
      <c r="B70" s="37"/>
      <c r="C70" s="38">
        <v>295</v>
      </c>
      <c r="D70" s="38">
        <v>300</v>
      </c>
      <c r="E70" s="38">
        <v>300</v>
      </c>
      <c r="F70" s="39">
        <v>100</v>
      </c>
      <c r="G70" s="40"/>
      <c r="H70" s="147">
        <v>13.399999999999999</v>
      </c>
      <c r="I70" s="148">
        <v>13.100000000000001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10524</v>
      </c>
      <c r="D72" s="30">
        <v>10671</v>
      </c>
      <c r="E72" s="30">
        <v>10778</v>
      </c>
      <c r="F72" s="31"/>
      <c r="G72" s="31"/>
      <c r="H72" s="146">
        <v>589.603</v>
      </c>
      <c r="I72" s="146">
        <v>608.514</v>
      </c>
      <c r="J72" s="146"/>
      <c r="K72" s="32"/>
    </row>
    <row r="73" spans="1:11" s="33" customFormat="1" ht="11.25" customHeight="1">
      <c r="A73" s="35" t="s">
        <v>54</v>
      </c>
      <c r="B73" s="29"/>
      <c r="C73" s="30">
        <v>179</v>
      </c>
      <c r="D73" s="30">
        <v>188</v>
      </c>
      <c r="E73" s="30">
        <v>188</v>
      </c>
      <c r="F73" s="31"/>
      <c r="G73" s="31"/>
      <c r="H73" s="146">
        <v>6.779</v>
      </c>
      <c r="I73" s="146">
        <v>6.779</v>
      </c>
      <c r="J73" s="146"/>
      <c r="K73" s="32"/>
    </row>
    <row r="74" spans="1:11" s="33" customFormat="1" ht="11.25" customHeight="1">
      <c r="A74" s="35" t="s">
        <v>55</v>
      </c>
      <c r="B74" s="29"/>
      <c r="C74" s="30">
        <v>420</v>
      </c>
      <c r="D74" s="30">
        <v>430</v>
      </c>
      <c r="E74" s="30">
        <v>450</v>
      </c>
      <c r="F74" s="31"/>
      <c r="G74" s="31"/>
      <c r="H74" s="146">
        <v>13.86</v>
      </c>
      <c r="I74" s="146">
        <v>14.19</v>
      </c>
      <c r="J74" s="146"/>
      <c r="K74" s="32"/>
    </row>
    <row r="75" spans="1:11" s="33" customFormat="1" ht="11.25" customHeight="1">
      <c r="A75" s="35" t="s">
        <v>56</v>
      </c>
      <c r="B75" s="29"/>
      <c r="C75" s="30">
        <v>351</v>
      </c>
      <c r="D75" s="30">
        <v>540</v>
      </c>
      <c r="E75" s="30">
        <v>40</v>
      </c>
      <c r="F75" s="31"/>
      <c r="G75" s="31"/>
      <c r="H75" s="146">
        <v>16.404</v>
      </c>
      <c r="I75" s="146">
        <v>25.237</v>
      </c>
      <c r="J75" s="146"/>
      <c r="K75" s="32"/>
    </row>
    <row r="76" spans="1:11" s="33" customFormat="1" ht="11.25" customHeight="1">
      <c r="A76" s="35" t="s">
        <v>57</v>
      </c>
      <c r="B76" s="29"/>
      <c r="C76" s="30">
        <v>190</v>
      </c>
      <c r="D76" s="30">
        <v>84</v>
      </c>
      <c r="E76" s="30">
        <v>84</v>
      </c>
      <c r="F76" s="31"/>
      <c r="G76" s="31"/>
      <c r="H76" s="146">
        <v>6.4</v>
      </c>
      <c r="I76" s="146">
        <v>2.772</v>
      </c>
      <c r="J76" s="146"/>
      <c r="K76" s="32"/>
    </row>
    <row r="77" spans="1:11" s="33" customFormat="1" ht="11.25" customHeight="1">
      <c r="A77" s="35" t="s">
        <v>58</v>
      </c>
      <c r="B77" s="29"/>
      <c r="C77" s="30">
        <v>20</v>
      </c>
      <c r="D77" s="30">
        <v>25</v>
      </c>
      <c r="E77" s="30">
        <v>26</v>
      </c>
      <c r="F77" s="31"/>
      <c r="G77" s="31"/>
      <c r="H77" s="146">
        <v>0.24</v>
      </c>
      <c r="I77" s="146">
        <v>0.61</v>
      </c>
      <c r="J77" s="146"/>
      <c r="K77" s="32"/>
    </row>
    <row r="78" spans="1:11" s="33" customFormat="1" ht="11.25" customHeight="1">
      <c r="A78" s="35" t="s">
        <v>59</v>
      </c>
      <c r="B78" s="29"/>
      <c r="C78" s="30">
        <v>115</v>
      </c>
      <c r="D78" s="30">
        <v>110</v>
      </c>
      <c r="E78" s="30">
        <v>40</v>
      </c>
      <c r="F78" s="31"/>
      <c r="G78" s="31"/>
      <c r="H78" s="146">
        <v>4.6</v>
      </c>
      <c r="I78" s="146">
        <v>4.4</v>
      </c>
      <c r="J78" s="146"/>
      <c r="K78" s="32"/>
    </row>
    <row r="79" spans="1:11" s="33" customFormat="1" ht="11.25" customHeight="1">
      <c r="A79" s="35" t="s">
        <v>60</v>
      </c>
      <c r="B79" s="29"/>
      <c r="C79" s="30">
        <v>950</v>
      </c>
      <c r="D79" s="30">
        <v>1100</v>
      </c>
      <c r="E79" s="30">
        <v>1100</v>
      </c>
      <c r="F79" s="31"/>
      <c r="G79" s="31"/>
      <c r="H79" s="146">
        <v>57</v>
      </c>
      <c r="I79" s="146">
        <v>63.8</v>
      </c>
      <c r="J79" s="146"/>
      <c r="K79" s="32"/>
    </row>
    <row r="80" spans="1:11" s="42" customFormat="1" ht="11.25" customHeight="1">
      <c r="A80" s="43" t="s">
        <v>61</v>
      </c>
      <c r="B80" s="37"/>
      <c r="C80" s="38">
        <v>12749</v>
      </c>
      <c r="D80" s="38">
        <v>13148</v>
      </c>
      <c r="E80" s="38">
        <v>12706</v>
      </c>
      <c r="F80" s="39">
        <v>96.63827198052935</v>
      </c>
      <c r="G80" s="40"/>
      <c r="H80" s="147">
        <v>694.886</v>
      </c>
      <c r="I80" s="148">
        <v>726.302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228</v>
      </c>
      <c r="D82" s="30">
        <v>272</v>
      </c>
      <c r="E82" s="30">
        <v>277</v>
      </c>
      <c r="F82" s="31"/>
      <c r="G82" s="31"/>
      <c r="H82" s="146">
        <v>8.443</v>
      </c>
      <c r="I82" s="146">
        <v>9.5</v>
      </c>
      <c r="J82" s="146"/>
      <c r="K82" s="32"/>
    </row>
    <row r="83" spans="1:11" s="33" customFormat="1" ht="11.25" customHeight="1">
      <c r="A83" s="35" t="s">
        <v>63</v>
      </c>
      <c r="B83" s="29"/>
      <c r="C83" s="30">
        <v>90</v>
      </c>
      <c r="D83" s="30">
        <v>56</v>
      </c>
      <c r="E83" s="30">
        <v>50</v>
      </c>
      <c r="F83" s="31"/>
      <c r="G83" s="31"/>
      <c r="H83" s="146">
        <v>3.15</v>
      </c>
      <c r="I83" s="146">
        <v>1.85</v>
      </c>
      <c r="J83" s="146"/>
      <c r="K83" s="32"/>
    </row>
    <row r="84" spans="1:11" s="42" customFormat="1" ht="11.25" customHeight="1">
      <c r="A84" s="36" t="s">
        <v>64</v>
      </c>
      <c r="B84" s="37"/>
      <c r="C84" s="38">
        <v>318</v>
      </c>
      <c r="D84" s="38">
        <v>328</v>
      </c>
      <c r="E84" s="38">
        <v>327</v>
      </c>
      <c r="F84" s="39">
        <v>99.6951219512195</v>
      </c>
      <c r="G84" s="40"/>
      <c r="H84" s="147">
        <v>11.593</v>
      </c>
      <c r="I84" s="148">
        <v>11.35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21488</v>
      </c>
      <c r="D87" s="53">
        <v>21882</v>
      </c>
      <c r="E87" s="53">
        <v>21327</v>
      </c>
      <c r="F87" s="54">
        <v>97.46366876885111</v>
      </c>
      <c r="G87" s="40"/>
      <c r="H87" s="151">
        <v>1210.686</v>
      </c>
      <c r="I87" s="152">
        <v>1244.1689999999999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4</v>
      </c>
      <c r="D24" s="38">
        <v>2</v>
      </c>
      <c r="E24" s="38">
        <v>3</v>
      </c>
      <c r="F24" s="39">
        <v>150</v>
      </c>
      <c r="G24" s="40"/>
      <c r="H24" s="147">
        <v>0.128</v>
      </c>
      <c r="I24" s="148">
        <v>0.064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7</v>
      </c>
      <c r="D26" s="38">
        <v>7</v>
      </c>
      <c r="E26" s="38">
        <v>7</v>
      </c>
      <c r="F26" s="39">
        <v>100</v>
      </c>
      <c r="G26" s="40"/>
      <c r="H26" s="147">
        <v>0.14</v>
      </c>
      <c r="I26" s="148">
        <v>0.13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3</v>
      </c>
      <c r="D28" s="30">
        <v>3</v>
      </c>
      <c r="E28" s="30">
        <v>1</v>
      </c>
      <c r="F28" s="31"/>
      <c r="G28" s="31"/>
      <c r="H28" s="146">
        <v>0.09</v>
      </c>
      <c r="I28" s="146">
        <v>0.09</v>
      </c>
      <c r="J28" s="146"/>
      <c r="K28" s="32"/>
    </row>
    <row r="29" spans="1:11" s="33" customFormat="1" ht="11.25" customHeight="1">
      <c r="A29" s="35" t="s">
        <v>19</v>
      </c>
      <c r="B29" s="29"/>
      <c r="C29" s="30"/>
      <c r="D29" s="30">
        <v>1</v>
      </c>
      <c r="E29" s="30"/>
      <c r="F29" s="31"/>
      <c r="G29" s="31"/>
      <c r="H29" s="146"/>
      <c r="I29" s="146">
        <v>0.03</v>
      </c>
      <c r="J29" s="146"/>
      <c r="K29" s="32"/>
    </row>
    <row r="30" spans="1:11" s="33" customFormat="1" ht="11.25" customHeight="1">
      <c r="A30" s="35" t="s">
        <v>20</v>
      </c>
      <c r="B30" s="29"/>
      <c r="C30" s="30">
        <v>9</v>
      </c>
      <c r="D30" s="30">
        <v>14</v>
      </c>
      <c r="E30" s="30">
        <v>19</v>
      </c>
      <c r="F30" s="31"/>
      <c r="G30" s="31"/>
      <c r="H30" s="146">
        <v>0.27</v>
      </c>
      <c r="I30" s="146">
        <v>0.42</v>
      </c>
      <c r="J30" s="146"/>
      <c r="K30" s="32"/>
    </row>
    <row r="31" spans="1:11" s="42" customFormat="1" ht="11.25" customHeight="1">
      <c r="A31" s="43" t="s">
        <v>21</v>
      </c>
      <c r="B31" s="37"/>
      <c r="C31" s="38">
        <v>12</v>
      </c>
      <c r="D31" s="38">
        <v>18</v>
      </c>
      <c r="E31" s="38">
        <v>20</v>
      </c>
      <c r="F31" s="39">
        <v>111.11111111111111</v>
      </c>
      <c r="G31" s="40"/>
      <c r="H31" s="147">
        <v>0.36</v>
      </c>
      <c r="I31" s="148">
        <v>0.54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60</v>
      </c>
      <c r="D33" s="30">
        <v>60</v>
      </c>
      <c r="E33" s="30">
        <v>40</v>
      </c>
      <c r="F33" s="31"/>
      <c r="G33" s="31"/>
      <c r="H33" s="146">
        <v>0.76</v>
      </c>
      <c r="I33" s="146">
        <v>0.9</v>
      </c>
      <c r="J33" s="146"/>
      <c r="K33" s="32"/>
    </row>
    <row r="34" spans="1:11" s="33" customFormat="1" ht="11.25" customHeight="1">
      <c r="A34" s="35" t="s">
        <v>23</v>
      </c>
      <c r="B34" s="29"/>
      <c r="C34" s="30">
        <v>9</v>
      </c>
      <c r="D34" s="30">
        <v>14</v>
      </c>
      <c r="E34" s="30">
        <v>20</v>
      </c>
      <c r="F34" s="31"/>
      <c r="G34" s="31"/>
      <c r="H34" s="146">
        <v>0.216</v>
      </c>
      <c r="I34" s="146">
        <v>0.318</v>
      </c>
      <c r="J34" s="146"/>
      <c r="K34" s="32"/>
    </row>
    <row r="35" spans="1:11" s="33" customFormat="1" ht="11.25" customHeight="1">
      <c r="A35" s="35" t="s">
        <v>24</v>
      </c>
      <c r="B35" s="29"/>
      <c r="C35" s="30">
        <v>60</v>
      </c>
      <c r="D35" s="30">
        <v>80</v>
      </c>
      <c r="E35" s="30">
        <v>45</v>
      </c>
      <c r="F35" s="31"/>
      <c r="G35" s="31"/>
      <c r="H35" s="146">
        <v>1.1</v>
      </c>
      <c r="I35" s="146">
        <v>1.4</v>
      </c>
      <c r="J35" s="146"/>
      <c r="K35" s="32"/>
    </row>
    <row r="36" spans="1:11" s="33" customFormat="1" ht="11.25" customHeight="1">
      <c r="A36" s="35" t="s">
        <v>25</v>
      </c>
      <c r="B36" s="29"/>
      <c r="C36" s="30">
        <v>117</v>
      </c>
      <c r="D36" s="30">
        <v>140</v>
      </c>
      <c r="E36" s="30">
        <v>140</v>
      </c>
      <c r="F36" s="31"/>
      <c r="G36" s="31"/>
      <c r="H36" s="146">
        <v>2.34</v>
      </c>
      <c r="I36" s="146">
        <v>2.8</v>
      </c>
      <c r="J36" s="146"/>
      <c r="K36" s="32"/>
    </row>
    <row r="37" spans="1:11" s="42" customFormat="1" ht="11.25" customHeight="1">
      <c r="A37" s="36" t="s">
        <v>26</v>
      </c>
      <c r="B37" s="37"/>
      <c r="C37" s="38">
        <v>246</v>
      </c>
      <c r="D37" s="38">
        <v>294</v>
      </c>
      <c r="E37" s="38">
        <v>245</v>
      </c>
      <c r="F37" s="39">
        <v>83.33333333333333</v>
      </c>
      <c r="G37" s="40"/>
      <c r="H37" s="147">
        <v>4.416</v>
      </c>
      <c r="I37" s="148">
        <v>5.417999999999999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220</v>
      </c>
      <c r="D39" s="38">
        <v>250</v>
      </c>
      <c r="E39" s="38">
        <v>257</v>
      </c>
      <c r="F39" s="39">
        <v>102.8</v>
      </c>
      <c r="G39" s="40"/>
      <c r="H39" s="147">
        <v>4.9</v>
      </c>
      <c r="I39" s="148">
        <v>6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17</v>
      </c>
      <c r="D41" s="30">
        <v>2</v>
      </c>
      <c r="E41" s="30">
        <v>4</v>
      </c>
      <c r="F41" s="31"/>
      <c r="G41" s="31"/>
      <c r="H41" s="146">
        <v>0.265</v>
      </c>
      <c r="I41" s="146">
        <v>0.036</v>
      </c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>
        <v>2</v>
      </c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>
        <v>2</v>
      </c>
      <c r="D45" s="30">
        <v>2</v>
      </c>
      <c r="E45" s="30">
        <v>3</v>
      </c>
      <c r="F45" s="31"/>
      <c r="G45" s="31"/>
      <c r="H45" s="146">
        <v>0.052</v>
      </c>
      <c r="I45" s="146">
        <v>0.05</v>
      </c>
      <c r="J45" s="146"/>
      <c r="K45" s="32"/>
    </row>
    <row r="46" spans="1:11" s="33" customFormat="1" ht="11.25" customHeight="1">
      <c r="A46" s="35" t="s">
        <v>33</v>
      </c>
      <c r="B46" s="29"/>
      <c r="C46" s="30">
        <v>13</v>
      </c>
      <c r="D46" s="30">
        <v>11</v>
      </c>
      <c r="E46" s="30">
        <v>11</v>
      </c>
      <c r="F46" s="31"/>
      <c r="G46" s="31"/>
      <c r="H46" s="146">
        <v>0.39</v>
      </c>
      <c r="I46" s="146">
        <v>0.33</v>
      </c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>
        <v>9</v>
      </c>
      <c r="D48" s="30">
        <v>8</v>
      </c>
      <c r="E48" s="30">
        <v>8</v>
      </c>
      <c r="F48" s="31"/>
      <c r="G48" s="31"/>
      <c r="H48" s="146">
        <v>0.207</v>
      </c>
      <c r="I48" s="146">
        <v>0.184</v>
      </c>
      <c r="J48" s="146"/>
      <c r="K48" s="32"/>
    </row>
    <row r="49" spans="1:11" s="33" customFormat="1" ht="11.25" customHeight="1">
      <c r="A49" s="35" t="s">
        <v>36</v>
      </c>
      <c r="B49" s="29"/>
      <c r="C49" s="30">
        <v>38</v>
      </c>
      <c r="D49" s="30">
        <v>36</v>
      </c>
      <c r="E49" s="30">
        <v>35</v>
      </c>
      <c r="F49" s="31"/>
      <c r="G49" s="31"/>
      <c r="H49" s="146">
        <v>0.95</v>
      </c>
      <c r="I49" s="146">
        <v>0.9</v>
      </c>
      <c r="J49" s="146"/>
      <c r="K49" s="32"/>
    </row>
    <row r="50" spans="1:11" s="42" customFormat="1" ht="11.25" customHeight="1">
      <c r="A50" s="43" t="s">
        <v>37</v>
      </c>
      <c r="B50" s="37"/>
      <c r="C50" s="38">
        <v>79</v>
      </c>
      <c r="D50" s="38">
        <v>59</v>
      </c>
      <c r="E50" s="38">
        <v>63</v>
      </c>
      <c r="F50" s="39">
        <v>106.77966101694915</v>
      </c>
      <c r="G50" s="40"/>
      <c r="H50" s="147">
        <v>1.8639999999999999</v>
      </c>
      <c r="I50" s="148">
        <v>1.5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407</v>
      </c>
      <c r="D52" s="38">
        <v>307</v>
      </c>
      <c r="E52" s="38">
        <v>307</v>
      </c>
      <c r="F52" s="39">
        <v>100</v>
      </c>
      <c r="G52" s="40"/>
      <c r="H52" s="147">
        <v>6.872</v>
      </c>
      <c r="I52" s="148">
        <v>5.825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287</v>
      </c>
      <c r="D54" s="30">
        <v>290</v>
      </c>
      <c r="E54" s="30">
        <v>290</v>
      </c>
      <c r="F54" s="31"/>
      <c r="G54" s="31"/>
      <c r="H54" s="146">
        <v>9.724</v>
      </c>
      <c r="I54" s="146">
        <v>10.84</v>
      </c>
      <c r="J54" s="146"/>
      <c r="K54" s="32"/>
    </row>
    <row r="55" spans="1:11" s="33" customFormat="1" ht="11.25" customHeight="1">
      <c r="A55" s="35" t="s">
        <v>40</v>
      </c>
      <c r="B55" s="29"/>
      <c r="C55" s="30">
        <v>5180</v>
      </c>
      <c r="D55" s="30">
        <v>4870</v>
      </c>
      <c r="E55" s="30">
        <v>4900</v>
      </c>
      <c r="F55" s="31"/>
      <c r="G55" s="31"/>
      <c r="H55" s="146">
        <v>155.4</v>
      </c>
      <c r="I55" s="146">
        <v>146.1</v>
      </c>
      <c r="J55" s="146"/>
      <c r="K55" s="32"/>
    </row>
    <row r="56" spans="1:11" s="33" customFormat="1" ht="11.25" customHeight="1">
      <c r="A56" s="35" t="s">
        <v>41</v>
      </c>
      <c r="B56" s="29"/>
      <c r="C56" s="30">
        <v>72</v>
      </c>
      <c r="D56" s="30">
        <v>86</v>
      </c>
      <c r="E56" s="30">
        <v>95</v>
      </c>
      <c r="F56" s="31"/>
      <c r="G56" s="31"/>
      <c r="H56" s="146">
        <v>1.405</v>
      </c>
      <c r="I56" s="146">
        <v>1.19</v>
      </c>
      <c r="J56" s="146"/>
      <c r="K56" s="32"/>
    </row>
    <row r="57" spans="1:11" s="33" customFormat="1" ht="11.25" customHeight="1">
      <c r="A57" s="35" t="s">
        <v>42</v>
      </c>
      <c r="B57" s="29"/>
      <c r="C57" s="30">
        <v>31</v>
      </c>
      <c r="D57" s="30">
        <v>17</v>
      </c>
      <c r="E57" s="30">
        <v>17</v>
      </c>
      <c r="F57" s="31"/>
      <c r="G57" s="31"/>
      <c r="H57" s="146">
        <v>0.103</v>
      </c>
      <c r="I57" s="146">
        <v>0.065</v>
      </c>
      <c r="J57" s="146"/>
      <c r="K57" s="32"/>
    </row>
    <row r="58" spans="1:11" s="33" customFormat="1" ht="11.25" customHeight="1">
      <c r="A58" s="35" t="s">
        <v>43</v>
      </c>
      <c r="B58" s="29"/>
      <c r="C58" s="30">
        <v>691</v>
      </c>
      <c r="D58" s="30">
        <v>594</v>
      </c>
      <c r="E58" s="30">
        <v>575</v>
      </c>
      <c r="F58" s="31"/>
      <c r="G58" s="31"/>
      <c r="H58" s="146">
        <v>14.675</v>
      </c>
      <c r="I58" s="146">
        <v>12.751</v>
      </c>
      <c r="J58" s="146"/>
      <c r="K58" s="32"/>
    </row>
    <row r="59" spans="1:11" s="42" customFormat="1" ht="11.25" customHeight="1">
      <c r="A59" s="36" t="s">
        <v>44</v>
      </c>
      <c r="B59" s="37"/>
      <c r="C59" s="38">
        <v>6261</v>
      </c>
      <c r="D59" s="38">
        <v>5857</v>
      </c>
      <c r="E59" s="38">
        <v>5877</v>
      </c>
      <c r="F59" s="39">
        <v>100.34147174321325</v>
      </c>
      <c r="G59" s="40"/>
      <c r="H59" s="147">
        <v>181.30700000000002</v>
      </c>
      <c r="I59" s="148">
        <v>170.946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1123</v>
      </c>
      <c r="D61" s="30">
        <v>1100</v>
      </c>
      <c r="E61" s="30">
        <v>1100</v>
      </c>
      <c r="F61" s="31"/>
      <c r="G61" s="31"/>
      <c r="H61" s="146">
        <v>33.69</v>
      </c>
      <c r="I61" s="146">
        <v>33</v>
      </c>
      <c r="J61" s="146"/>
      <c r="K61" s="32"/>
    </row>
    <row r="62" spans="1:11" s="33" customFormat="1" ht="11.25" customHeight="1">
      <c r="A62" s="35" t="s">
        <v>46</v>
      </c>
      <c r="B62" s="29"/>
      <c r="C62" s="30">
        <v>299</v>
      </c>
      <c r="D62" s="30">
        <v>298</v>
      </c>
      <c r="E62" s="30">
        <v>298</v>
      </c>
      <c r="F62" s="31"/>
      <c r="G62" s="31"/>
      <c r="H62" s="146">
        <v>6.872</v>
      </c>
      <c r="I62" s="146">
        <v>6.864</v>
      </c>
      <c r="J62" s="146"/>
      <c r="K62" s="32"/>
    </row>
    <row r="63" spans="1:11" s="33" customFormat="1" ht="11.25" customHeight="1">
      <c r="A63" s="35" t="s">
        <v>47</v>
      </c>
      <c r="B63" s="29"/>
      <c r="C63" s="30">
        <v>106</v>
      </c>
      <c r="D63" s="30">
        <v>106</v>
      </c>
      <c r="E63" s="30">
        <v>104</v>
      </c>
      <c r="F63" s="31"/>
      <c r="G63" s="31"/>
      <c r="H63" s="146">
        <v>3.816</v>
      </c>
      <c r="I63" s="146">
        <v>3.972</v>
      </c>
      <c r="J63" s="146"/>
      <c r="K63" s="32"/>
    </row>
    <row r="64" spans="1:11" s="42" customFormat="1" ht="11.25" customHeight="1">
      <c r="A64" s="36" t="s">
        <v>48</v>
      </c>
      <c r="B64" s="37"/>
      <c r="C64" s="38">
        <v>1528</v>
      </c>
      <c r="D64" s="38">
        <v>1504</v>
      </c>
      <c r="E64" s="38">
        <v>1502</v>
      </c>
      <c r="F64" s="39">
        <v>99.86702127659575</v>
      </c>
      <c r="G64" s="40"/>
      <c r="H64" s="147">
        <v>44.378</v>
      </c>
      <c r="I64" s="148">
        <v>43.836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5449</v>
      </c>
      <c r="D66" s="38">
        <v>4795</v>
      </c>
      <c r="E66" s="38">
        <v>5385</v>
      </c>
      <c r="F66" s="39">
        <v>112.30448383733055</v>
      </c>
      <c r="G66" s="40"/>
      <c r="H66" s="147">
        <v>207.907</v>
      </c>
      <c r="I66" s="148">
        <v>178.651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524</v>
      </c>
      <c r="D68" s="30">
        <v>500</v>
      </c>
      <c r="E68" s="30">
        <v>500</v>
      </c>
      <c r="F68" s="31"/>
      <c r="G68" s="31"/>
      <c r="H68" s="146">
        <v>12.5</v>
      </c>
      <c r="I68" s="146">
        <v>14.6</v>
      </c>
      <c r="J68" s="146"/>
      <c r="K68" s="32"/>
    </row>
    <row r="69" spans="1:11" s="33" customFormat="1" ht="11.25" customHeight="1">
      <c r="A69" s="35" t="s">
        <v>51</v>
      </c>
      <c r="B69" s="29"/>
      <c r="C69" s="30">
        <v>80</v>
      </c>
      <c r="D69" s="30">
        <v>60</v>
      </c>
      <c r="E69" s="30">
        <v>60</v>
      </c>
      <c r="F69" s="31"/>
      <c r="G69" s="31"/>
      <c r="H69" s="146">
        <v>2.7</v>
      </c>
      <c r="I69" s="146">
        <v>2.1</v>
      </c>
      <c r="J69" s="146"/>
      <c r="K69" s="32"/>
    </row>
    <row r="70" spans="1:11" s="42" customFormat="1" ht="11.25" customHeight="1">
      <c r="A70" s="36" t="s">
        <v>52</v>
      </c>
      <c r="B70" s="37"/>
      <c r="C70" s="38">
        <v>604</v>
      </c>
      <c r="D70" s="38">
        <v>560</v>
      </c>
      <c r="E70" s="38">
        <v>560</v>
      </c>
      <c r="F70" s="39">
        <v>100</v>
      </c>
      <c r="G70" s="40"/>
      <c r="H70" s="147">
        <v>15.2</v>
      </c>
      <c r="I70" s="148">
        <v>16.7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2589</v>
      </c>
      <c r="D72" s="30">
        <v>2847</v>
      </c>
      <c r="E72" s="30">
        <v>2965</v>
      </c>
      <c r="F72" s="31"/>
      <c r="G72" s="31"/>
      <c r="H72" s="146">
        <v>120.992</v>
      </c>
      <c r="I72" s="146">
        <v>122.526</v>
      </c>
      <c r="J72" s="146"/>
      <c r="K72" s="32"/>
    </row>
    <row r="73" spans="1:11" s="33" customFormat="1" ht="11.25" customHeight="1">
      <c r="A73" s="35" t="s">
        <v>54</v>
      </c>
      <c r="B73" s="29"/>
      <c r="C73" s="30">
        <v>480</v>
      </c>
      <c r="D73" s="30">
        <v>503</v>
      </c>
      <c r="E73" s="30">
        <v>503</v>
      </c>
      <c r="F73" s="31"/>
      <c r="G73" s="31"/>
      <c r="H73" s="146">
        <v>9.08</v>
      </c>
      <c r="I73" s="146">
        <v>9.364</v>
      </c>
      <c r="J73" s="146"/>
      <c r="K73" s="32"/>
    </row>
    <row r="74" spans="1:11" s="33" customFormat="1" ht="11.25" customHeight="1">
      <c r="A74" s="35" t="s">
        <v>55</v>
      </c>
      <c r="B74" s="29"/>
      <c r="C74" s="30">
        <v>249</v>
      </c>
      <c r="D74" s="30">
        <v>250</v>
      </c>
      <c r="E74" s="30">
        <v>250</v>
      </c>
      <c r="F74" s="31"/>
      <c r="G74" s="31"/>
      <c r="H74" s="146">
        <v>7.11</v>
      </c>
      <c r="I74" s="146">
        <v>7.064</v>
      </c>
      <c r="J74" s="146"/>
      <c r="K74" s="32"/>
    </row>
    <row r="75" spans="1:11" s="33" customFormat="1" ht="11.25" customHeight="1">
      <c r="A75" s="35" t="s">
        <v>56</v>
      </c>
      <c r="B75" s="29"/>
      <c r="C75" s="30">
        <v>212</v>
      </c>
      <c r="D75" s="30">
        <v>239</v>
      </c>
      <c r="E75" s="30">
        <v>20</v>
      </c>
      <c r="F75" s="31"/>
      <c r="G75" s="31"/>
      <c r="H75" s="146">
        <v>6.956</v>
      </c>
      <c r="I75" s="146">
        <v>6.956</v>
      </c>
      <c r="J75" s="146"/>
      <c r="K75" s="32"/>
    </row>
    <row r="76" spans="1:11" s="33" customFormat="1" ht="11.25" customHeight="1">
      <c r="A76" s="35" t="s">
        <v>57</v>
      </c>
      <c r="B76" s="29"/>
      <c r="C76" s="30">
        <v>160</v>
      </c>
      <c r="D76" s="30">
        <v>78</v>
      </c>
      <c r="E76" s="30">
        <v>78</v>
      </c>
      <c r="F76" s="31"/>
      <c r="G76" s="31"/>
      <c r="H76" s="146">
        <v>4.825</v>
      </c>
      <c r="I76" s="146">
        <v>2.34</v>
      </c>
      <c r="J76" s="146"/>
      <c r="K76" s="32"/>
    </row>
    <row r="77" spans="1:11" s="33" customFormat="1" ht="11.25" customHeight="1">
      <c r="A77" s="35" t="s">
        <v>58</v>
      </c>
      <c r="B77" s="29"/>
      <c r="C77" s="30">
        <v>45</v>
      </c>
      <c r="D77" s="30">
        <v>36</v>
      </c>
      <c r="E77" s="30">
        <v>37</v>
      </c>
      <c r="F77" s="31"/>
      <c r="G77" s="31"/>
      <c r="H77" s="146">
        <v>0.72</v>
      </c>
      <c r="I77" s="146">
        <v>0.733</v>
      </c>
      <c r="J77" s="146"/>
      <c r="K77" s="32"/>
    </row>
    <row r="78" spans="1:11" s="33" customFormat="1" ht="11.25" customHeight="1">
      <c r="A78" s="35" t="s">
        <v>59</v>
      </c>
      <c r="B78" s="29"/>
      <c r="C78" s="30">
        <v>410</v>
      </c>
      <c r="D78" s="30">
        <v>70</v>
      </c>
      <c r="E78" s="30">
        <v>20</v>
      </c>
      <c r="F78" s="31"/>
      <c r="G78" s="31"/>
      <c r="H78" s="146">
        <v>10.66</v>
      </c>
      <c r="I78" s="146">
        <v>2.1</v>
      </c>
      <c r="J78" s="146"/>
      <c r="K78" s="32"/>
    </row>
    <row r="79" spans="1:11" s="33" customFormat="1" ht="11.25" customHeight="1">
      <c r="A79" s="35" t="s">
        <v>60</v>
      </c>
      <c r="B79" s="29"/>
      <c r="C79" s="30">
        <v>250</v>
      </c>
      <c r="D79" s="30">
        <v>600</v>
      </c>
      <c r="E79" s="30">
        <v>580</v>
      </c>
      <c r="F79" s="31"/>
      <c r="G79" s="31"/>
      <c r="H79" s="146">
        <v>8.75</v>
      </c>
      <c r="I79" s="146">
        <v>27</v>
      </c>
      <c r="J79" s="146"/>
      <c r="K79" s="32"/>
    </row>
    <row r="80" spans="1:11" s="42" customFormat="1" ht="11.25" customHeight="1">
      <c r="A80" s="43" t="s">
        <v>61</v>
      </c>
      <c r="B80" s="37"/>
      <c r="C80" s="38">
        <v>4395</v>
      </c>
      <c r="D80" s="38">
        <v>4623</v>
      </c>
      <c r="E80" s="38">
        <v>4453</v>
      </c>
      <c r="F80" s="39">
        <v>96.3227341553104</v>
      </c>
      <c r="G80" s="40"/>
      <c r="H80" s="147">
        <v>169.093</v>
      </c>
      <c r="I80" s="148">
        <v>178.08299999999997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142</v>
      </c>
      <c r="D82" s="30">
        <v>192</v>
      </c>
      <c r="E82" s="30">
        <v>185</v>
      </c>
      <c r="F82" s="31"/>
      <c r="G82" s="31"/>
      <c r="H82" s="146">
        <v>3.425</v>
      </c>
      <c r="I82" s="146">
        <v>4.225</v>
      </c>
      <c r="J82" s="146"/>
      <c r="K82" s="32"/>
    </row>
    <row r="83" spans="1:11" s="33" customFormat="1" ht="11.25" customHeight="1">
      <c r="A83" s="35" t="s">
        <v>63</v>
      </c>
      <c r="B83" s="29"/>
      <c r="C83" s="30">
        <v>45</v>
      </c>
      <c r="D83" s="30">
        <v>47</v>
      </c>
      <c r="E83" s="30">
        <v>50</v>
      </c>
      <c r="F83" s="31"/>
      <c r="G83" s="31"/>
      <c r="H83" s="146">
        <v>1.476</v>
      </c>
      <c r="I83" s="146">
        <v>1.55</v>
      </c>
      <c r="J83" s="146"/>
      <c r="K83" s="32"/>
    </row>
    <row r="84" spans="1:11" s="42" customFormat="1" ht="11.25" customHeight="1">
      <c r="A84" s="36" t="s">
        <v>64</v>
      </c>
      <c r="B84" s="37"/>
      <c r="C84" s="38">
        <v>187</v>
      </c>
      <c r="D84" s="38">
        <v>239</v>
      </c>
      <c r="E84" s="38">
        <v>235</v>
      </c>
      <c r="F84" s="39">
        <v>98.32635983263599</v>
      </c>
      <c r="G84" s="40"/>
      <c r="H84" s="147">
        <v>4.901</v>
      </c>
      <c r="I84" s="148">
        <v>5.7749999999999995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19399</v>
      </c>
      <c r="D87" s="53">
        <v>18515</v>
      </c>
      <c r="E87" s="53">
        <v>18914</v>
      </c>
      <c r="F87" s="54">
        <v>102.15500945179583</v>
      </c>
      <c r="G87" s="40"/>
      <c r="H87" s="151">
        <v>641.466</v>
      </c>
      <c r="I87" s="152">
        <v>613.468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2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119</v>
      </c>
      <c r="D9" s="30">
        <v>12</v>
      </c>
      <c r="E9" s="30">
        <v>12</v>
      </c>
      <c r="F9" s="31"/>
      <c r="G9" s="31"/>
      <c r="H9" s="146">
        <v>9.94</v>
      </c>
      <c r="I9" s="146">
        <v>0.84</v>
      </c>
      <c r="J9" s="146">
        <v>0.84</v>
      </c>
      <c r="K9" s="32"/>
    </row>
    <row r="10" spans="1:11" s="33" customFormat="1" ht="11.25" customHeight="1">
      <c r="A10" s="35" t="s">
        <v>6</v>
      </c>
      <c r="B10" s="29"/>
      <c r="C10" s="30">
        <v>2</v>
      </c>
      <c r="D10" s="30">
        <v>5</v>
      </c>
      <c r="E10" s="30">
        <v>5</v>
      </c>
      <c r="F10" s="31"/>
      <c r="G10" s="31"/>
      <c r="H10" s="146">
        <v>0.152</v>
      </c>
      <c r="I10" s="146">
        <v>0.35</v>
      </c>
      <c r="J10" s="146">
        <v>0.35</v>
      </c>
      <c r="K10" s="32"/>
    </row>
    <row r="11" spans="1:11" s="33" customFormat="1" ht="11.25" customHeight="1">
      <c r="A11" s="28" t="s">
        <v>7</v>
      </c>
      <c r="B11" s="29"/>
      <c r="C11" s="30">
        <v>5</v>
      </c>
      <c r="D11" s="30">
        <v>4</v>
      </c>
      <c r="E11" s="30">
        <v>4</v>
      </c>
      <c r="F11" s="31"/>
      <c r="G11" s="31"/>
      <c r="H11" s="146">
        <v>0.426</v>
      </c>
      <c r="I11" s="146">
        <v>0.28</v>
      </c>
      <c r="J11" s="146">
        <v>0.28</v>
      </c>
      <c r="K11" s="32"/>
    </row>
    <row r="12" spans="1:11" s="33" customFormat="1" ht="11.25" customHeight="1">
      <c r="A12" s="35" t="s">
        <v>8</v>
      </c>
      <c r="B12" s="29"/>
      <c r="C12" s="30">
        <v>10</v>
      </c>
      <c r="D12" s="30">
        <v>8</v>
      </c>
      <c r="E12" s="30">
        <v>8</v>
      </c>
      <c r="F12" s="31"/>
      <c r="G12" s="31"/>
      <c r="H12" s="146">
        <v>0.881</v>
      </c>
      <c r="I12" s="146">
        <v>0.949</v>
      </c>
      <c r="J12" s="146">
        <v>0.949</v>
      </c>
      <c r="K12" s="32"/>
    </row>
    <row r="13" spans="1:11" s="42" customFormat="1" ht="11.25" customHeight="1">
      <c r="A13" s="36" t="s">
        <v>9</v>
      </c>
      <c r="B13" s="37"/>
      <c r="C13" s="38">
        <v>136</v>
      </c>
      <c r="D13" s="38">
        <v>29</v>
      </c>
      <c r="E13" s="38">
        <v>29</v>
      </c>
      <c r="F13" s="39">
        <v>100</v>
      </c>
      <c r="G13" s="40"/>
      <c r="H13" s="147">
        <v>11.399</v>
      </c>
      <c r="I13" s="148">
        <v>2.419</v>
      </c>
      <c r="J13" s="148">
        <v>2.419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>
        <v>3</v>
      </c>
      <c r="D17" s="38">
        <v>2</v>
      </c>
      <c r="E17" s="38">
        <v>2</v>
      </c>
      <c r="F17" s="39">
        <v>100</v>
      </c>
      <c r="G17" s="40"/>
      <c r="H17" s="147">
        <v>0.199</v>
      </c>
      <c r="I17" s="148">
        <v>0.08</v>
      </c>
      <c r="J17" s="148">
        <v>0.08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1</v>
      </c>
      <c r="D19" s="30"/>
      <c r="E19" s="30"/>
      <c r="F19" s="31"/>
      <c r="G19" s="31"/>
      <c r="H19" s="146">
        <v>0.05</v>
      </c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>
        <v>5</v>
      </c>
      <c r="D20" s="30"/>
      <c r="E20" s="30"/>
      <c r="F20" s="31"/>
      <c r="G20" s="31"/>
      <c r="H20" s="146">
        <v>0.265</v>
      </c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>
        <v>5</v>
      </c>
      <c r="D21" s="30"/>
      <c r="E21" s="30"/>
      <c r="F21" s="31"/>
      <c r="G21" s="31"/>
      <c r="H21" s="146">
        <v>0.225</v>
      </c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>
        <v>11</v>
      </c>
      <c r="D22" s="38"/>
      <c r="E22" s="38"/>
      <c r="F22" s="39"/>
      <c r="G22" s="40"/>
      <c r="H22" s="147">
        <v>0.54</v>
      </c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1</v>
      </c>
      <c r="D28" s="30">
        <v>1</v>
      </c>
      <c r="E28" s="30">
        <v>1</v>
      </c>
      <c r="F28" s="31"/>
      <c r="G28" s="31"/>
      <c r="H28" s="146">
        <v>0.166</v>
      </c>
      <c r="I28" s="146">
        <v>0.14</v>
      </c>
      <c r="J28" s="146">
        <v>0.14</v>
      </c>
      <c r="K28" s="32"/>
    </row>
    <row r="29" spans="1:11" s="33" customFormat="1" ht="11.25" customHeight="1">
      <c r="A29" s="35" t="s">
        <v>19</v>
      </c>
      <c r="B29" s="29"/>
      <c r="C29" s="30">
        <v>2</v>
      </c>
      <c r="D29" s="30">
        <v>2</v>
      </c>
      <c r="E29" s="30">
        <v>2</v>
      </c>
      <c r="F29" s="31"/>
      <c r="G29" s="31"/>
      <c r="H29" s="146">
        <v>0.132</v>
      </c>
      <c r="I29" s="146">
        <v>0.191</v>
      </c>
      <c r="J29" s="146">
        <v>0.172</v>
      </c>
      <c r="K29" s="32"/>
    </row>
    <row r="30" spans="1:11" s="33" customFormat="1" ht="11.25" customHeight="1">
      <c r="A30" s="35" t="s">
        <v>20</v>
      </c>
      <c r="B30" s="29"/>
      <c r="C30" s="30"/>
      <c r="D30" s="30">
        <v>7</v>
      </c>
      <c r="E30" s="30"/>
      <c r="F30" s="31"/>
      <c r="G30" s="31"/>
      <c r="H30" s="146"/>
      <c r="I30" s="146">
        <v>0.644</v>
      </c>
      <c r="J30" s="146"/>
      <c r="K30" s="32"/>
    </row>
    <row r="31" spans="1:11" s="42" customFormat="1" ht="11.25" customHeight="1">
      <c r="A31" s="43" t="s">
        <v>21</v>
      </c>
      <c r="B31" s="37"/>
      <c r="C31" s="38">
        <v>3</v>
      </c>
      <c r="D31" s="38">
        <v>10</v>
      </c>
      <c r="E31" s="38">
        <v>3</v>
      </c>
      <c r="F31" s="39">
        <v>30</v>
      </c>
      <c r="G31" s="40"/>
      <c r="H31" s="147">
        <v>0.29800000000000004</v>
      </c>
      <c r="I31" s="148">
        <v>0.9750000000000001</v>
      </c>
      <c r="J31" s="148">
        <v>0.312</v>
      </c>
      <c r="K31" s="41">
        <v>31.999999999999996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33</v>
      </c>
      <c r="D33" s="30">
        <v>30</v>
      </c>
      <c r="E33" s="30">
        <v>40</v>
      </c>
      <c r="F33" s="31"/>
      <c r="G33" s="31"/>
      <c r="H33" s="146">
        <v>1.762</v>
      </c>
      <c r="I33" s="146">
        <v>1.3</v>
      </c>
      <c r="J33" s="146">
        <v>1.4</v>
      </c>
      <c r="K33" s="32"/>
    </row>
    <row r="34" spans="1:11" s="33" customFormat="1" ht="11.25" customHeight="1">
      <c r="A34" s="35" t="s">
        <v>23</v>
      </c>
      <c r="B34" s="29"/>
      <c r="C34" s="30">
        <v>24</v>
      </c>
      <c r="D34" s="30">
        <v>24</v>
      </c>
      <c r="E34" s="30">
        <v>20</v>
      </c>
      <c r="F34" s="31"/>
      <c r="G34" s="31"/>
      <c r="H34" s="146">
        <v>0.846</v>
      </c>
      <c r="I34" s="146">
        <v>0.9</v>
      </c>
      <c r="J34" s="146">
        <v>0.7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25</v>
      </c>
      <c r="B36" s="29"/>
      <c r="C36" s="30">
        <v>7</v>
      </c>
      <c r="D36" s="30">
        <v>7</v>
      </c>
      <c r="E36" s="30">
        <v>6</v>
      </c>
      <c r="F36" s="31"/>
      <c r="G36" s="31"/>
      <c r="H36" s="146">
        <v>0.214</v>
      </c>
      <c r="I36" s="146">
        <v>0.215</v>
      </c>
      <c r="J36" s="146">
        <v>0.21</v>
      </c>
      <c r="K36" s="32"/>
    </row>
    <row r="37" spans="1:11" s="42" customFormat="1" ht="11.25" customHeight="1">
      <c r="A37" s="36" t="s">
        <v>26</v>
      </c>
      <c r="B37" s="37"/>
      <c r="C37" s="38">
        <v>64</v>
      </c>
      <c r="D37" s="38">
        <v>61</v>
      </c>
      <c r="E37" s="38">
        <v>66</v>
      </c>
      <c r="F37" s="39">
        <v>108.19672131147541</v>
      </c>
      <c r="G37" s="40"/>
      <c r="H37" s="147">
        <v>2.822</v>
      </c>
      <c r="I37" s="148">
        <v>2.415</v>
      </c>
      <c r="J37" s="148">
        <v>2.3099999999999996</v>
      </c>
      <c r="K37" s="41">
        <v>95.65217391304347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92</v>
      </c>
      <c r="D39" s="38">
        <v>90</v>
      </c>
      <c r="E39" s="38">
        <v>80</v>
      </c>
      <c r="F39" s="39">
        <v>88.88888888888889</v>
      </c>
      <c r="G39" s="40"/>
      <c r="H39" s="147">
        <v>2.178</v>
      </c>
      <c r="I39" s="148">
        <v>2.1</v>
      </c>
      <c r="J39" s="148">
        <v>1.7</v>
      </c>
      <c r="K39" s="41">
        <v>80.95238095238095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7">
        <v>0.09</v>
      </c>
      <c r="I52" s="148">
        <v>0.09</v>
      </c>
      <c r="J52" s="148">
        <v>0.09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53</v>
      </c>
      <c r="D61" s="30">
        <v>50</v>
      </c>
      <c r="E61" s="30">
        <v>50</v>
      </c>
      <c r="F61" s="31"/>
      <c r="G61" s="31"/>
      <c r="H61" s="146">
        <v>6.625</v>
      </c>
      <c r="I61" s="146">
        <v>6.25</v>
      </c>
      <c r="J61" s="146">
        <v>6.25</v>
      </c>
      <c r="K61" s="32"/>
    </row>
    <row r="62" spans="1:11" s="33" customFormat="1" ht="11.25" customHeight="1">
      <c r="A62" s="35" t="s">
        <v>46</v>
      </c>
      <c r="B62" s="29"/>
      <c r="C62" s="30">
        <v>91</v>
      </c>
      <c r="D62" s="30">
        <v>91</v>
      </c>
      <c r="E62" s="30">
        <v>91</v>
      </c>
      <c r="F62" s="31"/>
      <c r="G62" s="31"/>
      <c r="H62" s="146">
        <v>2.867</v>
      </c>
      <c r="I62" s="146">
        <v>2.867</v>
      </c>
      <c r="J62" s="146">
        <v>2.724</v>
      </c>
      <c r="K62" s="32"/>
    </row>
    <row r="63" spans="1:11" s="33" customFormat="1" ht="11.25" customHeight="1">
      <c r="A63" s="35" t="s">
        <v>47</v>
      </c>
      <c r="B63" s="29"/>
      <c r="C63" s="30">
        <v>19</v>
      </c>
      <c r="D63" s="30">
        <v>19</v>
      </c>
      <c r="E63" s="30">
        <v>18</v>
      </c>
      <c r="F63" s="31"/>
      <c r="G63" s="31"/>
      <c r="H63" s="146">
        <v>1.164</v>
      </c>
      <c r="I63" s="146">
        <v>0.722</v>
      </c>
      <c r="J63" s="146"/>
      <c r="K63" s="32"/>
    </row>
    <row r="64" spans="1:11" s="42" customFormat="1" ht="11.25" customHeight="1">
      <c r="A64" s="36" t="s">
        <v>48</v>
      </c>
      <c r="B64" s="37"/>
      <c r="C64" s="38">
        <v>163</v>
      </c>
      <c r="D64" s="38">
        <v>160</v>
      </c>
      <c r="E64" s="38">
        <v>159</v>
      </c>
      <c r="F64" s="39">
        <v>99.375</v>
      </c>
      <c r="G64" s="40"/>
      <c r="H64" s="147">
        <v>10.656</v>
      </c>
      <c r="I64" s="148">
        <v>9.839</v>
      </c>
      <c r="J64" s="148">
        <v>8.974</v>
      </c>
      <c r="K64" s="41">
        <v>91.20845614391706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935</v>
      </c>
      <c r="D66" s="38">
        <v>915</v>
      </c>
      <c r="E66" s="38">
        <v>915</v>
      </c>
      <c r="F66" s="39">
        <v>100</v>
      </c>
      <c r="G66" s="40"/>
      <c r="H66" s="147">
        <v>110.881</v>
      </c>
      <c r="I66" s="148">
        <v>81.5</v>
      </c>
      <c r="J66" s="148">
        <v>92.573</v>
      </c>
      <c r="K66" s="41">
        <v>113.58650306748466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6593</v>
      </c>
      <c r="D72" s="30">
        <v>6700</v>
      </c>
      <c r="E72" s="30"/>
      <c r="F72" s="31"/>
      <c r="G72" s="31"/>
      <c r="H72" s="146">
        <v>568.569</v>
      </c>
      <c r="I72" s="146">
        <v>485</v>
      </c>
      <c r="J72" s="146">
        <v>481.616</v>
      </c>
      <c r="K72" s="32"/>
    </row>
    <row r="73" spans="1:11" s="33" customFormat="1" ht="11.25" customHeight="1">
      <c r="A73" s="35" t="s">
        <v>54</v>
      </c>
      <c r="B73" s="29"/>
      <c r="C73" s="30">
        <v>344</v>
      </c>
      <c r="D73" s="30">
        <v>344</v>
      </c>
      <c r="E73" s="30">
        <v>344</v>
      </c>
      <c r="F73" s="31"/>
      <c r="G73" s="31"/>
      <c r="H73" s="146">
        <v>11.213</v>
      </c>
      <c r="I73" s="146">
        <v>10.985</v>
      </c>
      <c r="J73" s="146">
        <v>10.985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56</v>
      </c>
      <c r="B75" s="29"/>
      <c r="C75" s="30">
        <v>1395</v>
      </c>
      <c r="D75" s="30">
        <v>1600</v>
      </c>
      <c r="E75" s="30">
        <v>1600</v>
      </c>
      <c r="F75" s="31"/>
      <c r="G75" s="31"/>
      <c r="H75" s="146">
        <v>116.823</v>
      </c>
      <c r="I75" s="146">
        <v>141.148</v>
      </c>
      <c r="J75" s="146">
        <v>22.4</v>
      </c>
      <c r="K75" s="32"/>
    </row>
    <row r="76" spans="1:11" s="33" customFormat="1" ht="11.25" customHeight="1">
      <c r="A76" s="35" t="s">
        <v>57</v>
      </c>
      <c r="B76" s="29"/>
      <c r="C76" s="30">
        <v>10</v>
      </c>
      <c r="D76" s="30">
        <v>5</v>
      </c>
      <c r="E76" s="30">
        <v>5</v>
      </c>
      <c r="F76" s="31"/>
      <c r="G76" s="31"/>
      <c r="H76" s="146">
        <v>0.3</v>
      </c>
      <c r="I76" s="146">
        <v>0.15</v>
      </c>
      <c r="J76" s="146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59</v>
      </c>
      <c r="B78" s="29"/>
      <c r="C78" s="30">
        <v>337</v>
      </c>
      <c r="D78" s="30">
        <v>340</v>
      </c>
      <c r="E78" s="30">
        <v>280</v>
      </c>
      <c r="F78" s="31"/>
      <c r="G78" s="31"/>
      <c r="H78" s="146">
        <v>20.938</v>
      </c>
      <c r="I78" s="146">
        <v>23.8</v>
      </c>
      <c r="J78" s="146">
        <v>22.4</v>
      </c>
      <c r="K78" s="32"/>
    </row>
    <row r="79" spans="1:11" s="33" customFormat="1" ht="11.25" customHeight="1">
      <c r="A79" s="35" t="s">
        <v>60</v>
      </c>
      <c r="B79" s="29"/>
      <c r="C79" s="30">
        <v>30</v>
      </c>
      <c r="D79" s="30">
        <v>30</v>
      </c>
      <c r="E79" s="30">
        <v>90</v>
      </c>
      <c r="F79" s="31"/>
      <c r="G79" s="31"/>
      <c r="H79" s="146">
        <v>4.985</v>
      </c>
      <c r="I79" s="146">
        <v>1.5</v>
      </c>
      <c r="J79" s="146">
        <v>3.6</v>
      </c>
      <c r="K79" s="32"/>
    </row>
    <row r="80" spans="1:11" s="42" customFormat="1" ht="11.25" customHeight="1">
      <c r="A80" s="43" t="s">
        <v>61</v>
      </c>
      <c r="B80" s="37"/>
      <c r="C80" s="38">
        <v>8709</v>
      </c>
      <c r="D80" s="38">
        <v>9019</v>
      </c>
      <c r="E80" s="38">
        <v>2319</v>
      </c>
      <c r="F80" s="39">
        <v>25.712384965073735</v>
      </c>
      <c r="G80" s="40"/>
      <c r="H80" s="147">
        <v>722.8279999999999</v>
      </c>
      <c r="I80" s="148">
        <v>662.583</v>
      </c>
      <c r="J80" s="148">
        <v>541.001</v>
      </c>
      <c r="K80" s="41">
        <v>81.65029890594839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230</v>
      </c>
      <c r="D82" s="30">
        <v>213</v>
      </c>
      <c r="E82" s="30">
        <v>196</v>
      </c>
      <c r="F82" s="31"/>
      <c r="G82" s="31"/>
      <c r="H82" s="146">
        <v>28.805</v>
      </c>
      <c r="I82" s="146">
        <v>28.2</v>
      </c>
      <c r="J82" s="146">
        <v>22.54</v>
      </c>
      <c r="K82" s="32"/>
    </row>
    <row r="83" spans="1:11" s="33" customFormat="1" ht="11.25" customHeight="1">
      <c r="A83" s="35" t="s">
        <v>63</v>
      </c>
      <c r="B83" s="29"/>
      <c r="C83" s="30">
        <v>38</v>
      </c>
      <c r="D83" s="30">
        <v>38</v>
      </c>
      <c r="E83" s="30">
        <v>42</v>
      </c>
      <c r="F83" s="31"/>
      <c r="G83" s="31"/>
      <c r="H83" s="146">
        <v>3.872</v>
      </c>
      <c r="I83" s="146">
        <v>2.309</v>
      </c>
      <c r="J83" s="146">
        <v>3.09</v>
      </c>
      <c r="K83" s="32"/>
    </row>
    <row r="84" spans="1:11" s="42" customFormat="1" ht="11.25" customHeight="1">
      <c r="A84" s="36" t="s">
        <v>64</v>
      </c>
      <c r="B84" s="37"/>
      <c r="C84" s="38">
        <v>268</v>
      </c>
      <c r="D84" s="38">
        <v>251</v>
      </c>
      <c r="E84" s="38">
        <v>238</v>
      </c>
      <c r="F84" s="39">
        <v>94.8207171314741</v>
      </c>
      <c r="G84" s="40"/>
      <c r="H84" s="147">
        <v>32.677</v>
      </c>
      <c r="I84" s="148">
        <v>30.509</v>
      </c>
      <c r="J84" s="148">
        <v>25.63</v>
      </c>
      <c r="K84" s="41">
        <v>84.00799764004064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10386</v>
      </c>
      <c r="D87" s="53">
        <v>10539</v>
      </c>
      <c r="E87" s="53">
        <v>3813</v>
      </c>
      <c r="F87" s="54">
        <v>36.17990321662397</v>
      </c>
      <c r="G87" s="40"/>
      <c r="H87" s="151">
        <v>894.5679999999999</v>
      </c>
      <c r="I87" s="152">
        <v>792.51</v>
      </c>
      <c r="J87" s="152">
        <v>675.0889999999999</v>
      </c>
      <c r="K87" s="54">
        <v>85.18365698855534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279</v>
      </c>
      <c r="D9" s="30">
        <v>279</v>
      </c>
      <c r="E9" s="30">
        <v>279</v>
      </c>
      <c r="F9" s="31"/>
      <c r="G9" s="31"/>
      <c r="H9" s="146">
        <v>21.106</v>
      </c>
      <c r="I9" s="146">
        <v>22.161</v>
      </c>
      <c r="J9" s="146"/>
      <c r="K9" s="32"/>
    </row>
    <row r="10" spans="1:11" s="33" customFormat="1" ht="11.25" customHeight="1">
      <c r="A10" s="35" t="s">
        <v>6</v>
      </c>
      <c r="B10" s="29"/>
      <c r="C10" s="30">
        <v>190</v>
      </c>
      <c r="D10" s="30">
        <v>190</v>
      </c>
      <c r="E10" s="30">
        <v>190</v>
      </c>
      <c r="F10" s="31"/>
      <c r="G10" s="31"/>
      <c r="H10" s="146">
        <v>13.965</v>
      </c>
      <c r="I10" s="146">
        <v>14.663</v>
      </c>
      <c r="J10" s="146"/>
      <c r="K10" s="32"/>
    </row>
    <row r="11" spans="1:11" s="33" customFormat="1" ht="11.25" customHeight="1">
      <c r="A11" s="28" t="s">
        <v>7</v>
      </c>
      <c r="B11" s="29"/>
      <c r="C11" s="30">
        <v>215</v>
      </c>
      <c r="D11" s="30">
        <v>215</v>
      </c>
      <c r="E11" s="30">
        <v>215</v>
      </c>
      <c r="F11" s="31"/>
      <c r="G11" s="31"/>
      <c r="H11" s="146">
        <v>16.67</v>
      </c>
      <c r="I11" s="146">
        <v>17.504</v>
      </c>
      <c r="J11" s="146"/>
      <c r="K11" s="32"/>
    </row>
    <row r="12" spans="1:11" s="33" customFormat="1" ht="11.25" customHeight="1">
      <c r="A12" s="35" t="s">
        <v>8</v>
      </c>
      <c r="B12" s="29"/>
      <c r="C12" s="30">
        <v>307</v>
      </c>
      <c r="D12" s="30">
        <v>307</v>
      </c>
      <c r="E12" s="30">
        <v>8</v>
      </c>
      <c r="F12" s="31"/>
      <c r="G12" s="31"/>
      <c r="H12" s="146">
        <v>28.73</v>
      </c>
      <c r="I12" s="146">
        <v>30.166</v>
      </c>
      <c r="J12" s="146"/>
      <c r="K12" s="32"/>
    </row>
    <row r="13" spans="1:11" s="42" customFormat="1" ht="11.25" customHeight="1">
      <c r="A13" s="36" t="s">
        <v>9</v>
      </c>
      <c r="B13" s="37"/>
      <c r="C13" s="38">
        <v>991</v>
      </c>
      <c r="D13" s="38">
        <v>991</v>
      </c>
      <c r="E13" s="38">
        <v>692</v>
      </c>
      <c r="F13" s="39">
        <v>69.82845610494451</v>
      </c>
      <c r="G13" s="40"/>
      <c r="H13" s="147">
        <v>80.471</v>
      </c>
      <c r="I13" s="148">
        <v>84.494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>
        <v>140</v>
      </c>
      <c r="D15" s="38">
        <v>140</v>
      </c>
      <c r="E15" s="38">
        <v>140</v>
      </c>
      <c r="F15" s="39">
        <v>100</v>
      </c>
      <c r="G15" s="40"/>
      <c r="H15" s="147">
        <v>3.9</v>
      </c>
      <c r="I15" s="148">
        <v>3.945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>
        <v>7</v>
      </c>
      <c r="D17" s="38"/>
      <c r="E17" s="38">
        <v>7</v>
      </c>
      <c r="F17" s="39"/>
      <c r="G17" s="40"/>
      <c r="H17" s="147">
        <v>0.75</v>
      </c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55</v>
      </c>
      <c r="D19" s="30">
        <v>55</v>
      </c>
      <c r="E19" s="30">
        <v>55</v>
      </c>
      <c r="F19" s="31"/>
      <c r="G19" s="31"/>
      <c r="H19" s="146">
        <v>1.43</v>
      </c>
      <c r="I19" s="146">
        <v>1.375</v>
      </c>
      <c r="J19" s="146"/>
      <c r="K19" s="32"/>
    </row>
    <row r="20" spans="1:11" s="33" customFormat="1" ht="11.25" customHeight="1">
      <c r="A20" s="35" t="s">
        <v>13</v>
      </c>
      <c r="B20" s="29"/>
      <c r="C20" s="30">
        <v>75</v>
      </c>
      <c r="D20" s="30">
        <v>75</v>
      </c>
      <c r="E20" s="30">
        <v>75</v>
      </c>
      <c r="F20" s="31"/>
      <c r="G20" s="31"/>
      <c r="H20" s="146">
        <v>1.725</v>
      </c>
      <c r="I20" s="146">
        <v>1.83</v>
      </c>
      <c r="J20" s="146"/>
      <c r="K20" s="32"/>
    </row>
    <row r="21" spans="1:11" s="33" customFormat="1" ht="11.25" customHeight="1">
      <c r="A21" s="35" t="s">
        <v>14</v>
      </c>
      <c r="B21" s="29"/>
      <c r="C21" s="30">
        <v>153</v>
      </c>
      <c r="D21" s="30">
        <v>159</v>
      </c>
      <c r="E21" s="30">
        <v>159</v>
      </c>
      <c r="F21" s="31"/>
      <c r="G21" s="31"/>
      <c r="H21" s="146">
        <v>3.58</v>
      </c>
      <c r="I21" s="146">
        <v>3.36</v>
      </c>
      <c r="J21" s="146"/>
      <c r="K21" s="32"/>
    </row>
    <row r="22" spans="1:11" s="42" customFormat="1" ht="11.25" customHeight="1">
      <c r="A22" s="36" t="s">
        <v>15</v>
      </c>
      <c r="B22" s="37"/>
      <c r="C22" s="38">
        <v>283</v>
      </c>
      <c r="D22" s="38">
        <v>289</v>
      </c>
      <c r="E22" s="38">
        <v>289</v>
      </c>
      <c r="F22" s="39">
        <v>100</v>
      </c>
      <c r="G22" s="40"/>
      <c r="H22" s="147">
        <v>6.735</v>
      </c>
      <c r="I22" s="148">
        <v>6.5649999999999995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1995</v>
      </c>
      <c r="D24" s="38">
        <v>2117</v>
      </c>
      <c r="E24" s="38">
        <v>2117</v>
      </c>
      <c r="F24" s="39">
        <v>100</v>
      </c>
      <c r="G24" s="40"/>
      <c r="H24" s="147">
        <v>146.745</v>
      </c>
      <c r="I24" s="148">
        <v>171.134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200</v>
      </c>
      <c r="D26" s="38">
        <v>160</v>
      </c>
      <c r="E26" s="38">
        <v>200</v>
      </c>
      <c r="F26" s="39">
        <v>125</v>
      </c>
      <c r="G26" s="40"/>
      <c r="H26" s="147">
        <v>14.5</v>
      </c>
      <c r="I26" s="148">
        <v>10.5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43</v>
      </c>
      <c r="D28" s="30">
        <v>38</v>
      </c>
      <c r="E28" s="30">
        <v>42</v>
      </c>
      <c r="F28" s="31"/>
      <c r="G28" s="31"/>
      <c r="H28" s="146">
        <v>4.73</v>
      </c>
      <c r="I28" s="146">
        <v>2.943</v>
      </c>
      <c r="J28" s="146"/>
      <c r="K28" s="32"/>
    </row>
    <row r="29" spans="1:11" s="33" customFormat="1" ht="11.25" customHeight="1">
      <c r="A29" s="35" t="s">
        <v>19</v>
      </c>
      <c r="B29" s="29"/>
      <c r="C29" s="30">
        <v>11</v>
      </c>
      <c r="D29" s="30">
        <v>3</v>
      </c>
      <c r="E29" s="30">
        <v>2</v>
      </c>
      <c r="F29" s="31"/>
      <c r="G29" s="31"/>
      <c r="H29" s="146">
        <v>0.581</v>
      </c>
      <c r="I29" s="146">
        <v>0.196</v>
      </c>
      <c r="J29" s="146"/>
      <c r="K29" s="32"/>
    </row>
    <row r="30" spans="1:11" s="33" customFormat="1" ht="11.25" customHeight="1">
      <c r="A30" s="35" t="s">
        <v>20</v>
      </c>
      <c r="B30" s="29"/>
      <c r="C30" s="30">
        <v>500</v>
      </c>
      <c r="D30" s="30">
        <v>431</v>
      </c>
      <c r="E30" s="30">
        <v>475</v>
      </c>
      <c r="F30" s="31"/>
      <c r="G30" s="31"/>
      <c r="H30" s="146">
        <v>41.65</v>
      </c>
      <c r="I30" s="146">
        <v>26.522</v>
      </c>
      <c r="J30" s="146"/>
      <c r="K30" s="32"/>
    </row>
    <row r="31" spans="1:11" s="42" customFormat="1" ht="11.25" customHeight="1">
      <c r="A31" s="43" t="s">
        <v>21</v>
      </c>
      <c r="B31" s="37"/>
      <c r="C31" s="38">
        <v>554</v>
      </c>
      <c r="D31" s="38">
        <v>472</v>
      </c>
      <c r="E31" s="38">
        <v>519</v>
      </c>
      <c r="F31" s="39"/>
      <c r="G31" s="40"/>
      <c r="H31" s="147">
        <v>46.961</v>
      </c>
      <c r="I31" s="148">
        <v>29.660999999999998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200</v>
      </c>
      <c r="D33" s="30">
        <v>200</v>
      </c>
      <c r="E33" s="30">
        <v>40</v>
      </c>
      <c r="F33" s="31"/>
      <c r="G33" s="31"/>
      <c r="H33" s="146">
        <v>11.29</v>
      </c>
      <c r="I33" s="146">
        <v>11.6</v>
      </c>
      <c r="J33" s="146"/>
      <c r="K33" s="32"/>
    </row>
    <row r="34" spans="1:11" s="33" customFormat="1" ht="11.25" customHeight="1">
      <c r="A34" s="35" t="s">
        <v>23</v>
      </c>
      <c r="B34" s="29"/>
      <c r="C34" s="30">
        <v>230</v>
      </c>
      <c r="D34" s="30">
        <v>202</v>
      </c>
      <c r="E34" s="30">
        <v>166</v>
      </c>
      <c r="F34" s="31"/>
      <c r="G34" s="31"/>
      <c r="H34" s="146">
        <v>9</v>
      </c>
      <c r="I34" s="146">
        <v>7.444</v>
      </c>
      <c r="J34" s="146"/>
      <c r="K34" s="32"/>
    </row>
    <row r="35" spans="1:11" s="33" customFormat="1" ht="11.25" customHeight="1">
      <c r="A35" s="35" t="s">
        <v>24</v>
      </c>
      <c r="B35" s="29"/>
      <c r="C35" s="30">
        <v>140</v>
      </c>
      <c r="D35" s="30">
        <v>150</v>
      </c>
      <c r="E35" s="30">
        <v>160</v>
      </c>
      <c r="F35" s="31"/>
      <c r="G35" s="31"/>
      <c r="H35" s="146">
        <v>5.9</v>
      </c>
      <c r="I35" s="146">
        <v>6.3</v>
      </c>
      <c r="J35" s="146"/>
      <c r="K35" s="32"/>
    </row>
    <row r="36" spans="1:11" s="33" customFormat="1" ht="11.25" customHeight="1">
      <c r="A36" s="35" t="s">
        <v>25</v>
      </c>
      <c r="B36" s="29"/>
      <c r="C36" s="30">
        <v>303</v>
      </c>
      <c r="D36" s="30">
        <v>300</v>
      </c>
      <c r="E36" s="30">
        <v>280</v>
      </c>
      <c r="F36" s="31"/>
      <c r="G36" s="31"/>
      <c r="H36" s="146">
        <v>10.242</v>
      </c>
      <c r="I36" s="146">
        <v>10</v>
      </c>
      <c r="J36" s="146"/>
      <c r="K36" s="32"/>
    </row>
    <row r="37" spans="1:11" s="42" customFormat="1" ht="11.25" customHeight="1">
      <c r="A37" s="36" t="s">
        <v>26</v>
      </c>
      <c r="B37" s="37"/>
      <c r="C37" s="38">
        <v>873</v>
      </c>
      <c r="D37" s="38">
        <v>852</v>
      </c>
      <c r="E37" s="38">
        <v>646</v>
      </c>
      <c r="F37" s="39">
        <v>75.82159624413146</v>
      </c>
      <c r="G37" s="40"/>
      <c r="H37" s="147">
        <v>36.432</v>
      </c>
      <c r="I37" s="148">
        <v>35.344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230</v>
      </c>
      <c r="D39" s="38">
        <v>240</v>
      </c>
      <c r="E39" s="38">
        <v>215</v>
      </c>
      <c r="F39" s="39">
        <v>89.58333333333333</v>
      </c>
      <c r="G39" s="40"/>
      <c r="H39" s="147">
        <v>5.5</v>
      </c>
      <c r="I39" s="148">
        <v>5.6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11</v>
      </c>
      <c r="D41" s="30">
        <v>5</v>
      </c>
      <c r="E41" s="30">
        <v>5</v>
      </c>
      <c r="F41" s="31"/>
      <c r="G41" s="31"/>
      <c r="H41" s="146">
        <v>0.595</v>
      </c>
      <c r="I41" s="146">
        <v>0.36</v>
      </c>
      <c r="J41" s="146"/>
      <c r="K41" s="32"/>
    </row>
    <row r="42" spans="1:11" s="33" customFormat="1" ht="11.25" customHeight="1">
      <c r="A42" s="35" t="s">
        <v>29</v>
      </c>
      <c r="B42" s="29"/>
      <c r="C42" s="30">
        <v>2</v>
      </c>
      <c r="D42" s="30">
        <v>1</v>
      </c>
      <c r="E42" s="30">
        <v>2</v>
      </c>
      <c r="F42" s="31"/>
      <c r="G42" s="31"/>
      <c r="H42" s="146">
        <v>0.13</v>
      </c>
      <c r="I42" s="146">
        <v>0.07</v>
      </c>
      <c r="J42" s="146"/>
      <c r="K42" s="32"/>
    </row>
    <row r="43" spans="1:11" s="33" customFormat="1" ht="11.25" customHeight="1">
      <c r="A43" s="35" t="s">
        <v>30</v>
      </c>
      <c r="B43" s="29"/>
      <c r="C43" s="30">
        <v>9</v>
      </c>
      <c r="D43" s="30">
        <v>8</v>
      </c>
      <c r="E43" s="30">
        <v>8</v>
      </c>
      <c r="F43" s="31"/>
      <c r="G43" s="31"/>
      <c r="H43" s="146">
        <v>0.7</v>
      </c>
      <c r="I43" s="146">
        <v>0.552</v>
      </c>
      <c r="J43" s="146"/>
      <c r="K43" s="32"/>
    </row>
    <row r="44" spans="1:11" s="33" customFormat="1" ht="11.25" customHeight="1">
      <c r="A44" s="35" t="s">
        <v>31</v>
      </c>
      <c r="B44" s="29"/>
      <c r="C44" s="30">
        <v>4</v>
      </c>
      <c r="D44" s="30">
        <v>3</v>
      </c>
      <c r="E44" s="30">
        <v>4</v>
      </c>
      <c r="F44" s="31"/>
      <c r="G44" s="31"/>
      <c r="H44" s="146">
        <v>0.196</v>
      </c>
      <c r="I44" s="146">
        <v>0.145</v>
      </c>
      <c r="J44" s="146"/>
      <c r="K44" s="32"/>
    </row>
    <row r="45" spans="1:11" s="33" customFormat="1" ht="11.25" customHeight="1">
      <c r="A45" s="35" t="s">
        <v>32</v>
      </c>
      <c r="B45" s="29"/>
      <c r="C45" s="30">
        <v>15</v>
      </c>
      <c r="D45" s="30">
        <v>8</v>
      </c>
      <c r="E45" s="30">
        <v>6</v>
      </c>
      <c r="F45" s="31"/>
      <c r="G45" s="31"/>
      <c r="H45" s="146">
        <v>0.45</v>
      </c>
      <c r="I45" s="146">
        <v>0.28</v>
      </c>
      <c r="J45" s="146"/>
      <c r="K45" s="32"/>
    </row>
    <row r="46" spans="1:11" s="33" customFormat="1" ht="11.25" customHeight="1">
      <c r="A46" s="35" t="s">
        <v>33</v>
      </c>
      <c r="B46" s="29"/>
      <c r="C46" s="30">
        <v>12</v>
      </c>
      <c r="D46" s="30">
        <v>9</v>
      </c>
      <c r="E46" s="30">
        <v>9</v>
      </c>
      <c r="F46" s="31"/>
      <c r="G46" s="31"/>
      <c r="H46" s="146">
        <v>0.42</v>
      </c>
      <c r="I46" s="146">
        <v>0.306</v>
      </c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>
        <v>7</v>
      </c>
      <c r="D48" s="30">
        <v>5</v>
      </c>
      <c r="E48" s="30">
        <v>5</v>
      </c>
      <c r="F48" s="31"/>
      <c r="G48" s="31"/>
      <c r="H48" s="146">
        <v>0.266</v>
      </c>
      <c r="I48" s="146">
        <v>0.19</v>
      </c>
      <c r="J48" s="146"/>
      <c r="K48" s="32"/>
    </row>
    <row r="49" spans="1:11" s="33" customFormat="1" ht="11.25" customHeight="1">
      <c r="A49" s="35" t="s">
        <v>36</v>
      </c>
      <c r="B49" s="29"/>
      <c r="C49" s="30">
        <v>12</v>
      </c>
      <c r="D49" s="30">
        <v>15</v>
      </c>
      <c r="E49" s="30">
        <v>15</v>
      </c>
      <c r="F49" s="31"/>
      <c r="G49" s="31"/>
      <c r="H49" s="146">
        <v>0.36</v>
      </c>
      <c r="I49" s="146">
        <v>0.375</v>
      </c>
      <c r="J49" s="146"/>
      <c r="K49" s="32"/>
    </row>
    <row r="50" spans="1:11" s="42" customFormat="1" ht="11.25" customHeight="1">
      <c r="A50" s="43" t="s">
        <v>37</v>
      </c>
      <c r="B50" s="37"/>
      <c r="C50" s="38">
        <v>72</v>
      </c>
      <c r="D50" s="38">
        <v>54</v>
      </c>
      <c r="E50" s="38">
        <v>54</v>
      </c>
      <c r="F50" s="39">
        <v>100</v>
      </c>
      <c r="G50" s="40"/>
      <c r="H50" s="147">
        <v>3.1169999999999995</v>
      </c>
      <c r="I50" s="148">
        <v>2.278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43</v>
      </c>
      <c r="D52" s="38">
        <v>56</v>
      </c>
      <c r="E52" s="38">
        <v>56</v>
      </c>
      <c r="F52" s="39">
        <v>100</v>
      </c>
      <c r="G52" s="40"/>
      <c r="H52" s="147">
        <v>4.026</v>
      </c>
      <c r="I52" s="148">
        <v>2.531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186</v>
      </c>
      <c r="D54" s="30">
        <v>182</v>
      </c>
      <c r="E54" s="30">
        <v>185</v>
      </c>
      <c r="F54" s="31"/>
      <c r="G54" s="31"/>
      <c r="H54" s="146">
        <v>14.308</v>
      </c>
      <c r="I54" s="146">
        <v>15.17</v>
      </c>
      <c r="J54" s="146"/>
      <c r="K54" s="32"/>
    </row>
    <row r="55" spans="1:11" s="33" customFormat="1" ht="11.25" customHeight="1">
      <c r="A55" s="35" t="s">
        <v>40</v>
      </c>
      <c r="B55" s="29"/>
      <c r="C55" s="30">
        <v>154</v>
      </c>
      <c r="D55" s="30">
        <v>154</v>
      </c>
      <c r="E55" s="30">
        <v>150</v>
      </c>
      <c r="F55" s="31"/>
      <c r="G55" s="31"/>
      <c r="H55" s="146">
        <v>11.69</v>
      </c>
      <c r="I55" s="146">
        <v>12.4</v>
      </c>
      <c r="J55" s="146"/>
      <c r="K55" s="32"/>
    </row>
    <row r="56" spans="1:11" s="33" customFormat="1" ht="11.25" customHeight="1">
      <c r="A56" s="35" t="s">
        <v>41</v>
      </c>
      <c r="B56" s="29"/>
      <c r="C56" s="30">
        <v>43</v>
      </c>
      <c r="D56" s="30">
        <v>40</v>
      </c>
      <c r="E56" s="30">
        <v>55</v>
      </c>
      <c r="F56" s="31"/>
      <c r="G56" s="31"/>
      <c r="H56" s="146">
        <v>0.71</v>
      </c>
      <c r="I56" s="146">
        <v>0.73</v>
      </c>
      <c r="J56" s="146"/>
      <c r="K56" s="32"/>
    </row>
    <row r="57" spans="1:11" s="33" customFormat="1" ht="11.25" customHeight="1">
      <c r="A57" s="35" t="s">
        <v>42</v>
      </c>
      <c r="B57" s="29"/>
      <c r="C57" s="30">
        <v>18</v>
      </c>
      <c r="D57" s="30">
        <v>9</v>
      </c>
      <c r="E57" s="30">
        <v>9</v>
      </c>
      <c r="F57" s="31"/>
      <c r="G57" s="31"/>
      <c r="H57" s="146">
        <v>0.31</v>
      </c>
      <c r="I57" s="146">
        <v>0.155</v>
      </c>
      <c r="J57" s="146"/>
      <c r="K57" s="32"/>
    </row>
    <row r="58" spans="1:11" s="33" customFormat="1" ht="11.25" customHeight="1">
      <c r="A58" s="35" t="s">
        <v>43</v>
      </c>
      <c r="B58" s="29"/>
      <c r="C58" s="30">
        <v>554</v>
      </c>
      <c r="D58" s="30">
        <v>517</v>
      </c>
      <c r="E58" s="30">
        <v>600</v>
      </c>
      <c r="F58" s="31"/>
      <c r="G58" s="31"/>
      <c r="H58" s="146">
        <v>46.91</v>
      </c>
      <c r="I58" s="146">
        <v>42.705</v>
      </c>
      <c r="J58" s="146"/>
      <c r="K58" s="32"/>
    </row>
    <row r="59" spans="1:11" s="42" customFormat="1" ht="11.25" customHeight="1">
      <c r="A59" s="36" t="s">
        <v>44</v>
      </c>
      <c r="B59" s="37"/>
      <c r="C59" s="38">
        <v>955</v>
      </c>
      <c r="D59" s="38">
        <v>902</v>
      </c>
      <c r="E59" s="38">
        <v>999</v>
      </c>
      <c r="F59" s="39">
        <v>110.75388026607538</v>
      </c>
      <c r="G59" s="40"/>
      <c r="H59" s="147">
        <v>73.928</v>
      </c>
      <c r="I59" s="148">
        <v>71.16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155</v>
      </c>
      <c r="D61" s="30">
        <v>135</v>
      </c>
      <c r="E61" s="30">
        <v>133</v>
      </c>
      <c r="F61" s="31"/>
      <c r="G61" s="31"/>
      <c r="H61" s="146">
        <v>10.85</v>
      </c>
      <c r="I61" s="146">
        <v>8.775</v>
      </c>
      <c r="J61" s="146"/>
      <c r="K61" s="32"/>
    </row>
    <row r="62" spans="1:11" s="33" customFormat="1" ht="11.25" customHeight="1">
      <c r="A62" s="35" t="s">
        <v>46</v>
      </c>
      <c r="B62" s="29"/>
      <c r="C62" s="30">
        <v>341</v>
      </c>
      <c r="D62" s="30">
        <v>341</v>
      </c>
      <c r="E62" s="30">
        <v>338</v>
      </c>
      <c r="F62" s="31"/>
      <c r="G62" s="31"/>
      <c r="H62" s="146">
        <v>11.29</v>
      </c>
      <c r="I62" s="146">
        <v>11.924</v>
      </c>
      <c r="J62" s="146"/>
      <c r="K62" s="32"/>
    </row>
    <row r="63" spans="1:11" s="33" customFormat="1" ht="11.25" customHeight="1">
      <c r="A63" s="35" t="s">
        <v>47</v>
      </c>
      <c r="B63" s="29"/>
      <c r="C63" s="30">
        <v>155</v>
      </c>
      <c r="D63" s="30">
        <v>150</v>
      </c>
      <c r="E63" s="30">
        <v>170</v>
      </c>
      <c r="F63" s="31"/>
      <c r="G63" s="31"/>
      <c r="H63" s="146">
        <v>7.082</v>
      </c>
      <c r="I63" s="146">
        <v>7.507</v>
      </c>
      <c r="J63" s="146"/>
      <c r="K63" s="32"/>
    </row>
    <row r="64" spans="1:11" s="42" customFormat="1" ht="11.25" customHeight="1">
      <c r="A64" s="36" t="s">
        <v>48</v>
      </c>
      <c r="B64" s="37"/>
      <c r="C64" s="38">
        <v>651</v>
      </c>
      <c r="D64" s="38">
        <v>626</v>
      </c>
      <c r="E64" s="38">
        <v>641</v>
      </c>
      <c r="F64" s="39">
        <v>102.39616613418531</v>
      </c>
      <c r="G64" s="40"/>
      <c r="H64" s="147">
        <v>29.222</v>
      </c>
      <c r="I64" s="148">
        <v>28.205999999999996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465</v>
      </c>
      <c r="D66" s="38">
        <v>360</v>
      </c>
      <c r="E66" s="38">
        <v>415</v>
      </c>
      <c r="F66" s="39">
        <v>115.27777777777777</v>
      </c>
      <c r="G66" s="40"/>
      <c r="H66" s="147">
        <v>35.828</v>
      </c>
      <c r="I66" s="148">
        <v>23.4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20625</v>
      </c>
      <c r="D68" s="30">
        <v>20725</v>
      </c>
      <c r="E68" s="30">
        <v>20850</v>
      </c>
      <c r="F68" s="31"/>
      <c r="G68" s="31"/>
      <c r="H68" s="146">
        <v>1962.41</v>
      </c>
      <c r="I68" s="146">
        <v>1550</v>
      </c>
      <c r="J68" s="146"/>
      <c r="K68" s="32"/>
    </row>
    <row r="69" spans="1:11" s="33" customFormat="1" ht="11.25" customHeight="1">
      <c r="A69" s="35" t="s">
        <v>51</v>
      </c>
      <c r="B69" s="29"/>
      <c r="C69" s="30">
        <v>2770</v>
      </c>
      <c r="D69" s="30">
        <v>2800</v>
      </c>
      <c r="E69" s="30">
        <v>2800</v>
      </c>
      <c r="F69" s="31"/>
      <c r="G69" s="31"/>
      <c r="H69" s="146">
        <v>261.4</v>
      </c>
      <c r="I69" s="146">
        <v>198</v>
      </c>
      <c r="J69" s="146"/>
      <c r="K69" s="32"/>
    </row>
    <row r="70" spans="1:11" s="42" customFormat="1" ht="11.25" customHeight="1">
      <c r="A70" s="36" t="s">
        <v>52</v>
      </c>
      <c r="B70" s="37"/>
      <c r="C70" s="38">
        <v>23395</v>
      </c>
      <c r="D70" s="38">
        <v>23525</v>
      </c>
      <c r="E70" s="38">
        <v>23650</v>
      </c>
      <c r="F70" s="39">
        <v>100.53134962805527</v>
      </c>
      <c r="G70" s="40"/>
      <c r="H70" s="147">
        <v>2223.81</v>
      </c>
      <c r="I70" s="148">
        <v>1748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900</v>
      </c>
      <c r="D72" s="30">
        <v>900</v>
      </c>
      <c r="E72" s="30">
        <v>900</v>
      </c>
      <c r="F72" s="31"/>
      <c r="G72" s="31"/>
      <c r="H72" s="146">
        <v>115.491</v>
      </c>
      <c r="I72" s="146">
        <v>98.712</v>
      </c>
      <c r="J72" s="146"/>
      <c r="K72" s="32"/>
    </row>
    <row r="73" spans="1:11" s="33" customFormat="1" ht="11.25" customHeight="1">
      <c r="A73" s="35" t="s">
        <v>54</v>
      </c>
      <c r="B73" s="29"/>
      <c r="C73" s="30">
        <v>1034</v>
      </c>
      <c r="D73" s="30">
        <v>1085</v>
      </c>
      <c r="E73" s="30">
        <v>1085</v>
      </c>
      <c r="F73" s="31"/>
      <c r="G73" s="31"/>
      <c r="H73" s="146">
        <v>33.703</v>
      </c>
      <c r="I73" s="146">
        <v>35.385</v>
      </c>
      <c r="J73" s="146"/>
      <c r="K73" s="32"/>
    </row>
    <row r="74" spans="1:11" s="33" customFormat="1" ht="11.25" customHeight="1">
      <c r="A74" s="35" t="s">
        <v>55</v>
      </c>
      <c r="B74" s="29"/>
      <c r="C74" s="30">
        <v>70</v>
      </c>
      <c r="D74" s="30">
        <v>84</v>
      </c>
      <c r="E74" s="30">
        <v>30</v>
      </c>
      <c r="F74" s="31"/>
      <c r="G74" s="31"/>
      <c r="H74" s="146">
        <v>6.24</v>
      </c>
      <c r="I74" s="146">
        <v>4.76</v>
      </c>
      <c r="J74" s="146"/>
      <c r="K74" s="32"/>
    </row>
    <row r="75" spans="1:11" s="33" customFormat="1" ht="11.25" customHeight="1">
      <c r="A75" s="35" t="s">
        <v>56</v>
      </c>
      <c r="B75" s="29"/>
      <c r="C75" s="30">
        <v>2148</v>
      </c>
      <c r="D75" s="30">
        <v>2029</v>
      </c>
      <c r="E75" s="30">
        <v>325</v>
      </c>
      <c r="F75" s="31"/>
      <c r="G75" s="31"/>
      <c r="H75" s="146">
        <v>175.551</v>
      </c>
      <c r="I75" s="146">
        <v>175.551</v>
      </c>
      <c r="J75" s="146"/>
      <c r="K75" s="32"/>
    </row>
    <row r="76" spans="1:11" s="33" customFormat="1" ht="11.25" customHeight="1">
      <c r="A76" s="35" t="s">
        <v>57</v>
      </c>
      <c r="B76" s="29"/>
      <c r="C76" s="30">
        <v>145</v>
      </c>
      <c r="D76" s="30">
        <v>45</v>
      </c>
      <c r="E76" s="30">
        <v>30</v>
      </c>
      <c r="F76" s="31"/>
      <c r="G76" s="31"/>
      <c r="H76" s="146">
        <v>3.7</v>
      </c>
      <c r="I76" s="146">
        <v>1.17</v>
      </c>
      <c r="J76" s="146"/>
      <c r="K76" s="32"/>
    </row>
    <row r="77" spans="1:11" s="33" customFormat="1" ht="11.25" customHeight="1">
      <c r="A77" s="35" t="s">
        <v>58</v>
      </c>
      <c r="B77" s="29"/>
      <c r="C77" s="30">
        <v>135</v>
      </c>
      <c r="D77" s="30">
        <v>133</v>
      </c>
      <c r="E77" s="30">
        <v>154</v>
      </c>
      <c r="F77" s="31"/>
      <c r="G77" s="31"/>
      <c r="H77" s="146">
        <v>5.26</v>
      </c>
      <c r="I77" s="146">
        <v>5.2</v>
      </c>
      <c r="J77" s="146"/>
      <c r="K77" s="32"/>
    </row>
    <row r="78" spans="1:11" s="33" customFormat="1" ht="11.25" customHeight="1">
      <c r="A78" s="35" t="s">
        <v>59</v>
      </c>
      <c r="B78" s="29"/>
      <c r="C78" s="30">
        <v>330</v>
      </c>
      <c r="D78" s="30">
        <v>300</v>
      </c>
      <c r="E78" s="30">
        <v>325</v>
      </c>
      <c r="F78" s="31"/>
      <c r="G78" s="31"/>
      <c r="H78" s="146">
        <v>21.45</v>
      </c>
      <c r="I78" s="146">
        <v>18</v>
      </c>
      <c r="J78" s="146"/>
      <c r="K78" s="32"/>
    </row>
    <row r="79" spans="1:11" s="33" customFormat="1" ht="11.25" customHeight="1">
      <c r="A79" s="35" t="s">
        <v>60</v>
      </c>
      <c r="B79" s="29"/>
      <c r="C79" s="30">
        <v>6263</v>
      </c>
      <c r="D79" s="30">
        <v>6290</v>
      </c>
      <c r="E79" s="30">
        <v>180</v>
      </c>
      <c r="F79" s="31"/>
      <c r="G79" s="31"/>
      <c r="H79" s="146">
        <v>717.77</v>
      </c>
      <c r="I79" s="146">
        <v>491.7</v>
      </c>
      <c r="J79" s="146"/>
      <c r="K79" s="32"/>
    </row>
    <row r="80" spans="1:11" s="42" customFormat="1" ht="11.25" customHeight="1">
      <c r="A80" s="43" t="s">
        <v>61</v>
      </c>
      <c r="B80" s="37"/>
      <c r="C80" s="38">
        <v>11025</v>
      </c>
      <c r="D80" s="38">
        <v>10866</v>
      </c>
      <c r="E80" s="38">
        <v>3029</v>
      </c>
      <c r="F80" s="39">
        <v>27.875943309405486</v>
      </c>
      <c r="G80" s="40"/>
      <c r="H80" s="147">
        <v>1079.165</v>
      </c>
      <c r="I80" s="148">
        <v>830.4780000000001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170</v>
      </c>
      <c r="D82" s="30">
        <v>156</v>
      </c>
      <c r="E82" s="30">
        <v>192</v>
      </c>
      <c r="F82" s="31"/>
      <c r="G82" s="31"/>
      <c r="H82" s="146">
        <v>12.218</v>
      </c>
      <c r="I82" s="146">
        <v>14.7</v>
      </c>
      <c r="J82" s="146"/>
      <c r="K82" s="32"/>
    </row>
    <row r="83" spans="1:11" s="33" customFormat="1" ht="11.25" customHeight="1">
      <c r="A83" s="35" t="s">
        <v>63</v>
      </c>
      <c r="B83" s="29"/>
      <c r="C83" s="30">
        <v>160</v>
      </c>
      <c r="D83" s="30">
        <v>160</v>
      </c>
      <c r="E83" s="30">
        <v>159</v>
      </c>
      <c r="F83" s="31"/>
      <c r="G83" s="31"/>
      <c r="H83" s="146">
        <v>10.701</v>
      </c>
      <c r="I83" s="146">
        <v>14</v>
      </c>
      <c r="J83" s="146"/>
      <c r="K83" s="32"/>
    </row>
    <row r="84" spans="1:11" s="42" customFormat="1" ht="11.25" customHeight="1">
      <c r="A84" s="36" t="s">
        <v>64</v>
      </c>
      <c r="B84" s="37"/>
      <c r="C84" s="38">
        <v>330</v>
      </c>
      <c r="D84" s="38">
        <v>316</v>
      </c>
      <c r="E84" s="38">
        <v>351</v>
      </c>
      <c r="F84" s="39">
        <v>111.07594936708861</v>
      </c>
      <c r="G84" s="40"/>
      <c r="H84" s="147">
        <v>22.919</v>
      </c>
      <c r="I84" s="148">
        <v>28.7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42209</v>
      </c>
      <c r="D87" s="53">
        <v>41966</v>
      </c>
      <c r="E87" s="53">
        <v>34020</v>
      </c>
      <c r="F87" s="54">
        <v>81.06562455320974</v>
      </c>
      <c r="G87" s="40"/>
      <c r="H87" s="151">
        <v>3814.009</v>
      </c>
      <c r="I87" s="152">
        <v>3081.996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zoomScalePageLayoutView="0" workbookViewId="0" topLeftCell="A43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7">
        <v>0.018</v>
      </c>
      <c r="I17" s="148">
        <v>0.045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1937</v>
      </c>
      <c r="D24" s="38">
        <v>1995</v>
      </c>
      <c r="E24" s="38">
        <v>2038</v>
      </c>
      <c r="F24" s="39">
        <v>102.15538847117794</v>
      </c>
      <c r="G24" s="40"/>
      <c r="H24" s="147">
        <v>140.691</v>
      </c>
      <c r="I24" s="148">
        <v>164.716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76</v>
      </c>
      <c r="D26" s="38">
        <v>20</v>
      </c>
      <c r="E26" s="38">
        <v>50</v>
      </c>
      <c r="F26" s="39">
        <v>250</v>
      </c>
      <c r="G26" s="40"/>
      <c r="H26" s="147">
        <v>6.5</v>
      </c>
      <c r="I26" s="148">
        <v>1.65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12</v>
      </c>
      <c r="D28" s="30"/>
      <c r="E28" s="30">
        <v>8</v>
      </c>
      <c r="F28" s="31"/>
      <c r="G28" s="31"/>
      <c r="H28" s="146">
        <v>0.9</v>
      </c>
      <c r="I28" s="146"/>
      <c r="J28" s="146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>
        <v>445</v>
      </c>
      <c r="D30" s="30">
        <v>382</v>
      </c>
      <c r="E30" s="30">
        <v>350</v>
      </c>
      <c r="F30" s="31"/>
      <c r="G30" s="31"/>
      <c r="H30" s="146">
        <v>35.6</v>
      </c>
      <c r="I30" s="146">
        <v>20.202</v>
      </c>
      <c r="J30" s="146"/>
      <c r="K30" s="32"/>
    </row>
    <row r="31" spans="1:11" s="42" customFormat="1" ht="11.25" customHeight="1">
      <c r="A31" s="43" t="s">
        <v>21</v>
      </c>
      <c r="B31" s="37"/>
      <c r="C31" s="38">
        <v>457</v>
      </c>
      <c r="D31" s="38">
        <v>382</v>
      </c>
      <c r="E31" s="38">
        <v>358</v>
      </c>
      <c r="F31" s="39">
        <v>93.717277486911</v>
      </c>
      <c r="G31" s="40"/>
      <c r="H31" s="147">
        <v>36.5</v>
      </c>
      <c r="I31" s="148">
        <v>20.202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24</v>
      </c>
      <c r="B35" s="29"/>
      <c r="C35" s="30">
        <v>60</v>
      </c>
      <c r="D35" s="30"/>
      <c r="E35" s="30"/>
      <c r="F35" s="31"/>
      <c r="G35" s="31"/>
      <c r="H35" s="146">
        <v>4</v>
      </c>
      <c r="I35" s="146"/>
      <c r="J35" s="146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26</v>
      </c>
      <c r="B37" s="37"/>
      <c r="C37" s="38">
        <v>60</v>
      </c>
      <c r="D37" s="38"/>
      <c r="E37" s="38"/>
      <c r="F37" s="39"/>
      <c r="G37" s="40"/>
      <c r="H37" s="147">
        <v>4</v>
      </c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86</v>
      </c>
      <c r="D54" s="30">
        <v>102</v>
      </c>
      <c r="E54" s="30">
        <v>100</v>
      </c>
      <c r="F54" s="31"/>
      <c r="G54" s="31"/>
      <c r="H54" s="146">
        <v>6.708</v>
      </c>
      <c r="I54" s="146">
        <v>8.2</v>
      </c>
      <c r="J54" s="146"/>
      <c r="K54" s="32"/>
    </row>
    <row r="55" spans="1:11" s="33" customFormat="1" ht="11.25" customHeight="1">
      <c r="A55" s="35" t="s">
        <v>40</v>
      </c>
      <c r="B55" s="29"/>
      <c r="C55" s="30">
        <v>98</v>
      </c>
      <c r="D55" s="30">
        <v>98</v>
      </c>
      <c r="E55" s="30">
        <v>98</v>
      </c>
      <c r="F55" s="31"/>
      <c r="G55" s="31"/>
      <c r="H55" s="146">
        <v>8.33</v>
      </c>
      <c r="I55" s="146">
        <v>8.33</v>
      </c>
      <c r="J55" s="146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>
        <v>465</v>
      </c>
      <c r="D58" s="30">
        <v>432</v>
      </c>
      <c r="E58" s="30">
        <v>500</v>
      </c>
      <c r="F58" s="31"/>
      <c r="G58" s="31"/>
      <c r="H58" s="146">
        <v>42.18</v>
      </c>
      <c r="I58" s="146">
        <v>40.945</v>
      </c>
      <c r="J58" s="146"/>
      <c r="K58" s="32"/>
    </row>
    <row r="59" spans="1:11" s="42" customFormat="1" ht="11.25" customHeight="1">
      <c r="A59" s="36" t="s">
        <v>44</v>
      </c>
      <c r="B59" s="37"/>
      <c r="C59" s="38">
        <v>649</v>
      </c>
      <c r="D59" s="38">
        <v>632</v>
      </c>
      <c r="E59" s="38">
        <v>698</v>
      </c>
      <c r="F59" s="39">
        <v>110.44303797468355</v>
      </c>
      <c r="G59" s="40"/>
      <c r="H59" s="147">
        <v>57.218</v>
      </c>
      <c r="I59" s="148">
        <v>57.475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35</v>
      </c>
      <c r="D66" s="38">
        <v>18</v>
      </c>
      <c r="E66" s="38">
        <v>70</v>
      </c>
      <c r="F66" s="39">
        <v>388.8888888888889</v>
      </c>
      <c r="G66" s="40"/>
      <c r="H66" s="147">
        <v>1.8</v>
      </c>
      <c r="I66" s="148">
        <v>1.48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20500</v>
      </c>
      <c r="D68" s="30">
        <v>20700</v>
      </c>
      <c r="E68" s="30">
        <v>20600</v>
      </c>
      <c r="F68" s="31"/>
      <c r="G68" s="31"/>
      <c r="H68" s="146">
        <v>1957.7</v>
      </c>
      <c r="I68" s="146">
        <v>1535</v>
      </c>
      <c r="J68" s="146"/>
      <c r="K68" s="32"/>
    </row>
    <row r="69" spans="1:11" s="33" customFormat="1" ht="11.25" customHeight="1">
      <c r="A69" s="35" t="s">
        <v>51</v>
      </c>
      <c r="B69" s="29"/>
      <c r="C69" s="30">
        <v>2750</v>
      </c>
      <c r="D69" s="30">
        <v>2740</v>
      </c>
      <c r="E69" s="30">
        <v>2750</v>
      </c>
      <c r="F69" s="31"/>
      <c r="G69" s="31"/>
      <c r="H69" s="146">
        <v>255</v>
      </c>
      <c r="I69" s="146">
        <v>198</v>
      </c>
      <c r="J69" s="146"/>
      <c r="K69" s="32"/>
    </row>
    <row r="70" spans="1:11" s="42" customFormat="1" ht="11.25" customHeight="1">
      <c r="A70" s="36" t="s">
        <v>52</v>
      </c>
      <c r="B70" s="37"/>
      <c r="C70" s="38">
        <v>23250</v>
      </c>
      <c r="D70" s="38">
        <v>23440</v>
      </c>
      <c r="E70" s="38">
        <v>23350</v>
      </c>
      <c r="F70" s="39">
        <v>99.6160409556314</v>
      </c>
      <c r="G70" s="40"/>
      <c r="H70" s="147">
        <v>2212.7</v>
      </c>
      <c r="I70" s="148">
        <v>1733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/>
      <c r="D72" s="30">
        <v>3</v>
      </c>
      <c r="E72" s="30">
        <v>4</v>
      </c>
      <c r="F72" s="31"/>
      <c r="G72" s="31"/>
      <c r="H72" s="146"/>
      <c r="I72" s="146">
        <v>0.135</v>
      </c>
      <c r="J72" s="146"/>
      <c r="K72" s="32"/>
    </row>
    <row r="73" spans="1:11" s="33" customFormat="1" ht="11.25" customHeight="1">
      <c r="A73" s="35" t="s">
        <v>54</v>
      </c>
      <c r="B73" s="29"/>
      <c r="C73" s="30">
        <v>1019</v>
      </c>
      <c r="D73" s="30">
        <v>1070</v>
      </c>
      <c r="E73" s="30">
        <v>1019</v>
      </c>
      <c r="F73" s="31"/>
      <c r="G73" s="31"/>
      <c r="H73" s="146">
        <v>20.995</v>
      </c>
      <c r="I73" s="146">
        <v>22.046</v>
      </c>
      <c r="J73" s="146"/>
      <c r="K73" s="32"/>
    </row>
    <row r="74" spans="1:11" s="33" customFormat="1" ht="11.25" customHeight="1">
      <c r="A74" s="35" t="s">
        <v>55</v>
      </c>
      <c r="B74" s="29"/>
      <c r="C74" s="30">
        <v>70</v>
      </c>
      <c r="D74" s="30">
        <v>56</v>
      </c>
      <c r="E74" s="30">
        <v>60</v>
      </c>
      <c r="F74" s="31"/>
      <c r="G74" s="31"/>
      <c r="H74" s="146">
        <v>6.24</v>
      </c>
      <c r="I74" s="146">
        <v>3.92</v>
      </c>
      <c r="J74" s="146"/>
      <c r="K74" s="32"/>
    </row>
    <row r="75" spans="1:11" s="33" customFormat="1" ht="11.25" customHeight="1">
      <c r="A75" s="35" t="s">
        <v>56</v>
      </c>
      <c r="B75" s="29"/>
      <c r="C75" s="30"/>
      <c r="D75" s="30">
        <v>6</v>
      </c>
      <c r="E75" s="30"/>
      <c r="F75" s="31"/>
      <c r="G75" s="31"/>
      <c r="H75" s="146"/>
      <c r="I75" s="146">
        <v>0.52</v>
      </c>
      <c r="J75" s="146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58</v>
      </c>
      <c r="B77" s="29"/>
      <c r="C77" s="30">
        <v>22</v>
      </c>
      <c r="D77" s="30">
        <v>22</v>
      </c>
      <c r="E77" s="30">
        <v>22</v>
      </c>
      <c r="F77" s="31"/>
      <c r="G77" s="31"/>
      <c r="H77" s="146">
        <v>1.87</v>
      </c>
      <c r="I77" s="146">
        <v>1.87</v>
      </c>
      <c r="J77" s="146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60</v>
      </c>
      <c r="B79" s="29"/>
      <c r="C79" s="30">
        <v>6230</v>
      </c>
      <c r="D79" s="30">
        <v>5700</v>
      </c>
      <c r="E79" s="30">
        <v>2850</v>
      </c>
      <c r="F79" s="31"/>
      <c r="G79" s="31"/>
      <c r="H79" s="146">
        <v>716.45</v>
      </c>
      <c r="I79" s="146">
        <v>484.5</v>
      </c>
      <c r="J79" s="146"/>
      <c r="K79" s="32"/>
    </row>
    <row r="80" spans="1:11" s="42" customFormat="1" ht="11.25" customHeight="1">
      <c r="A80" s="43" t="s">
        <v>61</v>
      </c>
      <c r="B80" s="37"/>
      <c r="C80" s="38">
        <v>7341</v>
      </c>
      <c r="D80" s="38">
        <v>6857</v>
      </c>
      <c r="E80" s="38">
        <v>3955</v>
      </c>
      <c r="F80" s="39">
        <v>57.67828496427009</v>
      </c>
      <c r="G80" s="40"/>
      <c r="H80" s="147">
        <v>745.5550000000001</v>
      </c>
      <c r="I80" s="148">
        <v>512.991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33806</v>
      </c>
      <c r="D87" s="53">
        <v>33345</v>
      </c>
      <c r="E87" s="53">
        <v>30520</v>
      </c>
      <c r="F87" s="54">
        <v>91.52796521217574</v>
      </c>
      <c r="G87" s="40"/>
      <c r="H87" s="151">
        <v>3204.982</v>
      </c>
      <c r="I87" s="152">
        <v>2491.559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7">
        <v>0.021</v>
      </c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946</v>
      </c>
      <c r="D24" s="38">
        <v>751</v>
      </c>
      <c r="E24" s="38">
        <v>750</v>
      </c>
      <c r="F24" s="39">
        <v>99.86684420772303</v>
      </c>
      <c r="G24" s="40"/>
      <c r="H24" s="147">
        <v>28.884</v>
      </c>
      <c r="I24" s="148">
        <v>18.807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110</v>
      </c>
      <c r="D26" s="38">
        <v>130</v>
      </c>
      <c r="E26" s="38">
        <v>135</v>
      </c>
      <c r="F26" s="39">
        <v>103.84615384615384</v>
      </c>
      <c r="G26" s="40"/>
      <c r="H26" s="147">
        <v>2.8</v>
      </c>
      <c r="I26" s="148">
        <v>3.35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17</v>
      </c>
      <c r="D28" s="30"/>
      <c r="E28" s="30"/>
      <c r="F28" s="31"/>
      <c r="G28" s="31"/>
      <c r="H28" s="146">
        <v>0.68</v>
      </c>
      <c r="I28" s="146"/>
      <c r="J28" s="146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>
        <v>90</v>
      </c>
      <c r="D30" s="30">
        <v>82</v>
      </c>
      <c r="E30" s="30">
        <v>60</v>
      </c>
      <c r="F30" s="31"/>
      <c r="G30" s="31"/>
      <c r="H30" s="146">
        <v>1.408</v>
      </c>
      <c r="I30" s="146">
        <v>1.28</v>
      </c>
      <c r="J30" s="146"/>
      <c r="K30" s="32"/>
    </row>
    <row r="31" spans="1:11" s="42" customFormat="1" ht="11.25" customHeight="1">
      <c r="A31" s="43" t="s">
        <v>21</v>
      </c>
      <c r="B31" s="37"/>
      <c r="C31" s="38">
        <v>107</v>
      </c>
      <c r="D31" s="38">
        <v>82</v>
      </c>
      <c r="E31" s="38">
        <v>60</v>
      </c>
      <c r="F31" s="39">
        <v>73.17073170731707</v>
      </c>
      <c r="G31" s="40"/>
      <c r="H31" s="147">
        <v>2.088</v>
      </c>
      <c r="I31" s="148">
        <v>1.28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400</v>
      </c>
      <c r="D54" s="30">
        <v>486</v>
      </c>
      <c r="E54" s="30">
        <v>450</v>
      </c>
      <c r="F54" s="31"/>
      <c r="G54" s="31"/>
      <c r="H54" s="146">
        <v>16</v>
      </c>
      <c r="I54" s="146">
        <v>19.926</v>
      </c>
      <c r="J54" s="146"/>
      <c r="K54" s="32"/>
    </row>
    <row r="55" spans="1:11" s="33" customFormat="1" ht="11.25" customHeight="1">
      <c r="A55" s="35" t="s">
        <v>40</v>
      </c>
      <c r="B55" s="29"/>
      <c r="C55" s="30">
        <v>280</v>
      </c>
      <c r="D55" s="30">
        <v>170</v>
      </c>
      <c r="E55" s="30">
        <v>170</v>
      </c>
      <c r="F55" s="31"/>
      <c r="G55" s="31"/>
      <c r="H55" s="146">
        <v>11.2</v>
      </c>
      <c r="I55" s="146">
        <v>6.8</v>
      </c>
      <c r="J55" s="146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>
        <v>12</v>
      </c>
      <c r="D58" s="30">
        <v>32</v>
      </c>
      <c r="E58" s="30">
        <v>90</v>
      </c>
      <c r="F58" s="31"/>
      <c r="G58" s="31"/>
      <c r="H58" s="146">
        <v>0.54</v>
      </c>
      <c r="I58" s="146">
        <v>1.17</v>
      </c>
      <c r="J58" s="146"/>
      <c r="K58" s="32"/>
    </row>
    <row r="59" spans="1:11" s="42" customFormat="1" ht="11.25" customHeight="1">
      <c r="A59" s="36" t="s">
        <v>44</v>
      </c>
      <c r="B59" s="37"/>
      <c r="C59" s="38">
        <v>692</v>
      </c>
      <c r="D59" s="38">
        <v>688</v>
      </c>
      <c r="E59" s="38">
        <v>710</v>
      </c>
      <c r="F59" s="39">
        <v>103.19767441860465</v>
      </c>
      <c r="G59" s="40"/>
      <c r="H59" s="147">
        <v>27.74</v>
      </c>
      <c r="I59" s="148">
        <v>27.896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45</v>
      </c>
      <c r="D66" s="38">
        <v>50</v>
      </c>
      <c r="E66" s="38">
        <v>3</v>
      </c>
      <c r="F66" s="39">
        <v>6</v>
      </c>
      <c r="G66" s="40"/>
      <c r="H66" s="147">
        <v>4.785</v>
      </c>
      <c r="I66" s="148">
        <v>1.75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465</v>
      </c>
      <c r="D68" s="30">
        <v>485</v>
      </c>
      <c r="E68" s="30">
        <v>495</v>
      </c>
      <c r="F68" s="31"/>
      <c r="G68" s="31"/>
      <c r="H68" s="146">
        <v>20.6</v>
      </c>
      <c r="I68" s="146">
        <v>20.5</v>
      </c>
      <c r="J68" s="146"/>
      <c r="K68" s="32"/>
    </row>
    <row r="69" spans="1:11" s="33" customFormat="1" ht="11.25" customHeight="1">
      <c r="A69" s="35" t="s">
        <v>51</v>
      </c>
      <c r="B69" s="29"/>
      <c r="C69" s="30">
        <v>130</v>
      </c>
      <c r="D69" s="30">
        <v>90</v>
      </c>
      <c r="E69" s="30">
        <v>90</v>
      </c>
      <c r="F69" s="31"/>
      <c r="G69" s="31"/>
      <c r="H69" s="146">
        <v>6.15</v>
      </c>
      <c r="I69" s="146">
        <v>3.5</v>
      </c>
      <c r="J69" s="146"/>
      <c r="K69" s="32"/>
    </row>
    <row r="70" spans="1:11" s="42" customFormat="1" ht="11.25" customHeight="1">
      <c r="A70" s="36" t="s">
        <v>52</v>
      </c>
      <c r="B70" s="37"/>
      <c r="C70" s="38">
        <v>595</v>
      </c>
      <c r="D70" s="38">
        <v>575</v>
      </c>
      <c r="E70" s="38">
        <v>585</v>
      </c>
      <c r="F70" s="39">
        <v>101.73913043478261</v>
      </c>
      <c r="G70" s="40"/>
      <c r="H70" s="147">
        <v>26.75</v>
      </c>
      <c r="I70" s="148">
        <v>24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6">
        <v>36.3</v>
      </c>
      <c r="I79" s="146"/>
      <c r="J79" s="146"/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7">
        <v>36.3</v>
      </c>
      <c r="I80" s="148"/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2496</v>
      </c>
      <c r="D87" s="53">
        <v>2277</v>
      </c>
      <c r="E87" s="53">
        <v>2244</v>
      </c>
      <c r="F87" s="54">
        <v>98.55072463768116</v>
      </c>
      <c r="G87" s="40"/>
      <c r="H87" s="151">
        <v>129.368</v>
      </c>
      <c r="I87" s="152">
        <v>77.083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66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3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1700</v>
      </c>
      <c r="D9" s="30">
        <v>1700</v>
      </c>
      <c r="E9" s="30">
        <v>1700</v>
      </c>
      <c r="F9" s="31"/>
      <c r="G9" s="31"/>
      <c r="H9" s="146">
        <v>8.5</v>
      </c>
      <c r="I9" s="146">
        <v>6.375</v>
      </c>
      <c r="J9" s="146">
        <v>6.375</v>
      </c>
      <c r="K9" s="32"/>
    </row>
    <row r="10" spans="1:11" s="33" customFormat="1" ht="11.25" customHeight="1">
      <c r="A10" s="35" t="s">
        <v>6</v>
      </c>
      <c r="B10" s="29"/>
      <c r="C10" s="30">
        <v>1816</v>
      </c>
      <c r="D10" s="30">
        <v>1816</v>
      </c>
      <c r="E10" s="30">
        <v>1816</v>
      </c>
      <c r="F10" s="31"/>
      <c r="G10" s="31"/>
      <c r="H10" s="146">
        <v>4.268</v>
      </c>
      <c r="I10" s="146">
        <v>3.414</v>
      </c>
      <c r="J10" s="146">
        <v>3.414</v>
      </c>
      <c r="K10" s="32"/>
    </row>
    <row r="11" spans="1:11" s="33" customFormat="1" ht="11.25" customHeight="1">
      <c r="A11" s="28" t="s">
        <v>7</v>
      </c>
      <c r="B11" s="29"/>
      <c r="C11" s="30">
        <v>9230</v>
      </c>
      <c r="D11" s="30">
        <v>9230</v>
      </c>
      <c r="E11" s="30">
        <v>9230</v>
      </c>
      <c r="F11" s="31"/>
      <c r="G11" s="31"/>
      <c r="H11" s="146">
        <v>24.921</v>
      </c>
      <c r="I11" s="146">
        <v>17.445</v>
      </c>
      <c r="J11" s="146">
        <v>17.445</v>
      </c>
      <c r="K11" s="32"/>
    </row>
    <row r="12" spans="1:11" s="33" customFormat="1" ht="11.25" customHeight="1">
      <c r="A12" s="35" t="s">
        <v>8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46">
        <v>0.431</v>
      </c>
      <c r="I12" s="146">
        <v>0.345</v>
      </c>
      <c r="J12" s="146">
        <v>0.345</v>
      </c>
      <c r="K12" s="32"/>
    </row>
    <row r="13" spans="1:11" s="42" customFormat="1" ht="11.25" customHeight="1">
      <c r="A13" s="36" t="s">
        <v>9</v>
      </c>
      <c r="B13" s="37"/>
      <c r="C13" s="38">
        <v>12942</v>
      </c>
      <c r="D13" s="38">
        <v>12942</v>
      </c>
      <c r="E13" s="38">
        <v>12942</v>
      </c>
      <c r="F13" s="39">
        <v>100</v>
      </c>
      <c r="G13" s="40"/>
      <c r="H13" s="147">
        <v>38.12</v>
      </c>
      <c r="I13" s="148">
        <v>27.579</v>
      </c>
      <c r="J13" s="148">
        <v>27.579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>
        <v>55</v>
      </c>
      <c r="D15" s="38">
        <v>55</v>
      </c>
      <c r="E15" s="38">
        <v>55</v>
      </c>
      <c r="F15" s="39">
        <v>100</v>
      </c>
      <c r="G15" s="40"/>
      <c r="H15" s="147">
        <v>0.12</v>
      </c>
      <c r="I15" s="148">
        <v>0.105</v>
      </c>
      <c r="J15" s="148">
        <v>0.105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>
        <v>659</v>
      </c>
      <c r="D17" s="38">
        <v>528</v>
      </c>
      <c r="E17" s="38">
        <v>616</v>
      </c>
      <c r="F17" s="39">
        <v>116.66666666666667</v>
      </c>
      <c r="G17" s="40"/>
      <c r="H17" s="147">
        <v>2.233</v>
      </c>
      <c r="I17" s="148">
        <v>1.193</v>
      </c>
      <c r="J17" s="148">
        <v>1.841</v>
      </c>
      <c r="K17" s="41">
        <v>154.3168482816429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24018</v>
      </c>
      <c r="D19" s="30">
        <v>20350</v>
      </c>
      <c r="E19" s="30">
        <v>20336</v>
      </c>
      <c r="F19" s="31"/>
      <c r="G19" s="31"/>
      <c r="H19" s="146">
        <v>162.122</v>
      </c>
      <c r="I19" s="146">
        <v>148</v>
      </c>
      <c r="J19" s="146">
        <v>118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>
        <v>24018</v>
      </c>
      <c r="D22" s="38">
        <v>20350</v>
      </c>
      <c r="E22" s="38">
        <v>20336</v>
      </c>
      <c r="F22" s="39">
        <v>99.93120393120392</v>
      </c>
      <c r="G22" s="40"/>
      <c r="H22" s="147">
        <v>162.122</v>
      </c>
      <c r="I22" s="148">
        <v>148</v>
      </c>
      <c r="J22" s="148">
        <v>118</v>
      </c>
      <c r="K22" s="41">
        <v>79.72972972972973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79114</v>
      </c>
      <c r="D24" s="38">
        <v>76826</v>
      </c>
      <c r="E24" s="38">
        <v>87008</v>
      </c>
      <c r="F24" s="39">
        <v>113.25332569702965</v>
      </c>
      <c r="G24" s="40"/>
      <c r="H24" s="147">
        <v>405.646</v>
      </c>
      <c r="I24" s="148">
        <v>418.023</v>
      </c>
      <c r="J24" s="148">
        <v>447.536</v>
      </c>
      <c r="K24" s="41">
        <v>107.06013783930548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31000</v>
      </c>
      <c r="D26" s="38">
        <v>26000</v>
      </c>
      <c r="E26" s="38">
        <v>31000</v>
      </c>
      <c r="F26" s="39">
        <v>119.23076923076923</v>
      </c>
      <c r="G26" s="40"/>
      <c r="H26" s="147">
        <v>141</v>
      </c>
      <c r="I26" s="148">
        <v>141</v>
      </c>
      <c r="J26" s="148">
        <v>145</v>
      </c>
      <c r="K26" s="41">
        <v>102.83687943262412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66721</v>
      </c>
      <c r="D28" s="30">
        <v>66283</v>
      </c>
      <c r="E28" s="30">
        <v>66500</v>
      </c>
      <c r="F28" s="31"/>
      <c r="G28" s="31"/>
      <c r="H28" s="146">
        <v>240.952</v>
      </c>
      <c r="I28" s="146">
        <v>342.65</v>
      </c>
      <c r="J28" s="146">
        <v>246.61</v>
      </c>
      <c r="K28" s="32"/>
    </row>
    <row r="29" spans="1:11" s="33" customFormat="1" ht="11.25" customHeight="1">
      <c r="A29" s="35" t="s">
        <v>19</v>
      </c>
      <c r="B29" s="29"/>
      <c r="C29" s="30">
        <v>30892</v>
      </c>
      <c r="D29" s="30">
        <v>34118</v>
      </c>
      <c r="E29" s="30">
        <v>34239</v>
      </c>
      <c r="F29" s="31"/>
      <c r="G29" s="31"/>
      <c r="H29" s="146">
        <v>58.362</v>
      </c>
      <c r="I29" s="146">
        <v>91.414</v>
      </c>
      <c r="J29" s="146">
        <v>79.691</v>
      </c>
      <c r="K29" s="32"/>
    </row>
    <row r="30" spans="1:11" s="33" customFormat="1" ht="11.25" customHeight="1">
      <c r="A30" s="35" t="s">
        <v>20</v>
      </c>
      <c r="B30" s="29"/>
      <c r="C30" s="30">
        <v>51864</v>
      </c>
      <c r="D30" s="30">
        <v>55275</v>
      </c>
      <c r="E30" s="30">
        <v>55500</v>
      </c>
      <c r="F30" s="31"/>
      <c r="G30" s="31"/>
      <c r="H30" s="146">
        <v>167.178</v>
      </c>
      <c r="I30" s="146">
        <v>225.973</v>
      </c>
      <c r="J30" s="146">
        <v>183</v>
      </c>
      <c r="K30" s="32"/>
    </row>
    <row r="31" spans="1:11" s="42" customFormat="1" ht="11.25" customHeight="1">
      <c r="A31" s="43" t="s">
        <v>21</v>
      </c>
      <c r="B31" s="37"/>
      <c r="C31" s="38">
        <v>149477</v>
      </c>
      <c r="D31" s="38">
        <v>155676</v>
      </c>
      <c r="E31" s="38">
        <v>156239</v>
      </c>
      <c r="F31" s="39">
        <v>100.36164855212107</v>
      </c>
      <c r="G31" s="40"/>
      <c r="H31" s="147">
        <v>466.492</v>
      </c>
      <c r="I31" s="148">
        <v>660.037</v>
      </c>
      <c r="J31" s="148">
        <v>509.30100000000004</v>
      </c>
      <c r="K31" s="41">
        <v>77.16249240572877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19200</v>
      </c>
      <c r="D33" s="30">
        <v>23740</v>
      </c>
      <c r="E33" s="30">
        <v>23700</v>
      </c>
      <c r="F33" s="31"/>
      <c r="G33" s="31"/>
      <c r="H33" s="146">
        <v>84.26</v>
      </c>
      <c r="I33" s="146">
        <v>108.63</v>
      </c>
      <c r="J33" s="146">
        <v>90.06</v>
      </c>
      <c r="K33" s="32"/>
    </row>
    <row r="34" spans="1:11" s="33" customFormat="1" ht="11.25" customHeight="1">
      <c r="A34" s="35" t="s">
        <v>23</v>
      </c>
      <c r="B34" s="29"/>
      <c r="C34" s="30">
        <v>10700</v>
      </c>
      <c r="D34" s="30">
        <v>10500</v>
      </c>
      <c r="E34" s="30">
        <v>10300</v>
      </c>
      <c r="F34" s="31"/>
      <c r="G34" s="31"/>
      <c r="H34" s="146">
        <v>40</v>
      </c>
      <c r="I34" s="146">
        <v>36</v>
      </c>
      <c r="J34" s="146">
        <v>35.333</v>
      </c>
      <c r="K34" s="32"/>
    </row>
    <row r="35" spans="1:11" s="33" customFormat="1" ht="11.25" customHeight="1">
      <c r="A35" s="35" t="s">
        <v>24</v>
      </c>
      <c r="B35" s="29"/>
      <c r="C35" s="30">
        <v>44000</v>
      </c>
      <c r="D35" s="30">
        <v>50000</v>
      </c>
      <c r="E35" s="30">
        <v>45000</v>
      </c>
      <c r="F35" s="31"/>
      <c r="G35" s="31"/>
      <c r="H35" s="146">
        <v>135</v>
      </c>
      <c r="I35" s="146">
        <v>222</v>
      </c>
      <c r="J35" s="146">
        <v>230</v>
      </c>
      <c r="K35" s="32"/>
    </row>
    <row r="36" spans="1:11" s="33" customFormat="1" ht="11.25" customHeight="1">
      <c r="A36" s="35" t="s">
        <v>25</v>
      </c>
      <c r="B36" s="29"/>
      <c r="C36" s="30">
        <v>6074</v>
      </c>
      <c r="D36" s="30">
        <v>6825</v>
      </c>
      <c r="E36" s="30">
        <v>6200</v>
      </c>
      <c r="F36" s="31"/>
      <c r="G36" s="31"/>
      <c r="H36" s="146">
        <v>6.074</v>
      </c>
      <c r="I36" s="146">
        <v>33</v>
      </c>
      <c r="J36" s="146">
        <v>23</v>
      </c>
      <c r="K36" s="32"/>
    </row>
    <row r="37" spans="1:11" s="42" customFormat="1" ht="11.25" customHeight="1">
      <c r="A37" s="36" t="s">
        <v>26</v>
      </c>
      <c r="B37" s="37"/>
      <c r="C37" s="38">
        <v>79974</v>
      </c>
      <c r="D37" s="38">
        <v>91065</v>
      </c>
      <c r="E37" s="38">
        <v>85200</v>
      </c>
      <c r="F37" s="39">
        <v>93.55954537967386</v>
      </c>
      <c r="G37" s="40"/>
      <c r="H37" s="147">
        <v>265.334</v>
      </c>
      <c r="I37" s="148">
        <v>399.63</v>
      </c>
      <c r="J37" s="148">
        <v>378.39300000000003</v>
      </c>
      <c r="K37" s="41">
        <v>94.68583439681706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5900</v>
      </c>
      <c r="D39" s="38">
        <v>5700</v>
      </c>
      <c r="E39" s="38">
        <v>6000</v>
      </c>
      <c r="F39" s="39">
        <v>105.26315789473684</v>
      </c>
      <c r="G39" s="40"/>
      <c r="H39" s="147">
        <v>9</v>
      </c>
      <c r="I39" s="148">
        <v>8.8</v>
      </c>
      <c r="J39" s="148">
        <v>9.5</v>
      </c>
      <c r="K39" s="41">
        <v>107.95454545454544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33257</v>
      </c>
      <c r="D41" s="30">
        <v>33499</v>
      </c>
      <c r="E41" s="30">
        <v>33435</v>
      </c>
      <c r="F41" s="31"/>
      <c r="G41" s="31"/>
      <c r="H41" s="146">
        <v>51.844</v>
      </c>
      <c r="I41" s="146">
        <v>146.119</v>
      </c>
      <c r="J41" s="146">
        <v>102.577</v>
      </c>
      <c r="K41" s="32"/>
    </row>
    <row r="42" spans="1:11" s="33" customFormat="1" ht="11.25" customHeight="1">
      <c r="A42" s="35" t="s">
        <v>29</v>
      </c>
      <c r="B42" s="29"/>
      <c r="C42" s="30">
        <v>210479</v>
      </c>
      <c r="D42" s="30">
        <v>184239</v>
      </c>
      <c r="E42" s="30">
        <v>205829</v>
      </c>
      <c r="F42" s="31"/>
      <c r="G42" s="31"/>
      <c r="H42" s="146">
        <v>795.962</v>
      </c>
      <c r="I42" s="146">
        <v>965.757</v>
      </c>
      <c r="J42" s="146">
        <v>931.391</v>
      </c>
      <c r="K42" s="32"/>
    </row>
    <row r="43" spans="1:11" s="33" customFormat="1" ht="11.25" customHeight="1">
      <c r="A43" s="35" t="s">
        <v>30</v>
      </c>
      <c r="B43" s="29"/>
      <c r="C43" s="30">
        <v>51362</v>
      </c>
      <c r="D43" s="30">
        <v>53480</v>
      </c>
      <c r="E43" s="30">
        <v>54000</v>
      </c>
      <c r="F43" s="31"/>
      <c r="G43" s="31"/>
      <c r="H43" s="146">
        <v>182.497</v>
      </c>
      <c r="I43" s="146">
        <v>243.98</v>
      </c>
      <c r="J43" s="146">
        <v>228</v>
      </c>
      <c r="K43" s="32"/>
    </row>
    <row r="44" spans="1:11" s="33" customFormat="1" ht="11.25" customHeight="1">
      <c r="A44" s="35" t="s">
        <v>31</v>
      </c>
      <c r="B44" s="29"/>
      <c r="C44" s="30">
        <v>114068</v>
      </c>
      <c r="D44" s="30">
        <v>118077</v>
      </c>
      <c r="E44" s="30">
        <v>112200</v>
      </c>
      <c r="F44" s="31"/>
      <c r="G44" s="31"/>
      <c r="H44" s="146">
        <v>364.168</v>
      </c>
      <c r="I44" s="146">
        <v>586.552</v>
      </c>
      <c r="J44" s="146">
        <v>434</v>
      </c>
      <c r="K44" s="32"/>
    </row>
    <row r="45" spans="1:11" s="33" customFormat="1" ht="11.25" customHeight="1">
      <c r="A45" s="35" t="s">
        <v>32</v>
      </c>
      <c r="B45" s="29"/>
      <c r="C45" s="30">
        <v>57751</v>
      </c>
      <c r="D45" s="30">
        <v>69188</v>
      </c>
      <c r="E45" s="30">
        <v>69188</v>
      </c>
      <c r="F45" s="31"/>
      <c r="G45" s="31"/>
      <c r="H45" s="146">
        <v>111.565</v>
      </c>
      <c r="I45" s="146">
        <v>288.269</v>
      </c>
      <c r="J45" s="146">
        <v>253.108</v>
      </c>
      <c r="K45" s="32"/>
    </row>
    <row r="46" spans="1:11" s="33" customFormat="1" ht="11.25" customHeight="1">
      <c r="A46" s="35" t="s">
        <v>33</v>
      </c>
      <c r="B46" s="29"/>
      <c r="C46" s="30">
        <v>71630</v>
      </c>
      <c r="D46" s="30">
        <v>66690</v>
      </c>
      <c r="E46" s="30">
        <v>66690</v>
      </c>
      <c r="F46" s="31"/>
      <c r="G46" s="31"/>
      <c r="H46" s="146">
        <v>156.583</v>
      </c>
      <c r="I46" s="146">
        <v>270.709</v>
      </c>
      <c r="J46" s="146">
        <v>204.458</v>
      </c>
      <c r="K46" s="32"/>
    </row>
    <row r="47" spans="1:11" s="33" customFormat="1" ht="11.25" customHeight="1">
      <c r="A47" s="35" t="s">
        <v>34</v>
      </c>
      <c r="B47" s="29"/>
      <c r="C47" s="30">
        <v>98649</v>
      </c>
      <c r="D47" s="30">
        <v>87767</v>
      </c>
      <c r="E47" s="30">
        <v>99000</v>
      </c>
      <c r="F47" s="31"/>
      <c r="G47" s="31"/>
      <c r="H47" s="146">
        <v>305.162</v>
      </c>
      <c r="I47" s="146">
        <v>381.575</v>
      </c>
      <c r="J47" s="146">
        <v>314.595</v>
      </c>
      <c r="K47" s="32"/>
    </row>
    <row r="48" spans="1:11" s="33" customFormat="1" ht="11.25" customHeight="1">
      <c r="A48" s="35" t="s">
        <v>35</v>
      </c>
      <c r="B48" s="29"/>
      <c r="C48" s="30">
        <v>99137</v>
      </c>
      <c r="D48" s="30">
        <v>104313</v>
      </c>
      <c r="E48" s="30">
        <v>104313</v>
      </c>
      <c r="F48" s="31"/>
      <c r="G48" s="31"/>
      <c r="H48" s="146">
        <v>234.098</v>
      </c>
      <c r="I48" s="146">
        <v>512.668</v>
      </c>
      <c r="J48" s="146">
        <v>453.814</v>
      </c>
      <c r="K48" s="32"/>
    </row>
    <row r="49" spans="1:11" s="33" customFormat="1" ht="11.25" customHeight="1">
      <c r="A49" s="35" t="s">
        <v>36</v>
      </c>
      <c r="B49" s="29"/>
      <c r="C49" s="30">
        <v>62640</v>
      </c>
      <c r="D49" s="30">
        <v>69474</v>
      </c>
      <c r="E49" s="30">
        <v>69479</v>
      </c>
      <c r="F49" s="31"/>
      <c r="G49" s="31"/>
      <c r="H49" s="146">
        <v>158.467</v>
      </c>
      <c r="I49" s="146">
        <v>300.312</v>
      </c>
      <c r="J49" s="146">
        <v>265.127</v>
      </c>
      <c r="K49" s="32"/>
    </row>
    <row r="50" spans="1:11" s="42" customFormat="1" ht="11.25" customHeight="1">
      <c r="A50" s="43" t="s">
        <v>37</v>
      </c>
      <c r="B50" s="37"/>
      <c r="C50" s="38">
        <v>798973</v>
      </c>
      <c r="D50" s="38">
        <v>786727</v>
      </c>
      <c r="E50" s="38">
        <v>814134</v>
      </c>
      <c r="F50" s="39">
        <v>103.48367349792241</v>
      </c>
      <c r="G50" s="40"/>
      <c r="H50" s="147">
        <v>2360.3460000000005</v>
      </c>
      <c r="I50" s="148">
        <v>3695.9409999999993</v>
      </c>
      <c r="J50" s="148">
        <v>3187.0699999999997</v>
      </c>
      <c r="K50" s="41">
        <v>86.23162545073096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17213</v>
      </c>
      <c r="D52" s="38">
        <v>15826</v>
      </c>
      <c r="E52" s="38">
        <v>15826</v>
      </c>
      <c r="F52" s="39">
        <v>100</v>
      </c>
      <c r="G52" s="40"/>
      <c r="H52" s="147">
        <v>59.217</v>
      </c>
      <c r="I52" s="148">
        <v>31.973</v>
      </c>
      <c r="J52" s="148">
        <v>31.973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65547</v>
      </c>
      <c r="D54" s="30">
        <v>66679</v>
      </c>
      <c r="E54" s="30">
        <v>66000</v>
      </c>
      <c r="F54" s="31"/>
      <c r="G54" s="31"/>
      <c r="H54" s="146">
        <v>238.273</v>
      </c>
      <c r="I54" s="146">
        <v>251.682</v>
      </c>
      <c r="J54" s="146">
        <v>224.75</v>
      </c>
      <c r="K54" s="32"/>
    </row>
    <row r="55" spans="1:11" s="33" customFormat="1" ht="11.25" customHeight="1">
      <c r="A55" s="35" t="s">
        <v>40</v>
      </c>
      <c r="B55" s="29"/>
      <c r="C55" s="30">
        <v>41556</v>
      </c>
      <c r="D55" s="30">
        <v>42000</v>
      </c>
      <c r="E55" s="30">
        <v>42000</v>
      </c>
      <c r="F55" s="31"/>
      <c r="G55" s="31"/>
      <c r="H55" s="146">
        <v>78.99</v>
      </c>
      <c r="I55" s="146">
        <v>147</v>
      </c>
      <c r="J55" s="146">
        <v>147</v>
      </c>
      <c r="K55" s="32"/>
    </row>
    <row r="56" spans="1:11" s="33" customFormat="1" ht="11.25" customHeight="1">
      <c r="A56" s="35" t="s">
        <v>41</v>
      </c>
      <c r="B56" s="29"/>
      <c r="C56" s="30">
        <v>32764</v>
      </c>
      <c r="D56" s="30">
        <v>34627</v>
      </c>
      <c r="E56" s="30">
        <v>36500</v>
      </c>
      <c r="F56" s="31"/>
      <c r="G56" s="31"/>
      <c r="H56" s="146">
        <v>80.63</v>
      </c>
      <c r="I56" s="146">
        <v>110.95</v>
      </c>
      <c r="J56" s="146">
        <v>96.62</v>
      </c>
      <c r="K56" s="32"/>
    </row>
    <row r="57" spans="1:11" s="33" customFormat="1" ht="11.25" customHeight="1">
      <c r="A57" s="35" t="s">
        <v>42</v>
      </c>
      <c r="B57" s="29"/>
      <c r="C57" s="30">
        <v>57068</v>
      </c>
      <c r="D57" s="30">
        <v>57105</v>
      </c>
      <c r="E57" s="30">
        <v>57105</v>
      </c>
      <c r="F57" s="31"/>
      <c r="G57" s="31"/>
      <c r="H57" s="146">
        <v>163.462</v>
      </c>
      <c r="I57" s="146">
        <v>232.126</v>
      </c>
      <c r="J57" s="146">
        <v>230.271</v>
      </c>
      <c r="K57" s="32"/>
    </row>
    <row r="58" spans="1:11" s="33" customFormat="1" ht="11.25" customHeight="1">
      <c r="A58" s="35" t="s">
        <v>43</v>
      </c>
      <c r="B58" s="29"/>
      <c r="C58" s="30">
        <v>47361</v>
      </c>
      <c r="D58" s="30">
        <v>48220</v>
      </c>
      <c r="E58" s="30">
        <v>46491</v>
      </c>
      <c r="F58" s="31"/>
      <c r="G58" s="31"/>
      <c r="H58" s="146">
        <v>77.786</v>
      </c>
      <c r="I58" s="146">
        <v>166.459</v>
      </c>
      <c r="J58" s="146">
        <v>97.675</v>
      </c>
      <c r="K58" s="32"/>
    </row>
    <row r="59" spans="1:11" s="42" customFormat="1" ht="11.25" customHeight="1">
      <c r="A59" s="36" t="s">
        <v>44</v>
      </c>
      <c r="B59" s="37"/>
      <c r="C59" s="38">
        <v>244296</v>
      </c>
      <c r="D59" s="38">
        <v>248631</v>
      </c>
      <c r="E59" s="38">
        <v>248096</v>
      </c>
      <c r="F59" s="39">
        <v>99.78482168353906</v>
      </c>
      <c r="G59" s="40"/>
      <c r="H59" s="147">
        <v>639.1410000000001</v>
      </c>
      <c r="I59" s="148">
        <v>908.2170000000001</v>
      </c>
      <c r="J59" s="148">
        <v>796.3159999999999</v>
      </c>
      <c r="K59" s="41">
        <v>87.67904586679172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1290</v>
      </c>
      <c r="D61" s="30">
        <v>1350</v>
      </c>
      <c r="E61" s="30">
        <v>1300</v>
      </c>
      <c r="F61" s="31"/>
      <c r="G61" s="31"/>
      <c r="H61" s="146">
        <v>2.746</v>
      </c>
      <c r="I61" s="146">
        <v>4.625</v>
      </c>
      <c r="J61" s="146">
        <v>3.7</v>
      </c>
      <c r="K61" s="32"/>
    </row>
    <row r="62" spans="1:11" s="33" customFormat="1" ht="11.25" customHeight="1">
      <c r="A62" s="35" t="s">
        <v>46</v>
      </c>
      <c r="B62" s="29"/>
      <c r="C62" s="30">
        <v>728</v>
      </c>
      <c r="D62" s="30">
        <v>724</v>
      </c>
      <c r="E62" s="30">
        <v>765</v>
      </c>
      <c r="F62" s="31"/>
      <c r="G62" s="31"/>
      <c r="H62" s="146">
        <v>1.223</v>
      </c>
      <c r="I62" s="146">
        <v>1.742</v>
      </c>
      <c r="J62" s="146">
        <v>1.671</v>
      </c>
      <c r="K62" s="32"/>
    </row>
    <row r="63" spans="1:11" s="33" customFormat="1" ht="11.25" customHeight="1">
      <c r="A63" s="35" t="s">
        <v>47</v>
      </c>
      <c r="B63" s="29"/>
      <c r="C63" s="30">
        <v>2458</v>
      </c>
      <c r="D63" s="30">
        <v>2437</v>
      </c>
      <c r="E63" s="30">
        <v>2326</v>
      </c>
      <c r="F63" s="31"/>
      <c r="G63" s="31"/>
      <c r="H63" s="146">
        <v>4.12</v>
      </c>
      <c r="I63" s="146">
        <v>7.379</v>
      </c>
      <c r="J63" s="146">
        <v>8.92</v>
      </c>
      <c r="K63" s="32"/>
    </row>
    <row r="64" spans="1:11" s="42" customFormat="1" ht="11.25" customHeight="1">
      <c r="A64" s="36" t="s">
        <v>48</v>
      </c>
      <c r="B64" s="37"/>
      <c r="C64" s="38">
        <v>4476</v>
      </c>
      <c r="D64" s="38">
        <v>4511</v>
      </c>
      <c r="E64" s="38">
        <v>4391</v>
      </c>
      <c r="F64" s="39">
        <v>97.33983595655066</v>
      </c>
      <c r="G64" s="40"/>
      <c r="H64" s="147">
        <v>8.089</v>
      </c>
      <c r="I64" s="148">
        <v>13.745999999999999</v>
      </c>
      <c r="J64" s="148">
        <v>14.291</v>
      </c>
      <c r="K64" s="41">
        <v>103.96478975702024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9151</v>
      </c>
      <c r="D66" s="38">
        <v>12242</v>
      </c>
      <c r="E66" s="38">
        <v>11630</v>
      </c>
      <c r="F66" s="39">
        <v>95.0008168599902</v>
      </c>
      <c r="G66" s="40"/>
      <c r="H66" s="147">
        <v>8.055</v>
      </c>
      <c r="I66" s="148">
        <v>25.708</v>
      </c>
      <c r="J66" s="148">
        <v>21.422</v>
      </c>
      <c r="K66" s="41">
        <v>83.32814688034854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61500</v>
      </c>
      <c r="D68" s="30">
        <v>62400</v>
      </c>
      <c r="E68" s="30">
        <v>62400</v>
      </c>
      <c r="F68" s="31"/>
      <c r="G68" s="31"/>
      <c r="H68" s="146">
        <v>134.5</v>
      </c>
      <c r="I68" s="146">
        <v>180</v>
      </c>
      <c r="J68" s="146">
        <v>176</v>
      </c>
      <c r="K68" s="32"/>
    </row>
    <row r="69" spans="1:11" s="33" customFormat="1" ht="11.25" customHeight="1">
      <c r="A69" s="35" t="s">
        <v>51</v>
      </c>
      <c r="B69" s="29"/>
      <c r="C69" s="30">
        <v>4200</v>
      </c>
      <c r="D69" s="30">
        <v>4500</v>
      </c>
      <c r="E69" s="30">
        <v>4500</v>
      </c>
      <c r="F69" s="31"/>
      <c r="G69" s="31"/>
      <c r="H69" s="146">
        <v>7</v>
      </c>
      <c r="I69" s="146">
        <v>9.8</v>
      </c>
      <c r="J69" s="146">
        <v>9.7</v>
      </c>
      <c r="K69" s="32"/>
    </row>
    <row r="70" spans="1:11" s="42" customFormat="1" ht="11.25" customHeight="1">
      <c r="A70" s="36" t="s">
        <v>52</v>
      </c>
      <c r="B70" s="37"/>
      <c r="C70" s="38">
        <v>65700</v>
      </c>
      <c r="D70" s="38">
        <v>66900</v>
      </c>
      <c r="E70" s="38">
        <v>66900</v>
      </c>
      <c r="F70" s="39">
        <v>100</v>
      </c>
      <c r="G70" s="40"/>
      <c r="H70" s="147">
        <v>141.5</v>
      </c>
      <c r="I70" s="148">
        <v>189.8</v>
      </c>
      <c r="J70" s="148">
        <v>185.7</v>
      </c>
      <c r="K70" s="41">
        <v>97.83983140147524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3394</v>
      </c>
      <c r="D72" s="30">
        <v>3095</v>
      </c>
      <c r="E72" s="30">
        <v>2956</v>
      </c>
      <c r="F72" s="31"/>
      <c r="G72" s="31"/>
      <c r="H72" s="146">
        <v>4.767</v>
      </c>
      <c r="I72" s="146">
        <v>7.116</v>
      </c>
      <c r="J72" s="146">
        <v>4.144</v>
      </c>
      <c r="K72" s="32"/>
    </row>
    <row r="73" spans="1:11" s="33" customFormat="1" ht="11.25" customHeight="1">
      <c r="A73" s="35" t="s">
        <v>54</v>
      </c>
      <c r="B73" s="29"/>
      <c r="C73" s="30">
        <v>14230</v>
      </c>
      <c r="D73" s="30">
        <v>16505</v>
      </c>
      <c r="E73" s="30">
        <v>15730</v>
      </c>
      <c r="F73" s="31"/>
      <c r="G73" s="31"/>
      <c r="H73" s="146">
        <v>45.906</v>
      </c>
      <c r="I73" s="146">
        <v>53.245</v>
      </c>
      <c r="J73" s="146">
        <v>45.906</v>
      </c>
      <c r="K73" s="32"/>
    </row>
    <row r="74" spans="1:11" s="33" customFormat="1" ht="11.25" customHeight="1">
      <c r="A74" s="35" t="s">
        <v>55</v>
      </c>
      <c r="B74" s="29"/>
      <c r="C74" s="30">
        <v>23345</v>
      </c>
      <c r="D74" s="30">
        <v>22090</v>
      </c>
      <c r="E74" s="30">
        <v>20000</v>
      </c>
      <c r="F74" s="31"/>
      <c r="G74" s="31"/>
      <c r="H74" s="146">
        <v>59.702</v>
      </c>
      <c r="I74" s="146">
        <v>81.3</v>
      </c>
      <c r="J74" s="146">
        <v>48</v>
      </c>
      <c r="K74" s="32"/>
    </row>
    <row r="75" spans="1:11" s="33" customFormat="1" ht="11.25" customHeight="1">
      <c r="A75" s="35" t="s">
        <v>56</v>
      </c>
      <c r="B75" s="29"/>
      <c r="C75" s="30">
        <v>12374</v>
      </c>
      <c r="D75" s="30">
        <v>12227</v>
      </c>
      <c r="E75" s="30">
        <v>12310</v>
      </c>
      <c r="F75" s="31"/>
      <c r="G75" s="31"/>
      <c r="H75" s="146">
        <v>23.313</v>
      </c>
      <c r="I75" s="146">
        <v>13.414</v>
      </c>
      <c r="J75" s="146">
        <v>23.25</v>
      </c>
      <c r="K75" s="32"/>
    </row>
    <row r="76" spans="1:11" s="33" customFormat="1" ht="11.25" customHeight="1">
      <c r="A76" s="35" t="s">
        <v>57</v>
      </c>
      <c r="B76" s="29"/>
      <c r="C76" s="30">
        <v>4820</v>
      </c>
      <c r="D76" s="30">
        <v>5196</v>
      </c>
      <c r="E76" s="30">
        <v>5275</v>
      </c>
      <c r="F76" s="31"/>
      <c r="G76" s="31"/>
      <c r="H76" s="146">
        <v>17.23</v>
      </c>
      <c r="I76" s="146">
        <v>18.03</v>
      </c>
      <c r="J76" s="146">
        <v>18.109</v>
      </c>
      <c r="K76" s="32"/>
    </row>
    <row r="77" spans="1:11" s="33" customFormat="1" ht="11.25" customHeight="1">
      <c r="A77" s="35" t="s">
        <v>58</v>
      </c>
      <c r="B77" s="29"/>
      <c r="C77" s="30">
        <v>2168</v>
      </c>
      <c r="D77" s="30">
        <v>2382</v>
      </c>
      <c r="E77" s="30">
        <v>2384</v>
      </c>
      <c r="F77" s="31"/>
      <c r="G77" s="31"/>
      <c r="H77" s="146">
        <v>6.2</v>
      </c>
      <c r="I77" s="146">
        <v>8.546</v>
      </c>
      <c r="J77" s="146">
        <v>8.525</v>
      </c>
      <c r="K77" s="32"/>
    </row>
    <row r="78" spans="1:11" s="33" customFormat="1" ht="11.25" customHeight="1">
      <c r="A78" s="35" t="s">
        <v>59</v>
      </c>
      <c r="B78" s="29"/>
      <c r="C78" s="30">
        <v>6240</v>
      </c>
      <c r="D78" s="30">
        <v>7100</v>
      </c>
      <c r="E78" s="30">
        <v>7500</v>
      </c>
      <c r="F78" s="31"/>
      <c r="G78" s="31"/>
      <c r="H78" s="146">
        <v>16.555</v>
      </c>
      <c r="I78" s="146">
        <v>20.022</v>
      </c>
      <c r="J78" s="146">
        <v>23.25</v>
      </c>
      <c r="K78" s="32"/>
    </row>
    <row r="79" spans="1:11" s="33" customFormat="1" ht="11.25" customHeight="1">
      <c r="A79" s="35" t="s">
        <v>60</v>
      </c>
      <c r="B79" s="29"/>
      <c r="C79" s="30">
        <v>63116</v>
      </c>
      <c r="D79" s="30">
        <v>65400</v>
      </c>
      <c r="E79" s="30">
        <v>65400</v>
      </c>
      <c r="F79" s="31"/>
      <c r="G79" s="31"/>
      <c r="H79" s="146">
        <v>227.218</v>
      </c>
      <c r="I79" s="146">
        <v>248.52</v>
      </c>
      <c r="J79" s="146">
        <v>228.9</v>
      </c>
      <c r="K79" s="32"/>
    </row>
    <row r="80" spans="1:11" s="42" customFormat="1" ht="11.25" customHeight="1">
      <c r="A80" s="43" t="s">
        <v>61</v>
      </c>
      <c r="B80" s="37"/>
      <c r="C80" s="38">
        <v>129687</v>
      </c>
      <c r="D80" s="38">
        <v>133995</v>
      </c>
      <c r="E80" s="38">
        <v>131555</v>
      </c>
      <c r="F80" s="39">
        <v>98.17903653121385</v>
      </c>
      <c r="G80" s="40"/>
      <c r="H80" s="147">
        <v>400.89099999999996</v>
      </c>
      <c r="I80" s="148">
        <v>450.193</v>
      </c>
      <c r="J80" s="148">
        <v>400.084</v>
      </c>
      <c r="K80" s="41">
        <v>88.86944043998908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129</v>
      </c>
      <c r="D82" s="30">
        <v>112</v>
      </c>
      <c r="E82" s="30">
        <v>112</v>
      </c>
      <c r="F82" s="31"/>
      <c r="G82" s="31"/>
      <c r="H82" s="146">
        <v>0.192</v>
      </c>
      <c r="I82" s="146">
        <v>0.149</v>
      </c>
      <c r="J82" s="146">
        <v>0.112</v>
      </c>
      <c r="K82" s="32"/>
    </row>
    <row r="83" spans="1:11" s="33" customFormat="1" ht="11.25" customHeight="1">
      <c r="A83" s="35" t="s">
        <v>63</v>
      </c>
      <c r="B83" s="29"/>
      <c r="C83" s="30">
        <v>160</v>
      </c>
      <c r="D83" s="30">
        <v>160</v>
      </c>
      <c r="E83" s="30">
        <v>136</v>
      </c>
      <c r="F83" s="31"/>
      <c r="G83" s="31"/>
      <c r="H83" s="146">
        <v>0.16</v>
      </c>
      <c r="I83" s="146">
        <v>0.151</v>
      </c>
      <c r="J83" s="146">
        <v>0.115</v>
      </c>
      <c r="K83" s="32"/>
    </row>
    <row r="84" spans="1:11" s="42" customFormat="1" ht="11.25" customHeight="1">
      <c r="A84" s="36" t="s">
        <v>64</v>
      </c>
      <c r="B84" s="37"/>
      <c r="C84" s="38">
        <v>289</v>
      </c>
      <c r="D84" s="38">
        <v>272</v>
      </c>
      <c r="E84" s="38">
        <v>248</v>
      </c>
      <c r="F84" s="39">
        <v>91.17647058823529</v>
      </c>
      <c r="G84" s="40"/>
      <c r="H84" s="147">
        <v>0.352</v>
      </c>
      <c r="I84" s="148">
        <v>0.3</v>
      </c>
      <c r="J84" s="148">
        <v>0.227</v>
      </c>
      <c r="K84" s="41">
        <v>75.66666666666667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1652924</v>
      </c>
      <c r="D87" s="53">
        <v>1658246</v>
      </c>
      <c r="E87" s="53">
        <v>1692176</v>
      </c>
      <c r="F87" s="54">
        <v>102.04613790716215</v>
      </c>
      <c r="G87" s="40"/>
      <c r="H87" s="151">
        <v>5107.658</v>
      </c>
      <c r="I87" s="152">
        <v>7120.245</v>
      </c>
      <c r="J87" s="152">
        <v>6274.337999999999</v>
      </c>
      <c r="K87" s="54">
        <v>88.11969251058073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27</v>
      </c>
      <c r="D9" s="30">
        <v>27</v>
      </c>
      <c r="E9" s="30">
        <v>27</v>
      </c>
      <c r="F9" s="31"/>
      <c r="G9" s="31"/>
      <c r="H9" s="146">
        <v>0.7</v>
      </c>
      <c r="I9" s="146">
        <v>0.7</v>
      </c>
      <c r="J9" s="146">
        <v>0.7</v>
      </c>
      <c r="K9" s="32"/>
    </row>
    <row r="10" spans="1:11" s="33" customFormat="1" ht="11.25" customHeight="1">
      <c r="A10" s="35" t="s">
        <v>6</v>
      </c>
      <c r="B10" s="29"/>
      <c r="C10" s="30">
        <v>53</v>
      </c>
      <c r="D10" s="30">
        <v>43</v>
      </c>
      <c r="E10" s="30">
        <v>43</v>
      </c>
      <c r="F10" s="31"/>
      <c r="G10" s="31"/>
      <c r="H10" s="146">
        <v>1.298</v>
      </c>
      <c r="I10" s="146">
        <v>1.032</v>
      </c>
      <c r="J10" s="146">
        <v>1.032</v>
      </c>
      <c r="K10" s="32"/>
    </row>
    <row r="11" spans="1:11" s="33" customFormat="1" ht="11.25" customHeight="1">
      <c r="A11" s="28" t="s">
        <v>7</v>
      </c>
      <c r="B11" s="29"/>
      <c r="C11" s="30">
        <v>11</v>
      </c>
      <c r="D11" s="30">
        <v>11</v>
      </c>
      <c r="E11" s="30">
        <v>11</v>
      </c>
      <c r="F11" s="31"/>
      <c r="G11" s="31"/>
      <c r="H11" s="146">
        <v>0.261</v>
      </c>
      <c r="I11" s="146">
        <v>0.264</v>
      </c>
      <c r="J11" s="146">
        <v>0.264</v>
      </c>
      <c r="K11" s="32"/>
    </row>
    <row r="12" spans="1:11" s="33" customFormat="1" ht="11.25" customHeight="1">
      <c r="A12" s="35" t="s">
        <v>8</v>
      </c>
      <c r="B12" s="29"/>
      <c r="C12" s="30">
        <v>16</v>
      </c>
      <c r="D12" s="30">
        <v>12</v>
      </c>
      <c r="E12" s="30">
        <v>12</v>
      </c>
      <c r="F12" s="31"/>
      <c r="G12" s="31"/>
      <c r="H12" s="146">
        <v>0.475</v>
      </c>
      <c r="I12" s="146">
        <v>0.3</v>
      </c>
      <c r="J12" s="146">
        <v>0.3</v>
      </c>
      <c r="K12" s="32"/>
    </row>
    <row r="13" spans="1:11" s="42" customFormat="1" ht="11.25" customHeight="1">
      <c r="A13" s="36" t="s">
        <v>9</v>
      </c>
      <c r="B13" s="37"/>
      <c r="C13" s="38">
        <v>107</v>
      </c>
      <c r="D13" s="38">
        <v>93</v>
      </c>
      <c r="E13" s="38">
        <v>93</v>
      </c>
      <c r="F13" s="39">
        <v>100</v>
      </c>
      <c r="G13" s="40"/>
      <c r="H13" s="147">
        <v>2.734</v>
      </c>
      <c r="I13" s="148">
        <v>2.296</v>
      </c>
      <c r="J13" s="148">
        <v>2.296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>
        <v>11</v>
      </c>
      <c r="D15" s="38">
        <v>9</v>
      </c>
      <c r="E15" s="38">
        <v>9</v>
      </c>
      <c r="F15" s="39">
        <v>100</v>
      </c>
      <c r="G15" s="40"/>
      <c r="H15" s="147">
        <v>0.055</v>
      </c>
      <c r="I15" s="148">
        <v>0.044</v>
      </c>
      <c r="J15" s="148">
        <v>0.044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>
        <v>1</v>
      </c>
      <c r="D17" s="38">
        <v>2</v>
      </c>
      <c r="E17" s="38">
        <v>2</v>
      </c>
      <c r="F17" s="39">
        <v>100</v>
      </c>
      <c r="G17" s="40"/>
      <c r="H17" s="147">
        <v>0.028</v>
      </c>
      <c r="I17" s="148">
        <v>0.067</v>
      </c>
      <c r="J17" s="148">
        <v>0.067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>
        <v>2</v>
      </c>
      <c r="F19" s="31"/>
      <c r="G19" s="31"/>
      <c r="H19" s="146"/>
      <c r="I19" s="146"/>
      <c r="J19" s="146">
        <v>0.006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>
        <v>2</v>
      </c>
      <c r="F22" s="39"/>
      <c r="G22" s="40"/>
      <c r="H22" s="147"/>
      <c r="I22" s="148"/>
      <c r="J22" s="148">
        <v>0.006</v>
      </c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2</v>
      </c>
      <c r="D24" s="38">
        <v>1</v>
      </c>
      <c r="E24" s="38">
        <v>1</v>
      </c>
      <c r="F24" s="39">
        <v>100</v>
      </c>
      <c r="G24" s="40"/>
      <c r="H24" s="147">
        <v>0.005</v>
      </c>
      <c r="I24" s="148">
        <v>0.002</v>
      </c>
      <c r="J24" s="148">
        <v>0.002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1</v>
      </c>
      <c r="D26" s="38">
        <v>2</v>
      </c>
      <c r="E26" s="38">
        <v>2</v>
      </c>
      <c r="F26" s="39">
        <v>100</v>
      </c>
      <c r="G26" s="40"/>
      <c r="H26" s="147">
        <v>0.004</v>
      </c>
      <c r="I26" s="148">
        <v>0.008</v>
      </c>
      <c r="J26" s="148">
        <v>0.008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10</v>
      </c>
      <c r="D28" s="30">
        <v>9</v>
      </c>
      <c r="E28" s="30">
        <v>9</v>
      </c>
      <c r="F28" s="31"/>
      <c r="G28" s="31"/>
      <c r="H28" s="146">
        <v>0.305</v>
      </c>
      <c r="I28" s="146">
        <v>0.216</v>
      </c>
      <c r="J28" s="146">
        <v>0.27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21</v>
      </c>
      <c r="B31" s="37"/>
      <c r="C31" s="38">
        <v>10</v>
      </c>
      <c r="D31" s="38">
        <v>9</v>
      </c>
      <c r="E31" s="38">
        <v>9</v>
      </c>
      <c r="F31" s="39">
        <v>100</v>
      </c>
      <c r="G31" s="40"/>
      <c r="H31" s="147">
        <v>0.305</v>
      </c>
      <c r="I31" s="148">
        <v>0.216</v>
      </c>
      <c r="J31" s="148">
        <v>0.27</v>
      </c>
      <c r="K31" s="41">
        <v>125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57</v>
      </c>
      <c r="D33" s="30">
        <v>28</v>
      </c>
      <c r="E33" s="30">
        <v>32</v>
      </c>
      <c r="F33" s="31"/>
      <c r="G33" s="31"/>
      <c r="H33" s="146">
        <v>1.9</v>
      </c>
      <c r="I33" s="146">
        <v>0.88</v>
      </c>
      <c r="J33" s="146">
        <v>1.02</v>
      </c>
      <c r="K33" s="32"/>
    </row>
    <row r="34" spans="1:11" s="33" customFormat="1" ht="11.25" customHeight="1">
      <c r="A34" s="35" t="s">
        <v>23</v>
      </c>
      <c r="B34" s="29"/>
      <c r="C34" s="30">
        <v>20</v>
      </c>
      <c r="D34" s="30">
        <v>25</v>
      </c>
      <c r="E34" s="30">
        <v>24</v>
      </c>
      <c r="F34" s="31"/>
      <c r="G34" s="31"/>
      <c r="H34" s="146">
        <v>0.75</v>
      </c>
      <c r="I34" s="146">
        <v>0.81</v>
      </c>
      <c r="J34" s="146">
        <v>0.7</v>
      </c>
      <c r="K34" s="32"/>
    </row>
    <row r="35" spans="1:11" s="33" customFormat="1" ht="11.25" customHeight="1">
      <c r="A35" s="35" t="s">
        <v>24</v>
      </c>
      <c r="B35" s="29"/>
      <c r="C35" s="30">
        <v>2</v>
      </c>
      <c r="D35" s="30">
        <v>2</v>
      </c>
      <c r="E35" s="30">
        <v>2</v>
      </c>
      <c r="F35" s="31"/>
      <c r="G35" s="31"/>
      <c r="H35" s="146">
        <v>0.02</v>
      </c>
      <c r="I35" s="146">
        <v>0.02</v>
      </c>
      <c r="J35" s="146">
        <v>0.02</v>
      </c>
      <c r="K35" s="32"/>
    </row>
    <row r="36" spans="1:11" s="33" customFormat="1" ht="11.25" customHeight="1">
      <c r="A36" s="35" t="s">
        <v>25</v>
      </c>
      <c r="B36" s="29"/>
      <c r="C36" s="30">
        <v>2</v>
      </c>
      <c r="D36" s="30">
        <v>2</v>
      </c>
      <c r="E36" s="30">
        <v>40</v>
      </c>
      <c r="F36" s="31"/>
      <c r="G36" s="31"/>
      <c r="H36" s="146">
        <v>0.028</v>
      </c>
      <c r="I36" s="146">
        <v>0.014</v>
      </c>
      <c r="J36" s="146">
        <v>0.06</v>
      </c>
      <c r="K36" s="32"/>
    </row>
    <row r="37" spans="1:11" s="42" customFormat="1" ht="11.25" customHeight="1">
      <c r="A37" s="36" t="s">
        <v>26</v>
      </c>
      <c r="B37" s="37"/>
      <c r="C37" s="38">
        <v>81</v>
      </c>
      <c r="D37" s="38">
        <v>57</v>
      </c>
      <c r="E37" s="38">
        <v>98</v>
      </c>
      <c r="F37" s="39">
        <v>171.9298245614035</v>
      </c>
      <c r="G37" s="40"/>
      <c r="H37" s="147">
        <v>2.698</v>
      </c>
      <c r="I37" s="148">
        <v>1.724</v>
      </c>
      <c r="J37" s="148">
        <v>1.8</v>
      </c>
      <c r="K37" s="41">
        <v>104.40835266821345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25</v>
      </c>
      <c r="D39" s="38">
        <v>20</v>
      </c>
      <c r="E39" s="38">
        <v>27</v>
      </c>
      <c r="F39" s="39">
        <v>135</v>
      </c>
      <c r="G39" s="40"/>
      <c r="H39" s="147">
        <v>0.32</v>
      </c>
      <c r="I39" s="148">
        <v>0.35</v>
      </c>
      <c r="J39" s="148">
        <v>0.352</v>
      </c>
      <c r="K39" s="41">
        <v>100.57142857142857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39</v>
      </c>
      <c r="D41" s="30">
        <v>47</v>
      </c>
      <c r="E41" s="30">
        <v>47</v>
      </c>
      <c r="F41" s="31"/>
      <c r="G41" s="31"/>
      <c r="H41" s="146">
        <v>0.92</v>
      </c>
      <c r="I41" s="146">
        <v>1.319</v>
      </c>
      <c r="J41" s="146">
        <v>1.316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>
        <v>2</v>
      </c>
      <c r="F43" s="31"/>
      <c r="G43" s="31"/>
      <c r="H43" s="146"/>
      <c r="I43" s="146"/>
      <c r="J43" s="146">
        <v>0.03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>
        <v>6</v>
      </c>
      <c r="D45" s="30">
        <v>6</v>
      </c>
      <c r="E45" s="30">
        <v>6</v>
      </c>
      <c r="F45" s="31"/>
      <c r="G45" s="31"/>
      <c r="H45" s="146">
        <v>0.096</v>
      </c>
      <c r="I45" s="146">
        <v>0.102</v>
      </c>
      <c r="J45" s="146">
        <v>0.108</v>
      </c>
      <c r="K45" s="32"/>
    </row>
    <row r="46" spans="1:11" s="33" customFormat="1" ht="11.25" customHeight="1">
      <c r="A46" s="35" t="s">
        <v>33</v>
      </c>
      <c r="B46" s="29"/>
      <c r="C46" s="30">
        <v>52</v>
      </c>
      <c r="D46" s="30">
        <v>38</v>
      </c>
      <c r="E46" s="30">
        <v>30</v>
      </c>
      <c r="F46" s="31"/>
      <c r="G46" s="31"/>
      <c r="H46" s="146">
        <v>0.832</v>
      </c>
      <c r="I46" s="146">
        <v>0.57</v>
      </c>
      <c r="J46" s="146">
        <v>0.45</v>
      </c>
      <c r="K46" s="32"/>
    </row>
    <row r="47" spans="1:11" s="33" customFormat="1" ht="11.25" customHeight="1">
      <c r="A47" s="35" t="s">
        <v>34</v>
      </c>
      <c r="B47" s="29"/>
      <c r="C47" s="30">
        <v>17</v>
      </c>
      <c r="D47" s="30">
        <v>11</v>
      </c>
      <c r="E47" s="30">
        <v>11</v>
      </c>
      <c r="F47" s="31"/>
      <c r="G47" s="31"/>
      <c r="H47" s="146">
        <v>0.34</v>
      </c>
      <c r="I47" s="146">
        <v>0.22</v>
      </c>
      <c r="J47" s="146">
        <v>0.22</v>
      </c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37</v>
      </c>
      <c r="B50" s="37"/>
      <c r="C50" s="38">
        <v>114</v>
      </c>
      <c r="D50" s="38">
        <v>102</v>
      </c>
      <c r="E50" s="38">
        <v>96</v>
      </c>
      <c r="F50" s="39">
        <v>94.11764705882354</v>
      </c>
      <c r="G50" s="40"/>
      <c r="H50" s="147">
        <v>2.1879999999999997</v>
      </c>
      <c r="I50" s="148">
        <v>2.2110000000000003</v>
      </c>
      <c r="J50" s="148">
        <v>2.124</v>
      </c>
      <c r="K50" s="41">
        <v>96.06512890094979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12</v>
      </c>
      <c r="D52" s="38">
        <v>15</v>
      </c>
      <c r="E52" s="38">
        <v>15</v>
      </c>
      <c r="F52" s="39">
        <v>100</v>
      </c>
      <c r="G52" s="40"/>
      <c r="H52" s="147">
        <v>0.18</v>
      </c>
      <c r="I52" s="148">
        <v>0.215</v>
      </c>
      <c r="J52" s="148">
        <v>0.215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/>
      <c r="D58" s="30">
        <v>2</v>
      </c>
      <c r="E58" s="30"/>
      <c r="F58" s="31"/>
      <c r="G58" s="31"/>
      <c r="H58" s="146"/>
      <c r="I58" s="146">
        <v>0.036</v>
      </c>
      <c r="J58" s="146"/>
      <c r="K58" s="32"/>
    </row>
    <row r="59" spans="1:11" s="42" customFormat="1" ht="11.25" customHeight="1">
      <c r="A59" s="36" t="s">
        <v>44</v>
      </c>
      <c r="B59" s="37"/>
      <c r="C59" s="38"/>
      <c r="D59" s="38">
        <v>2</v>
      </c>
      <c r="E59" s="38"/>
      <c r="F59" s="39"/>
      <c r="G59" s="40"/>
      <c r="H59" s="147"/>
      <c r="I59" s="148">
        <v>0.036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47</v>
      </c>
      <c r="B63" s="29"/>
      <c r="C63" s="30">
        <v>3</v>
      </c>
      <c r="D63" s="30">
        <v>3</v>
      </c>
      <c r="E63" s="30">
        <v>3</v>
      </c>
      <c r="F63" s="31"/>
      <c r="G63" s="31"/>
      <c r="H63" s="146">
        <v>0.116</v>
      </c>
      <c r="I63" s="146">
        <v>0.116</v>
      </c>
      <c r="J63" s="146">
        <v>0.087</v>
      </c>
      <c r="K63" s="32"/>
    </row>
    <row r="64" spans="1:11" s="42" customFormat="1" ht="11.25" customHeight="1">
      <c r="A64" s="36" t="s">
        <v>48</v>
      </c>
      <c r="B64" s="37"/>
      <c r="C64" s="38">
        <v>3</v>
      </c>
      <c r="D64" s="38">
        <v>3</v>
      </c>
      <c r="E64" s="38">
        <v>3</v>
      </c>
      <c r="F64" s="39">
        <v>100</v>
      </c>
      <c r="G64" s="40"/>
      <c r="H64" s="147">
        <v>0.116</v>
      </c>
      <c r="I64" s="148">
        <v>0.116</v>
      </c>
      <c r="J64" s="148">
        <v>0.087</v>
      </c>
      <c r="K64" s="41">
        <v>74.99999999999999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>
        <v>1</v>
      </c>
      <c r="F68" s="31"/>
      <c r="G68" s="31"/>
      <c r="H68" s="146"/>
      <c r="I68" s="146"/>
      <c r="J68" s="146">
        <v>0.015</v>
      </c>
      <c r="K68" s="32"/>
    </row>
    <row r="69" spans="1:11" s="33" customFormat="1" ht="11.25" customHeight="1">
      <c r="A69" s="35" t="s">
        <v>51</v>
      </c>
      <c r="B69" s="29"/>
      <c r="C69" s="30">
        <v>5</v>
      </c>
      <c r="D69" s="30">
        <v>4</v>
      </c>
      <c r="E69" s="30">
        <v>4</v>
      </c>
      <c r="F69" s="31"/>
      <c r="G69" s="31"/>
      <c r="H69" s="146">
        <v>0.1</v>
      </c>
      <c r="I69" s="146">
        <v>0.075</v>
      </c>
      <c r="J69" s="146">
        <v>0.07</v>
      </c>
      <c r="K69" s="32"/>
    </row>
    <row r="70" spans="1:11" s="42" customFormat="1" ht="11.25" customHeight="1">
      <c r="A70" s="36" t="s">
        <v>52</v>
      </c>
      <c r="B70" s="37"/>
      <c r="C70" s="38">
        <v>5</v>
      </c>
      <c r="D70" s="38">
        <v>4</v>
      </c>
      <c r="E70" s="38">
        <v>5</v>
      </c>
      <c r="F70" s="39">
        <v>125</v>
      </c>
      <c r="G70" s="40"/>
      <c r="H70" s="147">
        <v>0.1</v>
      </c>
      <c r="I70" s="148">
        <v>0.075</v>
      </c>
      <c r="J70" s="148">
        <v>0.085</v>
      </c>
      <c r="K70" s="41">
        <v>113.33333333333334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/>
      <c r="D72" s="30">
        <v>2</v>
      </c>
      <c r="E72" s="30">
        <v>2</v>
      </c>
      <c r="F72" s="31"/>
      <c r="G72" s="31"/>
      <c r="H72" s="146"/>
      <c r="I72" s="146">
        <v>0.05</v>
      </c>
      <c r="J72" s="146">
        <v>0.05</v>
      </c>
      <c r="K72" s="32"/>
    </row>
    <row r="73" spans="1:11" s="33" customFormat="1" ht="11.25" customHeight="1">
      <c r="A73" s="35" t="s">
        <v>54</v>
      </c>
      <c r="B73" s="29"/>
      <c r="C73" s="30">
        <v>13</v>
      </c>
      <c r="D73" s="30">
        <v>15</v>
      </c>
      <c r="E73" s="30">
        <v>13</v>
      </c>
      <c r="F73" s="31"/>
      <c r="G73" s="31"/>
      <c r="H73" s="146">
        <v>0.39</v>
      </c>
      <c r="I73" s="146">
        <v>0.39</v>
      </c>
      <c r="J73" s="146">
        <v>0.39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56</v>
      </c>
      <c r="B75" s="29"/>
      <c r="C75" s="30">
        <v>42</v>
      </c>
      <c r="D75" s="30">
        <v>61</v>
      </c>
      <c r="E75" s="30">
        <v>5</v>
      </c>
      <c r="F75" s="31"/>
      <c r="G75" s="31"/>
      <c r="H75" s="146">
        <v>0.29</v>
      </c>
      <c r="I75" s="146">
        <v>0.303</v>
      </c>
      <c r="J75" s="146">
        <v>0.055</v>
      </c>
      <c r="K75" s="32"/>
    </row>
    <row r="76" spans="1:11" s="33" customFormat="1" ht="11.25" customHeight="1">
      <c r="A76" s="35" t="s">
        <v>57</v>
      </c>
      <c r="B76" s="29"/>
      <c r="C76" s="30">
        <v>6774</v>
      </c>
      <c r="D76" s="30">
        <v>6389</v>
      </c>
      <c r="E76" s="30">
        <v>6700</v>
      </c>
      <c r="F76" s="31"/>
      <c r="G76" s="31"/>
      <c r="H76" s="146">
        <v>340.471</v>
      </c>
      <c r="I76" s="146">
        <v>261.185</v>
      </c>
      <c r="J76" s="146">
        <v>290</v>
      </c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2</v>
      </c>
      <c r="E77" s="30">
        <v>2</v>
      </c>
      <c r="F77" s="31"/>
      <c r="G77" s="31"/>
      <c r="H77" s="146">
        <v>0.002</v>
      </c>
      <c r="I77" s="146">
        <v>0.004</v>
      </c>
      <c r="J77" s="146">
        <v>0.007</v>
      </c>
      <c r="K77" s="32"/>
    </row>
    <row r="78" spans="1:11" s="33" customFormat="1" ht="11.25" customHeight="1">
      <c r="A78" s="35" t="s">
        <v>59</v>
      </c>
      <c r="B78" s="29"/>
      <c r="C78" s="30">
        <v>7</v>
      </c>
      <c r="D78" s="30">
        <v>5</v>
      </c>
      <c r="E78" s="30">
        <v>5</v>
      </c>
      <c r="F78" s="31"/>
      <c r="G78" s="31"/>
      <c r="H78" s="146">
        <v>0.073</v>
      </c>
      <c r="I78" s="146">
        <v>0.074</v>
      </c>
      <c r="J78" s="146">
        <v>0.055</v>
      </c>
      <c r="K78" s="32"/>
    </row>
    <row r="79" spans="1:11" s="33" customFormat="1" ht="11.25" customHeight="1">
      <c r="A79" s="35" t="s">
        <v>60</v>
      </c>
      <c r="B79" s="29"/>
      <c r="C79" s="30">
        <v>6</v>
      </c>
      <c r="D79" s="30">
        <v>10</v>
      </c>
      <c r="E79" s="30">
        <v>10</v>
      </c>
      <c r="F79" s="31"/>
      <c r="G79" s="31"/>
      <c r="H79" s="146">
        <v>0.33</v>
      </c>
      <c r="I79" s="146">
        <v>0.2</v>
      </c>
      <c r="J79" s="146">
        <v>0.4</v>
      </c>
      <c r="K79" s="32"/>
    </row>
    <row r="80" spans="1:11" s="42" customFormat="1" ht="11.25" customHeight="1">
      <c r="A80" s="43" t="s">
        <v>61</v>
      </c>
      <c r="B80" s="37"/>
      <c r="C80" s="38">
        <v>6843</v>
      </c>
      <c r="D80" s="38">
        <v>6484</v>
      </c>
      <c r="E80" s="38">
        <v>6737</v>
      </c>
      <c r="F80" s="39">
        <v>103.90191239975324</v>
      </c>
      <c r="G80" s="40"/>
      <c r="H80" s="147">
        <v>341.556</v>
      </c>
      <c r="I80" s="148">
        <v>262.206</v>
      </c>
      <c r="J80" s="148">
        <v>290.957</v>
      </c>
      <c r="K80" s="41">
        <v>110.96504275264486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34</v>
      </c>
      <c r="D82" s="30">
        <v>29</v>
      </c>
      <c r="E82" s="30">
        <v>32</v>
      </c>
      <c r="F82" s="31"/>
      <c r="G82" s="31"/>
      <c r="H82" s="146">
        <v>1.41</v>
      </c>
      <c r="I82" s="146">
        <v>1.177</v>
      </c>
      <c r="J82" s="146">
        <v>1.22</v>
      </c>
      <c r="K82" s="32"/>
    </row>
    <row r="83" spans="1:11" s="33" customFormat="1" ht="11.25" customHeight="1">
      <c r="A83" s="35" t="s">
        <v>63</v>
      </c>
      <c r="B83" s="29"/>
      <c r="C83" s="30">
        <v>24</v>
      </c>
      <c r="D83" s="30">
        <v>25</v>
      </c>
      <c r="E83" s="30">
        <v>48</v>
      </c>
      <c r="F83" s="31"/>
      <c r="G83" s="31"/>
      <c r="H83" s="146">
        <v>0.67</v>
      </c>
      <c r="I83" s="146">
        <v>0.75</v>
      </c>
      <c r="J83" s="146">
        <v>1.1</v>
      </c>
      <c r="K83" s="32"/>
    </row>
    <row r="84" spans="1:11" s="42" customFormat="1" ht="11.25" customHeight="1">
      <c r="A84" s="36" t="s">
        <v>64</v>
      </c>
      <c r="B84" s="37"/>
      <c r="C84" s="38">
        <v>58</v>
      </c>
      <c r="D84" s="38">
        <v>54</v>
      </c>
      <c r="E84" s="38">
        <v>80</v>
      </c>
      <c r="F84" s="39">
        <v>148.14814814814815</v>
      </c>
      <c r="G84" s="40"/>
      <c r="H84" s="147">
        <v>2.08</v>
      </c>
      <c r="I84" s="148">
        <v>1.927</v>
      </c>
      <c r="J84" s="148">
        <v>2.3200000000000003</v>
      </c>
      <c r="K84" s="41">
        <v>120.39439543331605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7273</v>
      </c>
      <c r="D87" s="53">
        <v>6857</v>
      </c>
      <c r="E87" s="53">
        <v>7179</v>
      </c>
      <c r="F87" s="54">
        <v>104.69593116523261</v>
      </c>
      <c r="G87" s="40"/>
      <c r="H87" s="151">
        <v>352.36899999999997</v>
      </c>
      <c r="I87" s="152">
        <v>271.49300000000005</v>
      </c>
      <c r="J87" s="152">
        <v>300.633</v>
      </c>
      <c r="K87" s="54">
        <v>110.73324174103934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40</v>
      </c>
      <c r="D26" s="38">
        <v>35</v>
      </c>
      <c r="E26" s="38">
        <v>33</v>
      </c>
      <c r="F26" s="39">
        <v>94.28571428571429</v>
      </c>
      <c r="G26" s="40"/>
      <c r="H26" s="147">
        <v>1.45</v>
      </c>
      <c r="I26" s="148">
        <v>1.2</v>
      </c>
      <c r="J26" s="148">
        <v>1.2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>
        <v>12</v>
      </c>
      <c r="D30" s="30">
        <v>11</v>
      </c>
      <c r="E30" s="30">
        <v>12</v>
      </c>
      <c r="F30" s="31"/>
      <c r="G30" s="31"/>
      <c r="H30" s="146">
        <v>0.661</v>
      </c>
      <c r="I30" s="146">
        <v>0.605</v>
      </c>
      <c r="J30" s="146">
        <v>0.5</v>
      </c>
      <c r="K30" s="32"/>
    </row>
    <row r="31" spans="1:11" s="42" customFormat="1" ht="11.25" customHeight="1">
      <c r="A31" s="43" t="s">
        <v>21</v>
      </c>
      <c r="B31" s="37"/>
      <c r="C31" s="38">
        <v>12</v>
      </c>
      <c r="D31" s="38">
        <v>11</v>
      </c>
      <c r="E31" s="38">
        <v>12</v>
      </c>
      <c r="F31" s="39">
        <v>109.0909090909091</v>
      </c>
      <c r="G31" s="40"/>
      <c r="H31" s="147">
        <v>0.661</v>
      </c>
      <c r="I31" s="148">
        <v>0.605</v>
      </c>
      <c r="J31" s="148">
        <v>0.5</v>
      </c>
      <c r="K31" s="41">
        <v>82.64462809917356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90</v>
      </c>
      <c r="D33" s="30">
        <v>120</v>
      </c>
      <c r="E33" s="30">
        <v>120</v>
      </c>
      <c r="F33" s="31"/>
      <c r="G33" s="31"/>
      <c r="H33" s="146">
        <v>2.835</v>
      </c>
      <c r="I33" s="146">
        <v>2.4</v>
      </c>
      <c r="J33" s="146">
        <v>3.6</v>
      </c>
      <c r="K33" s="32"/>
    </row>
    <row r="34" spans="1:11" s="33" customFormat="1" ht="11.25" customHeight="1">
      <c r="A34" s="35" t="s">
        <v>23</v>
      </c>
      <c r="B34" s="29"/>
      <c r="C34" s="30">
        <v>14</v>
      </c>
      <c r="D34" s="30">
        <v>15</v>
      </c>
      <c r="E34" s="30">
        <v>15</v>
      </c>
      <c r="F34" s="31"/>
      <c r="G34" s="31"/>
      <c r="H34" s="146">
        <v>0.5</v>
      </c>
      <c r="I34" s="146">
        <v>0.535</v>
      </c>
      <c r="J34" s="146">
        <v>0.5</v>
      </c>
      <c r="K34" s="32"/>
    </row>
    <row r="35" spans="1:11" s="33" customFormat="1" ht="11.25" customHeight="1">
      <c r="A35" s="35" t="s">
        <v>24</v>
      </c>
      <c r="B35" s="29"/>
      <c r="C35" s="30">
        <v>20</v>
      </c>
      <c r="D35" s="30">
        <v>20</v>
      </c>
      <c r="E35" s="30">
        <v>20</v>
      </c>
      <c r="F35" s="31"/>
      <c r="G35" s="31"/>
      <c r="H35" s="146">
        <v>0.8</v>
      </c>
      <c r="I35" s="146">
        <v>0.8</v>
      </c>
      <c r="J35" s="146">
        <v>0.77</v>
      </c>
      <c r="K35" s="32"/>
    </row>
    <row r="36" spans="1:11" s="33" customFormat="1" ht="11.25" customHeight="1">
      <c r="A36" s="35" t="s">
        <v>25</v>
      </c>
      <c r="B36" s="29"/>
      <c r="C36" s="30">
        <v>140</v>
      </c>
      <c r="D36" s="30">
        <v>207</v>
      </c>
      <c r="E36" s="30">
        <v>200</v>
      </c>
      <c r="F36" s="31"/>
      <c r="G36" s="31"/>
      <c r="H36" s="146">
        <v>4.098</v>
      </c>
      <c r="I36" s="146">
        <v>5.9</v>
      </c>
      <c r="J36" s="146">
        <v>6.3</v>
      </c>
      <c r="K36" s="32"/>
    </row>
    <row r="37" spans="1:11" s="42" customFormat="1" ht="11.25" customHeight="1">
      <c r="A37" s="36" t="s">
        <v>26</v>
      </c>
      <c r="B37" s="37"/>
      <c r="C37" s="38">
        <v>264</v>
      </c>
      <c r="D37" s="38">
        <v>362</v>
      </c>
      <c r="E37" s="38">
        <v>355</v>
      </c>
      <c r="F37" s="39">
        <v>98.06629834254143</v>
      </c>
      <c r="G37" s="40"/>
      <c r="H37" s="147">
        <v>8.233</v>
      </c>
      <c r="I37" s="148">
        <v>9.635000000000002</v>
      </c>
      <c r="J37" s="148">
        <v>11.169999999999998</v>
      </c>
      <c r="K37" s="41">
        <v>115.93149974052928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15</v>
      </c>
      <c r="D39" s="38">
        <v>15</v>
      </c>
      <c r="E39" s="38">
        <v>10</v>
      </c>
      <c r="F39" s="39">
        <v>66.66666666666667</v>
      </c>
      <c r="G39" s="40"/>
      <c r="H39" s="147">
        <v>0.47</v>
      </c>
      <c r="I39" s="148">
        <v>0.51</v>
      </c>
      <c r="J39" s="148">
        <v>0.41</v>
      </c>
      <c r="K39" s="41">
        <v>80.3921568627451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>
        <v>6</v>
      </c>
      <c r="D43" s="30">
        <v>3</v>
      </c>
      <c r="E43" s="30">
        <v>6</v>
      </c>
      <c r="F43" s="31"/>
      <c r="G43" s="31"/>
      <c r="H43" s="146">
        <v>0.108</v>
      </c>
      <c r="I43" s="146">
        <v>0.051</v>
      </c>
      <c r="J43" s="146">
        <v>0.12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>
        <v>1</v>
      </c>
      <c r="D45" s="30">
        <v>1</v>
      </c>
      <c r="E45" s="30">
        <v>1</v>
      </c>
      <c r="F45" s="31"/>
      <c r="G45" s="31"/>
      <c r="H45" s="146">
        <v>0.026</v>
      </c>
      <c r="I45" s="146">
        <v>0.026</v>
      </c>
      <c r="J45" s="146">
        <v>0.025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37</v>
      </c>
      <c r="B50" s="37"/>
      <c r="C50" s="38">
        <v>7</v>
      </c>
      <c r="D50" s="38">
        <v>4</v>
      </c>
      <c r="E50" s="38">
        <v>7</v>
      </c>
      <c r="F50" s="39">
        <v>175</v>
      </c>
      <c r="G50" s="40"/>
      <c r="H50" s="147">
        <v>0.134</v>
      </c>
      <c r="I50" s="148">
        <v>0.077</v>
      </c>
      <c r="J50" s="148">
        <v>0.145</v>
      </c>
      <c r="K50" s="41">
        <v>188.3116883116883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100</v>
      </c>
      <c r="D54" s="30">
        <v>120</v>
      </c>
      <c r="E54" s="30">
        <v>150</v>
      </c>
      <c r="F54" s="31"/>
      <c r="G54" s="31"/>
      <c r="H54" s="146">
        <v>5</v>
      </c>
      <c r="I54" s="146">
        <v>6</v>
      </c>
      <c r="J54" s="146">
        <v>7.5</v>
      </c>
      <c r="K54" s="32"/>
    </row>
    <row r="55" spans="1:11" s="33" customFormat="1" ht="11.25" customHeight="1">
      <c r="A55" s="35" t="s">
        <v>40</v>
      </c>
      <c r="B55" s="29"/>
      <c r="C55" s="30">
        <v>316</v>
      </c>
      <c r="D55" s="30">
        <v>170</v>
      </c>
      <c r="E55" s="30">
        <v>170</v>
      </c>
      <c r="F55" s="31"/>
      <c r="G55" s="31"/>
      <c r="H55" s="146">
        <v>15.8</v>
      </c>
      <c r="I55" s="146">
        <v>8.5</v>
      </c>
      <c r="J55" s="146">
        <v>8.5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>
        <v>40</v>
      </c>
      <c r="D58" s="30">
        <v>34</v>
      </c>
      <c r="E58" s="30">
        <v>20</v>
      </c>
      <c r="F58" s="31"/>
      <c r="G58" s="31"/>
      <c r="H58" s="146">
        <v>1.52</v>
      </c>
      <c r="I58" s="146">
        <v>1.445</v>
      </c>
      <c r="J58" s="146">
        <v>0.8</v>
      </c>
      <c r="K58" s="32"/>
    </row>
    <row r="59" spans="1:11" s="42" customFormat="1" ht="11.25" customHeight="1">
      <c r="A59" s="36" t="s">
        <v>44</v>
      </c>
      <c r="B59" s="37"/>
      <c r="C59" s="38">
        <v>456</v>
      </c>
      <c r="D59" s="38">
        <v>324</v>
      </c>
      <c r="E59" s="38">
        <v>340</v>
      </c>
      <c r="F59" s="39">
        <v>104.93827160493827</v>
      </c>
      <c r="G59" s="40"/>
      <c r="H59" s="147">
        <v>22.32</v>
      </c>
      <c r="I59" s="148">
        <v>15.945</v>
      </c>
      <c r="J59" s="148">
        <v>16.8</v>
      </c>
      <c r="K59" s="41">
        <v>105.36218250235183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150</v>
      </c>
      <c r="D61" s="30">
        <v>150</v>
      </c>
      <c r="E61" s="30">
        <v>150</v>
      </c>
      <c r="F61" s="31"/>
      <c r="G61" s="31"/>
      <c r="H61" s="146">
        <v>5.25</v>
      </c>
      <c r="I61" s="146">
        <v>4.725</v>
      </c>
      <c r="J61" s="146">
        <v>5.25</v>
      </c>
      <c r="K61" s="32"/>
    </row>
    <row r="62" spans="1:11" s="33" customFormat="1" ht="11.25" customHeight="1">
      <c r="A62" s="35" t="s">
        <v>46</v>
      </c>
      <c r="B62" s="29"/>
      <c r="C62" s="30">
        <v>174</v>
      </c>
      <c r="D62" s="30">
        <v>174</v>
      </c>
      <c r="E62" s="30">
        <v>150</v>
      </c>
      <c r="F62" s="31"/>
      <c r="G62" s="31"/>
      <c r="H62" s="146">
        <v>3.681</v>
      </c>
      <c r="I62" s="146">
        <v>3.681</v>
      </c>
      <c r="J62" s="146">
        <v>3.17</v>
      </c>
      <c r="K62" s="32"/>
    </row>
    <row r="63" spans="1:11" s="33" customFormat="1" ht="11.25" customHeight="1">
      <c r="A63" s="35" t="s">
        <v>47</v>
      </c>
      <c r="B63" s="29"/>
      <c r="C63" s="30">
        <v>1139</v>
      </c>
      <c r="D63" s="30">
        <v>1171</v>
      </c>
      <c r="E63" s="30">
        <v>1120</v>
      </c>
      <c r="F63" s="31"/>
      <c r="G63" s="31"/>
      <c r="H63" s="146">
        <v>58.284</v>
      </c>
      <c r="I63" s="146">
        <v>42.24</v>
      </c>
      <c r="J63" s="146">
        <v>70.716</v>
      </c>
      <c r="K63" s="32"/>
    </row>
    <row r="64" spans="1:11" s="42" customFormat="1" ht="11.25" customHeight="1">
      <c r="A64" s="36" t="s">
        <v>48</v>
      </c>
      <c r="B64" s="37"/>
      <c r="C64" s="38">
        <v>1463</v>
      </c>
      <c r="D64" s="38">
        <v>1495</v>
      </c>
      <c r="E64" s="38">
        <v>1420</v>
      </c>
      <c r="F64" s="39">
        <v>94.98327759197325</v>
      </c>
      <c r="G64" s="40"/>
      <c r="H64" s="147">
        <v>67.215</v>
      </c>
      <c r="I64" s="148">
        <v>50.646</v>
      </c>
      <c r="J64" s="148">
        <v>79.136</v>
      </c>
      <c r="K64" s="41">
        <v>156.25320854559095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580</v>
      </c>
      <c r="D66" s="38">
        <v>560</v>
      </c>
      <c r="E66" s="38">
        <v>613</v>
      </c>
      <c r="F66" s="39">
        <v>109.46428571428571</v>
      </c>
      <c r="G66" s="40"/>
      <c r="H66" s="147">
        <v>25.23</v>
      </c>
      <c r="I66" s="148">
        <v>22.344</v>
      </c>
      <c r="J66" s="148">
        <v>30.65</v>
      </c>
      <c r="K66" s="41">
        <v>137.17329036877908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15</v>
      </c>
      <c r="D72" s="30">
        <v>13</v>
      </c>
      <c r="E72" s="30">
        <v>13</v>
      </c>
      <c r="F72" s="31"/>
      <c r="G72" s="31"/>
      <c r="H72" s="146">
        <v>0.27</v>
      </c>
      <c r="I72" s="146">
        <v>0.23</v>
      </c>
      <c r="J72" s="146">
        <v>0.23</v>
      </c>
      <c r="K72" s="32"/>
    </row>
    <row r="73" spans="1:11" s="33" customFormat="1" ht="11.25" customHeight="1">
      <c r="A73" s="35" t="s">
        <v>54</v>
      </c>
      <c r="B73" s="29"/>
      <c r="C73" s="30">
        <v>75</v>
      </c>
      <c r="D73" s="30">
        <v>80</v>
      </c>
      <c r="E73" s="30">
        <v>80</v>
      </c>
      <c r="F73" s="31"/>
      <c r="G73" s="31"/>
      <c r="H73" s="146">
        <v>2.298</v>
      </c>
      <c r="I73" s="146">
        <v>2.071</v>
      </c>
      <c r="J73" s="146">
        <v>2.07</v>
      </c>
      <c r="K73" s="32"/>
    </row>
    <row r="74" spans="1:11" s="33" customFormat="1" ht="11.25" customHeight="1">
      <c r="A74" s="35" t="s">
        <v>55</v>
      </c>
      <c r="B74" s="29"/>
      <c r="C74" s="30">
        <v>410</v>
      </c>
      <c r="D74" s="30">
        <v>410</v>
      </c>
      <c r="E74" s="30">
        <v>400</v>
      </c>
      <c r="F74" s="31"/>
      <c r="G74" s="31"/>
      <c r="H74" s="146">
        <v>20.3</v>
      </c>
      <c r="I74" s="146">
        <v>14.35</v>
      </c>
      <c r="J74" s="146">
        <v>10</v>
      </c>
      <c r="K74" s="32"/>
    </row>
    <row r="75" spans="1:11" s="33" customFormat="1" ht="11.25" customHeight="1">
      <c r="A75" s="35" t="s">
        <v>56</v>
      </c>
      <c r="B75" s="29"/>
      <c r="C75" s="30">
        <v>65</v>
      </c>
      <c r="D75" s="30">
        <v>70</v>
      </c>
      <c r="E75" s="30">
        <v>200</v>
      </c>
      <c r="F75" s="31"/>
      <c r="G75" s="31"/>
      <c r="H75" s="146">
        <v>2.326</v>
      </c>
      <c r="I75" s="146">
        <v>2.844</v>
      </c>
      <c r="J75" s="146">
        <v>14</v>
      </c>
      <c r="K75" s="32"/>
    </row>
    <row r="76" spans="1:11" s="33" customFormat="1" ht="11.25" customHeight="1">
      <c r="A76" s="35" t="s">
        <v>57</v>
      </c>
      <c r="B76" s="29"/>
      <c r="C76" s="30">
        <v>55</v>
      </c>
      <c r="D76" s="30">
        <v>55</v>
      </c>
      <c r="E76" s="30">
        <v>35</v>
      </c>
      <c r="F76" s="31"/>
      <c r="G76" s="31"/>
      <c r="H76" s="146">
        <v>1.65</v>
      </c>
      <c r="I76" s="146">
        <v>1.6</v>
      </c>
      <c r="J76" s="146">
        <v>1.05</v>
      </c>
      <c r="K76" s="32"/>
    </row>
    <row r="77" spans="1:11" s="33" customFormat="1" ht="11.25" customHeight="1">
      <c r="A77" s="35" t="s">
        <v>58</v>
      </c>
      <c r="B77" s="29"/>
      <c r="C77" s="30">
        <v>84</v>
      </c>
      <c r="D77" s="30">
        <v>138</v>
      </c>
      <c r="E77" s="30">
        <v>171</v>
      </c>
      <c r="F77" s="31"/>
      <c r="G77" s="31"/>
      <c r="H77" s="146">
        <v>3.276</v>
      </c>
      <c r="I77" s="146">
        <v>5.397</v>
      </c>
      <c r="J77" s="146">
        <v>6.674</v>
      </c>
      <c r="K77" s="32"/>
    </row>
    <row r="78" spans="1:11" s="33" customFormat="1" ht="11.25" customHeight="1">
      <c r="A78" s="35" t="s">
        <v>59</v>
      </c>
      <c r="B78" s="29"/>
      <c r="C78" s="30">
        <v>190</v>
      </c>
      <c r="D78" s="30">
        <v>190</v>
      </c>
      <c r="E78" s="30">
        <v>200</v>
      </c>
      <c r="F78" s="31"/>
      <c r="G78" s="31"/>
      <c r="H78" s="146">
        <v>10.45</v>
      </c>
      <c r="I78" s="146">
        <v>9.03</v>
      </c>
      <c r="J78" s="146">
        <v>14</v>
      </c>
      <c r="K78" s="32"/>
    </row>
    <row r="79" spans="1:11" s="33" customFormat="1" ht="11.25" customHeight="1">
      <c r="A79" s="35" t="s">
        <v>60</v>
      </c>
      <c r="B79" s="29"/>
      <c r="C79" s="30">
        <v>233</v>
      </c>
      <c r="D79" s="30">
        <v>800</v>
      </c>
      <c r="E79" s="30">
        <v>1200</v>
      </c>
      <c r="F79" s="31"/>
      <c r="G79" s="31"/>
      <c r="H79" s="146">
        <v>11.65</v>
      </c>
      <c r="I79" s="146">
        <v>44</v>
      </c>
      <c r="J79" s="146">
        <v>42</v>
      </c>
      <c r="K79" s="32"/>
    </row>
    <row r="80" spans="1:11" s="42" customFormat="1" ht="11.25" customHeight="1">
      <c r="A80" s="43" t="s">
        <v>61</v>
      </c>
      <c r="B80" s="37"/>
      <c r="C80" s="38">
        <v>1127</v>
      </c>
      <c r="D80" s="38">
        <v>1756</v>
      </c>
      <c r="E80" s="38">
        <v>2299</v>
      </c>
      <c r="F80" s="39">
        <v>130.92255125284737</v>
      </c>
      <c r="G80" s="40"/>
      <c r="H80" s="147">
        <v>52.22</v>
      </c>
      <c r="I80" s="148">
        <v>79.522</v>
      </c>
      <c r="J80" s="148">
        <v>90.024</v>
      </c>
      <c r="K80" s="41">
        <v>113.20640828952993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3964</v>
      </c>
      <c r="D87" s="53">
        <v>4562</v>
      </c>
      <c r="E87" s="53">
        <v>5089</v>
      </c>
      <c r="F87" s="54">
        <v>111.55195089872863</v>
      </c>
      <c r="G87" s="40"/>
      <c r="H87" s="151">
        <v>177.933</v>
      </c>
      <c r="I87" s="152">
        <v>180.48399999999998</v>
      </c>
      <c r="J87" s="152">
        <v>230.035</v>
      </c>
      <c r="K87" s="54">
        <v>127.45451120320917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>
        <v>18</v>
      </c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>
        <v>20</v>
      </c>
      <c r="D20" s="30">
        <v>20</v>
      </c>
      <c r="E20" s="30">
        <v>20</v>
      </c>
      <c r="F20" s="31"/>
      <c r="G20" s="31"/>
      <c r="H20" s="146">
        <v>0.38</v>
      </c>
      <c r="I20" s="146">
        <v>0.36</v>
      </c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>
        <v>40</v>
      </c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>
        <v>20</v>
      </c>
      <c r="D22" s="38">
        <v>20</v>
      </c>
      <c r="E22" s="38">
        <v>78</v>
      </c>
      <c r="F22" s="39">
        <v>390</v>
      </c>
      <c r="G22" s="40"/>
      <c r="H22" s="147">
        <v>0.38</v>
      </c>
      <c r="I22" s="148">
        <v>0.36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329</v>
      </c>
      <c r="D24" s="38">
        <v>364</v>
      </c>
      <c r="E24" s="38">
        <v>330</v>
      </c>
      <c r="F24" s="39">
        <v>90.65934065934066</v>
      </c>
      <c r="G24" s="40"/>
      <c r="H24" s="147">
        <v>23.81</v>
      </c>
      <c r="I24" s="148">
        <v>25.062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20</v>
      </c>
      <c r="D26" s="38">
        <v>20</v>
      </c>
      <c r="E26" s="38">
        <v>18</v>
      </c>
      <c r="F26" s="39">
        <v>90</v>
      </c>
      <c r="G26" s="40"/>
      <c r="H26" s="147">
        <v>1.35</v>
      </c>
      <c r="I26" s="148">
        <v>1.2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>
        <v>870</v>
      </c>
      <c r="D30" s="30">
        <v>1155</v>
      </c>
      <c r="E30" s="30">
        <v>940</v>
      </c>
      <c r="F30" s="31"/>
      <c r="G30" s="31"/>
      <c r="H30" s="146">
        <v>40.906</v>
      </c>
      <c r="I30" s="146">
        <v>52.87</v>
      </c>
      <c r="J30" s="146"/>
      <c r="K30" s="32"/>
    </row>
    <row r="31" spans="1:11" s="42" customFormat="1" ht="11.25" customHeight="1">
      <c r="A31" s="43" t="s">
        <v>21</v>
      </c>
      <c r="B31" s="37"/>
      <c r="C31" s="38">
        <v>870</v>
      </c>
      <c r="D31" s="38">
        <v>1155</v>
      </c>
      <c r="E31" s="38">
        <v>940</v>
      </c>
      <c r="F31" s="39">
        <v>81.38528138528139</v>
      </c>
      <c r="G31" s="40"/>
      <c r="H31" s="147">
        <v>40.906</v>
      </c>
      <c r="I31" s="148">
        <v>52.87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30</v>
      </c>
      <c r="D33" s="30">
        <v>30</v>
      </c>
      <c r="E33" s="30">
        <v>30</v>
      </c>
      <c r="F33" s="31"/>
      <c r="G33" s="31"/>
      <c r="H33" s="146">
        <v>0.9</v>
      </c>
      <c r="I33" s="146">
        <v>0.7</v>
      </c>
      <c r="J33" s="146"/>
      <c r="K33" s="32"/>
    </row>
    <row r="34" spans="1:11" s="33" customFormat="1" ht="11.25" customHeight="1">
      <c r="A34" s="35" t="s">
        <v>23</v>
      </c>
      <c r="B34" s="29"/>
      <c r="C34" s="30">
        <v>110</v>
      </c>
      <c r="D34" s="30">
        <v>112</v>
      </c>
      <c r="E34" s="30">
        <v>111</v>
      </c>
      <c r="F34" s="31"/>
      <c r="G34" s="31"/>
      <c r="H34" s="146">
        <v>2.5</v>
      </c>
      <c r="I34" s="146">
        <v>4.116</v>
      </c>
      <c r="J34" s="146"/>
      <c r="K34" s="32"/>
    </row>
    <row r="35" spans="1:11" s="33" customFormat="1" ht="11.25" customHeight="1">
      <c r="A35" s="35" t="s">
        <v>24</v>
      </c>
      <c r="B35" s="29"/>
      <c r="C35" s="30">
        <v>60</v>
      </c>
      <c r="D35" s="30">
        <v>60</v>
      </c>
      <c r="E35" s="30">
        <v>60</v>
      </c>
      <c r="F35" s="31"/>
      <c r="G35" s="31"/>
      <c r="H35" s="146">
        <v>2.5</v>
      </c>
      <c r="I35" s="146">
        <v>2.5</v>
      </c>
      <c r="J35" s="146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26</v>
      </c>
      <c r="B37" s="37"/>
      <c r="C37" s="38">
        <v>200</v>
      </c>
      <c r="D37" s="38">
        <v>202</v>
      </c>
      <c r="E37" s="38">
        <v>201</v>
      </c>
      <c r="F37" s="39">
        <v>99.5049504950495</v>
      </c>
      <c r="G37" s="40"/>
      <c r="H37" s="147">
        <v>5.9</v>
      </c>
      <c r="I37" s="148">
        <v>7.316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70</v>
      </c>
      <c r="D39" s="38">
        <v>75</v>
      </c>
      <c r="E39" s="38">
        <v>56</v>
      </c>
      <c r="F39" s="39">
        <v>74.66666666666667</v>
      </c>
      <c r="G39" s="40"/>
      <c r="H39" s="147">
        <v>2.3</v>
      </c>
      <c r="I39" s="148">
        <v>2.6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145</v>
      </c>
      <c r="D41" s="30">
        <v>130</v>
      </c>
      <c r="E41" s="30">
        <v>120</v>
      </c>
      <c r="F41" s="31"/>
      <c r="G41" s="31"/>
      <c r="H41" s="146">
        <v>8.001</v>
      </c>
      <c r="I41" s="146">
        <v>9.75</v>
      </c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>
        <v>45</v>
      </c>
      <c r="D43" s="30">
        <v>24</v>
      </c>
      <c r="E43" s="30">
        <v>22</v>
      </c>
      <c r="F43" s="31"/>
      <c r="G43" s="31"/>
      <c r="H43" s="146">
        <v>2.07</v>
      </c>
      <c r="I43" s="146">
        <v>1.008</v>
      </c>
      <c r="J43" s="146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>
        <v>30</v>
      </c>
      <c r="D45" s="30">
        <v>25</v>
      </c>
      <c r="E45" s="30">
        <v>25</v>
      </c>
      <c r="F45" s="31"/>
      <c r="G45" s="31"/>
      <c r="H45" s="146">
        <v>0.81</v>
      </c>
      <c r="I45" s="146">
        <v>0.675</v>
      </c>
      <c r="J45" s="146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>
        <v>517</v>
      </c>
      <c r="D48" s="30">
        <v>455</v>
      </c>
      <c r="E48" s="30">
        <v>460</v>
      </c>
      <c r="F48" s="31"/>
      <c r="G48" s="31"/>
      <c r="H48" s="146">
        <v>25.85</v>
      </c>
      <c r="I48" s="146">
        <v>22.75</v>
      </c>
      <c r="J48" s="146"/>
      <c r="K48" s="32"/>
    </row>
    <row r="49" spans="1:11" s="33" customFormat="1" ht="11.25" customHeight="1">
      <c r="A49" s="35" t="s">
        <v>36</v>
      </c>
      <c r="B49" s="29"/>
      <c r="C49" s="30">
        <v>131</v>
      </c>
      <c r="D49" s="30">
        <v>124</v>
      </c>
      <c r="E49" s="30">
        <v>120</v>
      </c>
      <c r="F49" s="31"/>
      <c r="G49" s="31"/>
      <c r="H49" s="146">
        <v>8.515</v>
      </c>
      <c r="I49" s="146">
        <v>6.82</v>
      </c>
      <c r="J49" s="146"/>
      <c r="K49" s="32"/>
    </row>
    <row r="50" spans="1:11" s="42" customFormat="1" ht="11.25" customHeight="1">
      <c r="A50" s="43" t="s">
        <v>37</v>
      </c>
      <c r="B50" s="37"/>
      <c r="C50" s="38">
        <v>868</v>
      </c>
      <c r="D50" s="38">
        <v>758</v>
      </c>
      <c r="E50" s="38">
        <v>747</v>
      </c>
      <c r="F50" s="39">
        <v>98.54881266490766</v>
      </c>
      <c r="G50" s="40"/>
      <c r="H50" s="147">
        <v>45.246</v>
      </c>
      <c r="I50" s="148">
        <v>41.003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397</v>
      </c>
      <c r="D52" s="38">
        <v>1074</v>
      </c>
      <c r="E52" s="38">
        <v>1074</v>
      </c>
      <c r="F52" s="39">
        <v>100</v>
      </c>
      <c r="G52" s="40"/>
      <c r="H52" s="147">
        <v>16.142</v>
      </c>
      <c r="I52" s="148">
        <v>43.765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4600</v>
      </c>
      <c r="D54" s="30">
        <v>4000</v>
      </c>
      <c r="E54" s="30">
        <v>4200</v>
      </c>
      <c r="F54" s="31"/>
      <c r="G54" s="31"/>
      <c r="H54" s="146">
        <v>349.6</v>
      </c>
      <c r="I54" s="146">
        <v>294</v>
      </c>
      <c r="J54" s="146"/>
      <c r="K54" s="32"/>
    </row>
    <row r="55" spans="1:11" s="33" customFormat="1" ht="11.25" customHeight="1">
      <c r="A55" s="35" t="s">
        <v>40</v>
      </c>
      <c r="B55" s="29"/>
      <c r="C55" s="30">
        <v>1898</v>
      </c>
      <c r="D55" s="30">
        <v>1780</v>
      </c>
      <c r="E55" s="30">
        <v>1780</v>
      </c>
      <c r="F55" s="31"/>
      <c r="G55" s="31"/>
      <c r="H55" s="146">
        <v>138.36</v>
      </c>
      <c r="I55" s="146">
        <v>106.8</v>
      </c>
      <c r="J55" s="146"/>
      <c r="K55" s="32"/>
    </row>
    <row r="56" spans="1:11" s="33" customFormat="1" ht="11.25" customHeight="1">
      <c r="A56" s="35" t="s">
        <v>41</v>
      </c>
      <c r="B56" s="29"/>
      <c r="C56" s="30">
        <v>1069</v>
      </c>
      <c r="D56" s="30">
        <v>1058</v>
      </c>
      <c r="E56" s="30">
        <v>1100</v>
      </c>
      <c r="F56" s="31"/>
      <c r="G56" s="31"/>
      <c r="H56" s="146">
        <v>66.38</v>
      </c>
      <c r="I56" s="146">
        <v>68.87</v>
      </c>
      <c r="J56" s="146"/>
      <c r="K56" s="32"/>
    </row>
    <row r="57" spans="1:11" s="33" customFormat="1" ht="11.25" customHeight="1">
      <c r="A57" s="35" t="s">
        <v>42</v>
      </c>
      <c r="B57" s="29"/>
      <c r="C57" s="30">
        <v>73</v>
      </c>
      <c r="D57" s="30">
        <v>32</v>
      </c>
      <c r="E57" s="30">
        <v>32</v>
      </c>
      <c r="F57" s="31"/>
      <c r="G57" s="31"/>
      <c r="H57" s="146">
        <v>0.5</v>
      </c>
      <c r="I57" s="146">
        <v>1.56</v>
      </c>
      <c r="J57" s="146"/>
      <c r="K57" s="32"/>
    </row>
    <row r="58" spans="1:11" s="33" customFormat="1" ht="11.25" customHeight="1">
      <c r="A58" s="35" t="s">
        <v>43</v>
      </c>
      <c r="B58" s="29"/>
      <c r="C58" s="30">
        <v>704</v>
      </c>
      <c r="D58" s="30">
        <v>528</v>
      </c>
      <c r="E58" s="30">
        <v>525</v>
      </c>
      <c r="F58" s="31"/>
      <c r="G58" s="31"/>
      <c r="H58" s="146">
        <v>50.026</v>
      </c>
      <c r="I58" s="146">
        <v>37.52</v>
      </c>
      <c r="J58" s="146"/>
      <c r="K58" s="32"/>
    </row>
    <row r="59" spans="1:11" s="42" customFormat="1" ht="11.25" customHeight="1">
      <c r="A59" s="36" t="s">
        <v>44</v>
      </c>
      <c r="B59" s="37"/>
      <c r="C59" s="38">
        <v>8344</v>
      </c>
      <c r="D59" s="38">
        <v>7398</v>
      </c>
      <c r="E59" s="38">
        <v>7637</v>
      </c>
      <c r="F59" s="39">
        <v>103.23060286563936</v>
      </c>
      <c r="G59" s="40"/>
      <c r="H59" s="147">
        <v>604.866</v>
      </c>
      <c r="I59" s="148">
        <v>508.75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60</v>
      </c>
      <c r="D61" s="30">
        <v>60</v>
      </c>
      <c r="E61" s="30">
        <v>80</v>
      </c>
      <c r="F61" s="31"/>
      <c r="G61" s="31"/>
      <c r="H61" s="146">
        <v>2.1</v>
      </c>
      <c r="I61" s="146">
        <v>2.1</v>
      </c>
      <c r="J61" s="146"/>
      <c r="K61" s="32"/>
    </row>
    <row r="62" spans="1:11" s="33" customFormat="1" ht="11.25" customHeight="1">
      <c r="A62" s="35" t="s">
        <v>46</v>
      </c>
      <c r="B62" s="29"/>
      <c r="C62" s="30">
        <v>88</v>
      </c>
      <c r="D62" s="30">
        <v>79</v>
      </c>
      <c r="E62" s="30">
        <v>79</v>
      </c>
      <c r="F62" s="31"/>
      <c r="G62" s="31"/>
      <c r="H62" s="146">
        <v>2.061</v>
      </c>
      <c r="I62" s="146">
        <v>1.847</v>
      </c>
      <c r="J62" s="146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48</v>
      </c>
      <c r="B64" s="37"/>
      <c r="C64" s="38">
        <v>148</v>
      </c>
      <c r="D64" s="38">
        <v>139</v>
      </c>
      <c r="E64" s="38">
        <v>159</v>
      </c>
      <c r="F64" s="39">
        <v>114.38848920863309</v>
      </c>
      <c r="G64" s="40"/>
      <c r="H64" s="147">
        <v>4.161</v>
      </c>
      <c r="I64" s="148">
        <v>3.947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175</v>
      </c>
      <c r="D66" s="38">
        <v>110</v>
      </c>
      <c r="E66" s="38">
        <v>129</v>
      </c>
      <c r="F66" s="39">
        <v>117.27272727272727</v>
      </c>
      <c r="G66" s="40"/>
      <c r="H66" s="147">
        <v>9.1</v>
      </c>
      <c r="I66" s="148">
        <v>4.862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19</v>
      </c>
      <c r="D72" s="30">
        <v>18</v>
      </c>
      <c r="E72" s="30">
        <v>18</v>
      </c>
      <c r="F72" s="31"/>
      <c r="G72" s="31"/>
      <c r="H72" s="146">
        <v>0.34</v>
      </c>
      <c r="I72" s="146">
        <v>0.325</v>
      </c>
      <c r="J72" s="146"/>
      <c r="K72" s="32"/>
    </row>
    <row r="73" spans="1:11" s="33" customFormat="1" ht="11.25" customHeight="1">
      <c r="A73" s="35" t="s">
        <v>54</v>
      </c>
      <c r="B73" s="29"/>
      <c r="C73" s="30">
        <v>86</v>
      </c>
      <c r="D73" s="30">
        <v>89</v>
      </c>
      <c r="E73" s="30">
        <v>84</v>
      </c>
      <c r="F73" s="31"/>
      <c r="G73" s="31"/>
      <c r="H73" s="146">
        <v>2.43</v>
      </c>
      <c r="I73" s="146">
        <v>2.515</v>
      </c>
      <c r="J73" s="146"/>
      <c r="K73" s="32"/>
    </row>
    <row r="74" spans="1:11" s="33" customFormat="1" ht="11.25" customHeight="1">
      <c r="A74" s="35" t="s">
        <v>55</v>
      </c>
      <c r="B74" s="29"/>
      <c r="C74" s="30">
        <v>273</v>
      </c>
      <c r="D74" s="30">
        <v>290</v>
      </c>
      <c r="E74" s="30">
        <v>280</v>
      </c>
      <c r="F74" s="31"/>
      <c r="G74" s="31"/>
      <c r="H74" s="146">
        <v>11.382</v>
      </c>
      <c r="I74" s="146">
        <v>11.5</v>
      </c>
      <c r="J74" s="146"/>
      <c r="K74" s="32"/>
    </row>
    <row r="75" spans="1:11" s="33" customFormat="1" ht="11.25" customHeight="1">
      <c r="A75" s="35" t="s">
        <v>56</v>
      </c>
      <c r="B75" s="29"/>
      <c r="C75" s="30">
        <v>109</v>
      </c>
      <c r="D75" s="30">
        <v>100</v>
      </c>
      <c r="E75" s="30">
        <v>450</v>
      </c>
      <c r="F75" s="31"/>
      <c r="G75" s="31"/>
      <c r="H75" s="146">
        <v>5.007</v>
      </c>
      <c r="I75" s="146">
        <v>4.573</v>
      </c>
      <c r="J75" s="146"/>
      <c r="K75" s="32"/>
    </row>
    <row r="76" spans="1:11" s="33" customFormat="1" ht="11.25" customHeight="1">
      <c r="A76" s="35" t="s">
        <v>57</v>
      </c>
      <c r="B76" s="29"/>
      <c r="C76" s="30">
        <v>52</v>
      </c>
      <c r="D76" s="30">
        <v>20</v>
      </c>
      <c r="E76" s="30">
        <v>11</v>
      </c>
      <c r="F76" s="31"/>
      <c r="G76" s="31"/>
      <c r="H76" s="146">
        <v>1.46</v>
      </c>
      <c r="I76" s="146">
        <v>0.56</v>
      </c>
      <c r="J76" s="146"/>
      <c r="K76" s="32"/>
    </row>
    <row r="77" spans="1:11" s="33" customFormat="1" ht="11.25" customHeight="1">
      <c r="A77" s="35" t="s">
        <v>58</v>
      </c>
      <c r="B77" s="29"/>
      <c r="C77" s="30">
        <v>5</v>
      </c>
      <c r="D77" s="30">
        <v>7</v>
      </c>
      <c r="E77" s="30">
        <v>9</v>
      </c>
      <c r="F77" s="31"/>
      <c r="G77" s="31"/>
      <c r="H77" s="146">
        <v>0.195</v>
      </c>
      <c r="I77" s="146">
        <v>0.274</v>
      </c>
      <c r="J77" s="146"/>
      <c r="K77" s="32"/>
    </row>
    <row r="78" spans="1:11" s="33" customFormat="1" ht="11.25" customHeight="1">
      <c r="A78" s="35" t="s">
        <v>59</v>
      </c>
      <c r="B78" s="29"/>
      <c r="C78" s="30">
        <v>445</v>
      </c>
      <c r="D78" s="30">
        <v>445</v>
      </c>
      <c r="E78" s="30">
        <v>450</v>
      </c>
      <c r="F78" s="31"/>
      <c r="G78" s="31"/>
      <c r="H78" s="146">
        <v>20.025</v>
      </c>
      <c r="I78" s="146">
        <v>21.8</v>
      </c>
      <c r="J78" s="146"/>
      <c r="K78" s="32"/>
    </row>
    <row r="79" spans="1:11" s="33" customFormat="1" ht="11.25" customHeight="1">
      <c r="A79" s="35" t="s">
        <v>60</v>
      </c>
      <c r="B79" s="29"/>
      <c r="C79" s="30">
        <v>874</v>
      </c>
      <c r="D79" s="30">
        <v>200</v>
      </c>
      <c r="E79" s="30">
        <v>200</v>
      </c>
      <c r="F79" s="31"/>
      <c r="G79" s="31"/>
      <c r="H79" s="146">
        <v>52.44</v>
      </c>
      <c r="I79" s="146">
        <v>7.6</v>
      </c>
      <c r="J79" s="146"/>
      <c r="K79" s="32"/>
    </row>
    <row r="80" spans="1:11" s="42" customFormat="1" ht="11.25" customHeight="1">
      <c r="A80" s="43" t="s">
        <v>61</v>
      </c>
      <c r="B80" s="37"/>
      <c r="C80" s="38">
        <v>1863</v>
      </c>
      <c r="D80" s="38">
        <v>1169</v>
      </c>
      <c r="E80" s="38">
        <v>1502</v>
      </c>
      <c r="F80" s="39">
        <v>128.4858853721129</v>
      </c>
      <c r="G80" s="40"/>
      <c r="H80" s="147">
        <v>93.279</v>
      </c>
      <c r="I80" s="148">
        <v>49.147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13304</v>
      </c>
      <c r="D87" s="53">
        <v>12484</v>
      </c>
      <c r="E87" s="53">
        <v>12871</v>
      </c>
      <c r="F87" s="54">
        <v>103.0999679589875</v>
      </c>
      <c r="G87" s="40"/>
      <c r="H87" s="151">
        <v>847.4399999999999</v>
      </c>
      <c r="I87" s="152">
        <v>740.882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350</v>
      </c>
      <c r="D9" s="30">
        <v>350</v>
      </c>
      <c r="E9" s="30">
        <v>350</v>
      </c>
      <c r="F9" s="31"/>
      <c r="G9" s="31"/>
      <c r="H9" s="146">
        <v>7.875</v>
      </c>
      <c r="I9" s="146">
        <v>7.875</v>
      </c>
      <c r="J9" s="146"/>
      <c r="K9" s="32"/>
    </row>
    <row r="10" spans="1:11" s="33" customFormat="1" ht="11.25" customHeight="1">
      <c r="A10" s="35" t="s">
        <v>6</v>
      </c>
      <c r="B10" s="29"/>
      <c r="C10" s="30">
        <v>184</v>
      </c>
      <c r="D10" s="30">
        <v>184</v>
      </c>
      <c r="E10" s="30">
        <v>184</v>
      </c>
      <c r="F10" s="31"/>
      <c r="G10" s="31"/>
      <c r="H10" s="146">
        <v>4.232</v>
      </c>
      <c r="I10" s="146">
        <v>4.232</v>
      </c>
      <c r="J10" s="146"/>
      <c r="K10" s="32"/>
    </row>
    <row r="11" spans="1:11" s="33" customFormat="1" ht="11.25" customHeight="1">
      <c r="A11" s="28" t="s">
        <v>7</v>
      </c>
      <c r="B11" s="29"/>
      <c r="C11" s="30">
        <v>312</v>
      </c>
      <c r="D11" s="30">
        <v>312</v>
      </c>
      <c r="E11" s="30">
        <v>312</v>
      </c>
      <c r="F11" s="31"/>
      <c r="G11" s="31"/>
      <c r="H11" s="146">
        <v>9.984</v>
      </c>
      <c r="I11" s="146">
        <v>9.984</v>
      </c>
      <c r="J11" s="146"/>
      <c r="K11" s="32"/>
    </row>
    <row r="12" spans="1:11" s="33" customFormat="1" ht="11.25" customHeight="1">
      <c r="A12" s="35" t="s">
        <v>8</v>
      </c>
      <c r="B12" s="29"/>
      <c r="C12" s="30">
        <v>346</v>
      </c>
      <c r="D12" s="30">
        <v>346</v>
      </c>
      <c r="E12" s="30">
        <v>346</v>
      </c>
      <c r="F12" s="31"/>
      <c r="G12" s="31"/>
      <c r="H12" s="146">
        <v>9.688</v>
      </c>
      <c r="I12" s="146">
        <v>9.688</v>
      </c>
      <c r="J12" s="146"/>
      <c r="K12" s="32"/>
    </row>
    <row r="13" spans="1:11" s="42" customFormat="1" ht="11.25" customHeight="1">
      <c r="A13" s="36" t="s">
        <v>9</v>
      </c>
      <c r="B13" s="37"/>
      <c r="C13" s="38">
        <v>1192</v>
      </c>
      <c r="D13" s="38">
        <v>1192</v>
      </c>
      <c r="E13" s="38">
        <v>1192</v>
      </c>
      <c r="F13" s="39">
        <v>100</v>
      </c>
      <c r="G13" s="40"/>
      <c r="H13" s="147">
        <v>31.779000000000003</v>
      </c>
      <c r="I13" s="148">
        <v>31.779000000000003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>
        <v>115</v>
      </c>
      <c r="D15" s="38">
        <v>135</v>
      </c>
      <c r="E15" s="38">
        <v>135</v>
      </c>
      <c r="F15" s="39">
        <v>100</v>
      </c>
      <c r="G15" s="40"/>
      <c r="H15" s="147">
        <v>1.6</v>
      </c>
      <c r="I15" s="148">
        <v>1.878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>
        <v>8</v>
      </c>
      <c r="D17" s="38">
        <v>1</v>
      </c>
      <c r="E17" s="38">
        <v>1</v>
      </c>
      <c r="F17" s="39">
        <v>100</v>
      </c>
      <c r="G17" s="40"/>
      <c r="H17" s="147">
        <v>0.096</v>
      </c>
      <c r="I17" s="148">
        <v>0.009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18</v>
      </c>
      <c r="D19" s="30">
        <v>18</v>
      </c>
      <c r="E19" s="30"/>
      <c r="F19" s="31"/>
      <c r="G19" s="31"/>
      <c r="H19" s="146">
        <v>0.46</v>
      </c>
      <c r="I19" s="146">
        <v>0.432</v>
      </c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>
        <v>40</v>
      </c>
      <c r="D21" s="30">
        <v>40</v>
      </c>
      <c r="E21" s="30"/>
      <c r="F21" s="31"/>
      <c r="G21" s="31"/>
      <c r="H21" s="146">
        <v>0.76</v>
      </c>
      <c r="I21" s="146">
        <v>0.72</v>
      </c>
      <c r="J21" s="146"/>
      <c r="K21" s="32"/>
    </row>
    <row r="22" spans="1:11" s="42" customFormat="1" ht="11.25" customHeight="1">
      <c r="A22" s="36" t="s">
        <v>15</v>
      </c>
      <c r="B22" s="37"/>
      <c r="C22" s="38">
        <v>58</v>
      </c>
      <c r="D22" s="38">
        <v>58</v>
      </c>
      <c r="E22" s="38"/>
      <c r="F22" s="39"/>
      <c r="G22" s="40"/>
      <c r="H22" s="147">
        <v>1.22</v>
      </c>
      <c r="I22" s="148">
        <v>1.152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3</v>
      </c>
      <c r="D26" s="38">
        <v>3</v>
      </c>
      <c r="E26" s="38">
        <v>3</v>
      </c>
      <c r="F26" s="39">
        <v>100</v>
      </c>
      <c r="G26" s="40"/>
      <c r="H26" s="147">
        <v>0.15</v>
      </c>
      <c r="I26" s="148">
        <v>0.15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376</v>
      </c>
      <c r="D28" s="30">
        <v>322</v>
      </c>
      <c r="E28" s="30">
        <v>276</v>
      </c>
      <c r="F28" s="31"/>
      <c r="G28" s="31"/>
      <c r="H28" s="146">
        <v>22.56</v>
      </c>
      <c r="I28" s="146">
        <v>17.922</v>
      </c>
      <c r="J28" s="146"/>
      <c r="K28" s="32"/>
    </row>
    <row r="29" spans="1:11" s="33" customFormat="1" ht="11.25" customHeight="1">
      <c r="A29" s="35" t="s">
        <v>19</v>
      </c>
      <c r="B29" s="29"/>
      <c r="C29" s="30">
        <v>69</v>
      </c>
      <c r="D29" s="30">
        <v>89</v>
      </c>
      <c r="E29" s="30"/>
      <c r="F29" s="31"/>
      <c r="G29" s="31"/>
      <c r="H29" s="146">
        <v>0.414</v>
      </c>
      <c r="I29" s="146">
        <v>5.204</v>
      </c>
      <c r="J29" s="146"/>
      <c r="K29" s="32"/>
    </row>
    <row r="30" spans="1:11" s="33" customFormat="1" ht="11.25" customHeight="1">
      <c r="A30" s="35" t="s">
        <v>20</v>
      </c>
      <c r="B30" s="29"/>
      <c r="C30" s="30">
        <v>370</v>
      </c>
      <c r="D30" s="30">
        <v>343</v>
      </c>
      <c r="E30" s="30">
        <v>10</v>
      </c>
      <c r="F30" s="31"/>
      <c r="G30" s="31"/>
      <c r="H30" s="146">
        <v>12.95</v>
      </c>
      <c r="I30" s="146">
        <v>13.72</v>
      </c>
      <c r="J30" s="146"/>
      <c r="K30" s="32"/>
    </row>
    <row r="31" spans="1:11" s="42" customFormat="1" ht="11.25" customHeight="1">
      <c r="A31" s="43" t="s">
        <v>21</v>
      </c>
      <c r="B31" s="37"/>
      <c r="C31" s="38">
        <v>815</v>
      </c>
      <c r="D31" s="38">
        <v>754</v>
      </c>
      <c r="E31" s="38">
        <v>286</v>
      </c>
      <c r="F31" s="39"/>
      <c r="G31" s="40"/>
      <c r="H31" s="147">
        <v>35.924</v>
      </c>
      <c r="I31" s="148">
        <v>36.846000000000004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160</v>
      </c>
      <c r="D33" s="30">
        <v>160</v>
      </c>
      <c r="E33" s="30">
        <v>120</v>
      </c>
      <c r="F33" s="31"/>
      <c r="G33" s="31"/>
      <c r="H33" s="146">
        <v>4.75</v>
      </c>
      <c r="I33" s="146">
        <v>3.2</v>
      </c>
      <c r="J33" s="146"/>
      <c r="K33" s="32"/>
    </row>
    <row r="34" spans="1:11" s="33" customFormat="1" ht="11.25" customHeight="1">
      <c r="A34" s="35" t="s">
        <v>23</v>
      </c>
      <c r="B34" s="29"/>
      <c r="C34" s="30">
        <v>19</v>
      </c>
      <c r="D34" s="30">
        <v>18</v>
      </c>
      <c r="E34" s="30">
        <v>19</v>
      </c>
      <c r="F34" s="31"/>
      <c r="G34" s="31"/>
      <c r="H34" s="146">
        <v>0.65</v>
      </c>
      <c r="I34" s="146">
        <v>0.695</v>
      </c>
      <c r="J34" s="146"/>
      <c r="K34" s="32"/>
    </row>
    <row r="35" spans="1:11" s="33" customFormat="1" ht="11.25" customHeight="1">
      <c r="A35" s="35" t="s">
        <v>24</v>
      </c>
      <c r="B35" s="29"/>
      <c r="C35" s="30">
        <v>230</v>
      </c>
      <c r="D35" s="30">
        <v>270</v>
      </c>
      <c r="E35" s="30">
        <v>270</v>
      </c>
      <c r="F35" s="31"/>
      <c r="G35" s="31"/>
      <c r="H35" s="146">
        <v>9.2</v>
      </c>
      <c r="I35" s="146">
        <v>11</v>
      </c>
      <c r="J35" s="146"/>
      <c r="K35" s="32"/>
    </row>
    <row r="36" spans="1:11" s="33" customFormat="1" ht="11.25" customHeight="1">
      <c r="A36" s="35" t="s">
        <v>25</v>
      </c>
      <c r="B36" s="29"/>
      <c r="C36" s="30">
        <v>140</v>
      </c>
      <c r="D36" s="30">
        <v>206</v>
      </c>
      <c r="E36" s="30">
        <v>210</v>
      </c>
      <c r="F36" s="31"/>
      <c r="G36" s="31"/>
      <c r="H36" s="146">
        <v>4.098</v>
      </c>
      <c r="I36" s="146">
        <v>5.9</v>
      </c>
      <c r="J36" s="146"/>
      <c r="K36" s="32"/>
    </row>
    <row r="37" spans="1:11" s="42" customFormat="1" ht="11.25" customHeight="1">
      <c r="A37" s="36" t="s">
        <v>26</v>
      </c>
      <c r="B37" s="37"/>
      <c r="C37" s="38">
        <v>549</v>
      </c>
      <c r="D37" s="38">
        <v>654</v>
      </c>
      <c r="E37" s="38">
        <v>619</v>
      </c>
      <c r="F37" s="39">
        <v>94.64831804281346</v>
      </c>
      <c r="G37" s="40"/>
      <c r="H37" s="147">
        <v>18.698</v>
      </c>
      <c r="I37" s="148">
        <v>20.795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40</v>
      </c>
      <c r="D39" s="38">
        <v>45</v>
      </c>
      <c r="E39" s="38">
        <v>33</v>
      </c>
      <c r="F39" s="39">
        <v>73.33333333333333</v>
      </c>
      <c r="G39" s="40"/>
      <c r="H39" s="147">
        <v>1.4</v>
      </c>
      <c r="I39" s="148">
        <v>1.55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187</v>
      </c>
      <c r="D41" s="30">
        <v>195</v>
      </c>
      <c r="E41" s="30">
        <v>190</v>
      </c>
      <c r="F41" s="31"/>
      <c r="G41" s="31"/>
      <c r="H41" s="146">
        <v>5.245</v>
      </c>
      <c r="I41" s="146">
        <v>7.215</v>
      </c>
      <c r="J41" s="146"/>
      <c r="K41" s="32"/>
    </row>
    <row r="42" spans="1:11" s="33" customFormat="1" ht="11.25" customHeight="1">
      <c r="A42" s="35" t="s">
        <v>29</v>
      </c>
      <c r="B42" s="29"/>
      <c r="C42" s="30">
        <v>158</v>
      </c>
      <c r="D42" s="30">
        <v>167</v>
      </c>
      <c r="E42" s="30">
        <v>152</v>
      </c>
      <c r="F42" s="31"/>
      <c r="G42" s="31"/>
      <c r="H42" s="146">
        <v>10.27</v>
      </c>
      <c r="I42" s="146">
        <v>9.185</v>
      </c>
      <c r="J42" s="146"/>
      <c r="K42" s="32"/>
    </row>
    <row r="43" spans="1:11" s="33" customFormat="1" ht="11.25" customHeight="1">
      <c r="A43" s="35" t="s">
        <v>30</v>
      </c>
      <c r="B43" s="29"/>
      <c r="C43" s="30">
        <v>4</v>
      </c>
      <c r="D43" s="30">
        <v>5</v>
      </c>
      <c r="E43" s="30">
        <v>7</v>
      </c>
      <c r="F43" s="31"/>
      <c r="G43" s="31"/>
      <c r="H43" s="146">
        <v>0.08</v>
      </c>
      <c r="I43" s="146">
        <v>0.1</v>
      </c>
      <c r="J43" s="146"/>
      <c r="K43" s="32"/>
    </row>
    <row r="44" spans="1:11" s="33" customFormat="1" ht="11.25" customHeight="1">
      <c r="A44" s="35" t="s">
        <v>31</v>
      </c>
      <c r="B44" s="29"/>
      <c r="C44" s="30">
        <v>97</v>
      </c>
      <c r="D44" s="30">
        <v>90</v>
      </c>
      <c r="E44" s="30">
        <v>98</v>
      </c>
      <c r="F44" s="31"/>
      <c r="G44" s="31"/>
      <c r="H44" s="146">
        <v>4.54</v>
      </c>
      <c r="I44" s="146">
        <v>4.266</v>
      </c>
      <c r="J44" s="146"/>
      <c r="K44" s="32"/>
    </row>
    <row r="45" spans="1:11" s="33" customFormat="1" ht="11.25" customHeight="1">
      <c r="A45" s="35" t="s">
        <v>32</v>
      </c>
      <c r="B45" s="29"/>
      <c r="C45" s="30">
        <v>41</v>
      </c>
      <c r="D45" s="30">
        <v>39</v>
      </c>
      <c r="E45" s="30">
        <v>40</v>
      </c>
      <c r="F45" s="31"/>
      <c r="G45" s="31"/>
      <c r="H45" s="146">
        <v>1.087</v>
      </c>
      <c r="I45" s="146">
        <v>1.365</v>
      </c>
      <c r="J45" s="146"/>
      <c r="K45" s="32"/>
    </row>
    <row r="46" spans="1:11" s="33" customFormat="1" ht="11.25" customHeight="1">
      <c r="A46" s="35" t="s">
        <v>33</v>
      </c>
      <c r="B46" s="29"/>
      <c r="C46" s="30">
        <v>174</v>
      </c>
      <c r="D46" s="30">
        <v>133</v>
      </c>
      <c r="E46" s="30">
        <v>133</v>
      </c>
      <c r="F46" s="31"/>
      <c r="G46" s="31"/>
      <c r="H46" s="146">
        <v>6.264</v>
      </c>
      <c r="I46" s="146">
        <v>4.788</v>
      </c>
      <c r="J46" s="146"/>
      <c r="K46" s="32"/>
    </row>
    <row r="47" spans="1:11" s="33" customFormat="1" ht="11.25" customHeight="1">
      <c r="A47" s="35" t="s">
        <v>34</v>
      </c>
      <c r="B47" s="29"/>
      <c r="C47" s="30">
        <v>40</v>
      </c>
      <c r="D47" s="30">
        <v>22</v>
      </c>
      <c r="E47" s="30">
        <v>40</v>
      </c>
      <c r="F47" s="31"/>
      <c r="G47" s="31"/>
      <c r="H47" s="146">
        <v>2.4</v>
      </c>
      <c r="I47" s="146">
        <v>1.32</v>
      </c>
      <c r="J47" s="146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36</v>
      </c>
      <c r="B49" s="29"/>
      <c r="C49" s="30">
        <v>150</v>
      </c>
      <c r="D49" s="30">
        <v>145</v>
      </c>
      <c r="E49" s="30">
        <v>140</v>
      </c>
      <c r="F49" s="31"/>
      <c r="G49" s="31"/>
      <c r="H49" s="146">
        <v>6</v>
      </c>
      <c r="I49" s="146">
        <v>5.8</v>
      </c>
      <c r="J49" s="146"/>
      <c r="K49" s="32"/>
    </row>
    <row r="50" spans="1:11" s="42" customFormat="1" ht="11.25" customHeight="1">
      <c r="A50" s="43" t="s">
        <v>37</v>
      </c>
      <c r="B50" s="37"/>
      <c r="C50" s="38">
        <v>851</v>
      </c>
      <c r="D50" s="38">
        <v>796</v>
      </c>
      <c r="E50" s="38">
        <v>800</v>
      </c>
      <c r="F50" s="39">
        <v>100.50251256281408</v>
      </c>
      <c r="G50" s="40"/>
      <c r="H50" s="147">
        <v>35.885999999999996</v>
      </c>
      <c r="I50" s="148">
        <v>34.038999999999994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300</v>
      </c>
      <c r="D54" s="30">
        <v>250</v>
      </c>
      <c r="E54" s="30">
        <v>250</v>
      </c>
      <c r="F54" s="31"/>
      <c r="G54" s="31"/>
      <c r="H54" s="146">
        <v>19.5</v>
      </c>
      <c r="I54" s="146">
        <v>15.5</v>
      </c>
      <c r="J54" s="146"/>
      <c r="K54" s="32"/>
    </row>
    <row r="55" spans="1:11" s="33" customFormat="1" ht="11.25" customHeight="1">
      <c r="A55" s="35" t="s">
        <v>40</v>
      </c>
      <c r="B55" s="29"/>
      <c r="C55" s="30">
        <v>2306</v>
      </c>
      <c r="D55" s="30">
        <v>2010</v>
      </c>
      <c r="E55" s="30">
        <v>2010</v>
      </c>
      <c r="F55" s="31"/>
      <c r="G55" s="31"/>
      <c r="H55" s="146">
        <v>161.42</v>
      </c>
      <c r="I55" s="146">
        <v>150.75</v>
      </c>
      <c r="J55" s="146"/>
      <c r="K55" s="32"/>
    </row>
    <row r="56" spans="1:11" s="33" customFormat="1" ht="11.25" customHeight="1">
      <c r="A56" s="35" t="s">
        <v>41</v>
      </c>
      <c r="B56" s="29"/>
      <c r="C56" s="30">
        <v>4</v>
      </c>
      <c r="D56" s="30"/>
      <c r="E56" s="30"/>
      <c r="F56" s="31"/>
      <c r="G56" s="31"/>
      <c r="H56" s="146">
        <v>0.27</v>
      </c>
      <c r="I56" s="146"/>
      <c r="J56" s="146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>
        <v>72</v>
      </c>
      <c r="D58" s="30">
        <v>45</v>
      </c>
      <c r="E58" s="30">
        <v>50</v>
      </c>
      <c r="F58" s="31"/>
      <c r="G58" s="31"/>
      <c r="H58" s="146">
        <v>3.96</v>
      </c>
      <c r="I58" s="146">
        <v>2.475</v>
      </c>
      <c r="J58" s="146"/>
      <c r="K58" s="32"/>
    </row>
    <row r="59" spans="1:11" s="42" customFormat="1" ht="11.25" customHeight="1">
      <c r="A59" s="36" t="s">
        <v>44</v>
      </c>
      <c r="B59" s="37"/>
      <c r="C59" s="38">
        <v>2682</v>
      </c>
      <c r="D59" s="38">
        <v>2305</v>
      </c>
      <c r="E59" s="38">
        <v>2310</v>
      </c>
      <c r="F59" s="39">
        <v>100.21691973969631</v>
      </c>
      <c r="G59" s="40"/>
      <c r="H59" s="147">
        <v>185.15</v>
      </c>
      <c r="I59" s="148">
        <v>168.725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190</v>
      </c>
      <c r="D61" s="30">
        <v>180</v>
      </c>
      <c r="E61" s="30">
        <v>230</v>
      </c>
      <c r="F61" s="31"/>
      <c r="G61" s="31"/>
      <c r="H61" s="146">
        <v>6.65</v>
      </c>
      <c r="I61" s="146">
        <v>6.3</v>
      </c>
      <c r="J61" s="146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48</v>
      </c>
      <c r="B64" s="37"/>
      <c r="C64" s="38">
        <v>190</v>
      </c>
      <c r="D64" s="38">
        <v>180</v>
      </c>
      <c r="E64" s="38">
        <v>230</v>
      </c>
      <c r="F64" s="39">
        <v>127.77777777777777</v>
      </c>
      <c r="G64" s="40"/>
      <c r="H64" s="147">
        <v>6.65</v>
      </c>
      <c r="I64" s="148">
        <v>6.3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60</v>
      </c>
      <c r="D66" s="38">
        <v>95</v>
      </c>
      <c r="E66" s="38">
        <v>176</v>
      </c>
      <c r="F66" s="39">
        <v>185.26315789473685</v>
      </c>
      <c r="G66" s="40"/>
      <c r="H66" s="147">
        <v>3</v>
      </c>
      <c r="I66" s="148">
        <v>4.275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110</v>
      </c>
      <c r="D68" s="30">
        <v>90</v>
      </c>
      <c r="E68" s="30">
        <v>90</v>
      </c>
      <c r="F68" s="31"/>
      <c r="G68" s="31"/>
      <c r="H68" s="146">
        <v>3.9</v>
      </c>
      <c r="I68" s="146">
        <v>2.7</v>
      </c>
      <c r="J68" s="146"/>
      <c r="K68" s="32"/>
    </row>
    <row r="69" spans="1:11" s="33" customFormat="1" ht="11.25" customHeight="1">
      <c r="A69" s="35" t="s">
        <v>51</v>
      </c>
      <c r="B69" s="29"/>
      <c r="C69" s="30">
        <v>30</v>
      </c>
      <c r="D69" s="30">
        <v>15</v>
      </c>
      <c r="E69" s="30">
        <v>16</v>
      </c>
      <c r="F69" s="31"/>
      <c r="G69" s="31"/>
      <c r="H69" s="146">
        <v>1.2</v>
      </c>
      <c r="I69" s="146">
        <v>0.5</v>
      </c>
      <c r="J69" s="146"/>
      <c r="K69" s="32"/>
    </row>
    <row r="70" spans="1:11" s="42" customFormat="1" ht="11.25" customHeight="1">
      <c r="A70" s="36" t="s">
        <v>52</v>
      </c>
      <c r="B70" s="37"/>
      <c r="C70" s="38">
        <v>140</v>
      </c>
      <c r="D70" s="38">
        <v>105</v>
      </c>
      <c r="E70" s="38">
        <v>106</v>
      </c>
      <c r="F70" s="39">
        <v>100.95238095238095</v>
      </c>
      <c r="G70" s="40"/>
      <c r="H70" s="147">
        <v>5.1</v>
      </c>
      <c r="I70" s="148">
        <v>3.2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209</v>
      </c>
      <c r="D72" s="30">
        <v>373</v>
      </c>
      <c r="E72" s="30">
        <v>381</v>
      </c>
      <c r="F72" s="31"/>
      <c r="G72" s="31"/>
      <c r="H72" s="146">
        <v>3.328</v>
      </c>
      <c r="I72" s="146">
        <v>12.882</v>
      </c>
      <c r="J72" s="146"/>
      <c r="K72" s="32"/>
    </row>
    <row r="73" spans="1:11" s="33" customFormat="1" ht="11.25" customHeight="1">
      <c r="A73" s="35" t="s">
        <v>54</v>
      </c>
      <c r="B73" s="29"/>
      <c r="C73" s="30">
        <v>65</v>
      </c>
      <c r="D73" s="30">
        <v>68</v>
      </c>
      <c r="E73" s="30">
        <v>68</v>
      </c>
      <c r="F73" s="31"/>
      <c r="G73" s="31"/>
      <c r="H73" s="146">
        <v>1.84</v>
      </c>
      <c r="I73" s="146">
        <v>1.925</v>
      </c>
      <c r="J73" s="146"/>
      <c r="K73" s="32"/>
    </row>
    <row r="74" spans="1:11" s="33" customFormat="1" ht="11.25" customHeight="1">
      <c r="A74" s="35" t="s">
        <v>55</v>
      </c>
      <c r="B74" s="29"/>
      <c r="C74" s="30">
        <v>137</v>
      </c>
      <c r="D74" s="30">
        <v>130</v>
      </c>
      <c r="E74" s="30">
        <v>120</v>
      </c>
      <c r="F74" s="31"/>
      <c r="G74" s="31"/>
      <c r="H74" s="146">
        <v>1.413</v>
      </c>
      <c r="I74" s="146">
        <v>1.56</v>
      </c>
      <c r="J74" s="146"/>
      <c r="K74" s="32"/>
    </row>
    <row r="75" spans="1:11" s="33" customFormat="1" ht="11.25" customHeight="1">
      <c r="A75" s="35" t="s">
        <v>56</v>
      </c>
      <c r="B75" s="29"/>
      <c r="C75" s="30">
        <v>2</v>
      </c>
      <c r="D75" s="30">
        <v>2</v>
      </c>
      <c r="E75" s="30"/>
      <c r="F75" s="31"/>
      <c r="G75" s="31"/>
      <c r="H75" s="146">
        <v>0.08</v>
      </c>
      <c r="I75" s="146">
        <v>0.009</v>
      </c>
      <c r="J75" s="146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>
        <v>4</v>
      </c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58</v>
      </c>
      <c r="B77" s="29"/>
      <c r="C77" s="30">
        <v>9</v>
      </c>
      <c r="D77" s="30">
        <v>15</v>
      </c>
      <c r="E77" s="30">
        <v>19</v>
      </c>
      <c r="F77" s="31"/>
      <c r="G77" s="31"/>
      <c r="H77" s="146">
        <v>0.351</v>
      </c>
      <c r="I77" s="146">
        <v>0.587</v>
      </c>
      <c r="J77" s="146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60</v>
      </c>
      <c r="B79" s="29"/>
      <c r="C79" s="30">
        <v>85</v>
      </c>
      <c r="D79" s="30">
        <v>100</v>
      </c>
      <c r="E79" s="30">
        <v>100</v>
      </c>
      <c r="F79" s="31"/>
      <c r="G79" s="31"/>
      <c r="H79" s="146">
        <v>2.975</v>
      </c>
      <c r="I79" s="146">
        <v>4.5</v>
      </c>
      <c r="J79" s="146"/>
      <c r="K79" s="32"/>
    </row>
    <row r="80" spans="1:11" s="42" customFormat="1" ht="11.25" customHeight="1">
      <c r="A80" s="43" t="s">
        <v>61</v>
      </c>
      <c r="B80" s="37"/>
      <c r="C80" s="38">
        <v>507</v>
      </c>
      <c r="D80" s="38">
        <v>688</v>
      </c>
      <c r="E80" s="38">
        <v>692</v>
      </c>
      <c r="F80" s="39">
        <v>100.5813953488372</v>
      </c>
      <c r="G80" s="40"/>
      <c r="H80" s="147">
        <v>9.987</v>
      </c>
      <c r="I80" s="148">
        <v>21.463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174</v>
      </c>
      <c r="D82" s="30">
        <v>168</v>
      </c>
      <c r="E82" s="30">
        <v>178</v>
      </c>
      <c r="F82" s="31"/>
      <c r="G82" s="31"/>
      <c r="H82" s="146">
        <v>3.264</v>
      </c>
      <c r="I82" s="146">
        <v>3.09</v>
      </c>
      <c r="J82" s="146"/>
      <c r="K82" s="32"/>
    </row>
    <row r="83" spans="1:11" s="33" customFormat="1" ht="11.25" customHeight="1">
      <c r="A83" s="35" t="s">
        <v>63</v>
      </c>
      <c r="B83" s="29"/>
      <c r="C83" s="30">
        <v>175</v>
      </c>
      <c r="D83" s="30">
        <v>190</v>
      </c>
      <c r="E83" s="30">
        <v>185</v>
      </c>
      <c r="F83" s="31"/>
      <c r="G83" s="31"/>
      <c r="H83" s="146">
        <v>4.35</v>
      </c>
      <c r="I83" s="146">
        <v>4.77</v>
      </c>
      <c r="J83" s="146"/>
      <c r="K83" s="32"/>
    </row>
    <row r="84" spans="1:11" s="42" customFormat="1" ht="11.25" customHeight="1">
      <c r="A84" s="36" t="s">
        <v>64</v>
      </c>
      <c r="B84" s="37"/>
      <c r="C84" s="38">
        <v>349</v>
      </c>
      <c r="D84" s="38">
        <v>358</v>
      </c>
      <c r="E84" s="38">
        <v>363</v>
      </c>
      <c r="F84" s="39">
        <v>101.39664804469274</v>
      </c>
      <c r="G84" s="40"/>
      <c r="H84" s="147">
        <v>7.613999999999999</v>
      </c>
      <c r="I84" s="148">
        <v>7.859999999999999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7559</v>
      </c>
      <c r="D87" s="53">
        <v>7369</v>
      </c>
      <c r="E87" s="53">
        <v>6946</v>
      </c>
      <c r="F87" s="54">
        <v>94.25973673497083</v>
      </c>
      <c r="G87" s="40"/>
      <c r="H87" s="151">
        <v>344.254</v>
      </c>
      <c r="I87" s="152">
        <v>340.021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350</v>
      </c>
      <c r="D9" s="30">
        <v>350</v>
      </c>
      <c r="E9" s="30">
        <v>350</v>
      </c>
      <c r="F9" s="31"/>
      <c r="G9" s="31"/>
      <c r="H9" s="146">
        <v>7.875</v>
      </c>
      <c r="I9" s="146">
        <v>7.875</v>
      </c>
      <c r="J9" s="146"/>
      <c r="K9" s="32"/>
    </row>
    <row r="10" spans="1:11" s="33" customFormat="1" ht="11.25" customHeight="1">
      <c r="A10" s="35" t="s">
        <v>6</v>
      </c>
      <c r="B10" s="29"/>
      <c r="C10" s="30">
        <v>184</v>
      </c>
      <c r="D10" s="30">
        <v>184</v>
      </c>
      <c r="E10" s="30">
        <v>184</v>
      </c>
      <c r="F10" s="31"/>
      <c r="G10" s="31"/>
      <c r="H10" s="146">
        <v>4.232</v>
      </c>
      <c r="I10" s="146">
        <v>4.232</v>
      </c>
      <c r="J10" s="146"/>
      <c r="K10" s="32"/>
    </row>
    <row r="11" spans="1:11" s="33" customFormat="1" ht="11.25" customHeight="1">
      <c r="A11" s="28" t="s">
        <v>7</v>
      </c>
      <c r="B11" s="29"/>
      <c r="C11" s="30">
        <v>312</v>
      </c>
      <c r="D11" s="30">
        <v>312</v>
      </c>
      <c r="E11" s="30">
        <v>312</v>
      </c>
      <c r="F11" s="31"/>
      <c r="G11" s="31"/>
      <c r="H11" s="146">
        <v>9.984</v>
      </c>
      <c r="I11" s="146">
        <v>9.984</v>
      </c>
      <c r="J11" s="146"/>
      <c r="K11" s="32"/>
    </row>
    <row r="12" spans="1:11" s="33" customFormat="1" ht="11.25" customHeight="1">
      <c r="A12" s="35" t="s">
        <v>8</v>
      </c>
      <c r="B12" s="29"/>
      <c r="C12" s="30">
        <v>346</v>
      </c>
      <c r="D12" s="30">
        <v>346</v>
      </c>
      <c r="E12" s="30">
        <v>346</v>
      </c>
      <c r="F12" s="31"/>
      <c r="G12" s="31"/>
      <c r="H12" s="146">
        <v>9.688</v>
      </c>
      <c r="I12" s="146">
        <v>9.688</v>
      </c>
      <c r="J12" s="146"/>
      <c r="K12" s="32"/>
    </row>
    <row r="13" spans="1:11" s="42" customFormat="1" ht="11.25" customHeight="1">
      <c r="A13" s="36" t="s">
        <v>9</v>
      </c>
      <c r="B13" s="37"/>
      <c r="C13" s="38">
        <v>1192</v>
      </c>
      <c r="D13" s="38">
        <v>1192</v>
      </c>
      <c r="E13" s="38">
        <v>1192</v>
      </c>
      <c r="F13" s="39">
        <v>100</v>
      </c>
      <c r="G13" s="40"/>
      <c r="H13" s="147">
        <v>31.779000000000003</v>
      </c>
      <c r="I13" s="148">
        <v>31.779000000000003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>
        <v>115</v>
      </c>
      <c r="D15" s="38">
        <v>135</v>
      </c>
      <c r="E15" s="38">
        <v>135</v>
      </c>
      <c r="F15" s="39">
        <v>100</v>
      </c>
      <c r="G15" s="40"/>
      <c r="H15" s="147">
        <v>1.6</v>
      </c>
      <c r="I15" s="148">
        <v>1.878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>
        <v>8</v>
      </c>
      <c r="D17" s="38">
        <v>1</v>
      </c>
      <c r="E17" s="38">
        <v>1</v>
      </c>
      <c r="F17" s="39">
        <v>100</v>
      </c>
      <c r="G17" s="40"/>
      <c r="H17" s="147">
        <v>0.096</v>
      </c>
      <c r="I17" s="148">
        <v>0.009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18</v>
      </c>
      <c r="D19" s="30">
        <v>18</v>
      </c>
      <c r="E19" s="30">
        <v>18</v>
      </c>
      <c r="F19" s="31"/>
      <c r="G19" s="31"/>
      <c r="H19" s="146">
        <v>0.46</v>
      </c>
      <c r="I19" s="146">
        <v>0.432</v>
      </c>
      <c r="J19" s="146"/>
      <c r="K19" s="32"/>
    </row>
    <row r="20" spans="1:11" s="33" customFormat="1" ht="11.25" customHeight="1">
      <c r="A20" s="35" t="s">
        <v>13</v>
      </c>
      <c r="B20" s="29"/>
      <c r="C20" s="30">
        <v>20</v>
      </c>
      <c r="D20" s="30">
        <v>20</v>
      </c>
      <c r="E20" s="30">
        <v>20</v>
      </c>
      <c r="F20" s="31"/>
      <c r="G20" s="31"/>
      <c r="H20" s="146">
        <v>0.38</v>
      </c>
      <c r="I20" s="146">
        <v>0.36</v>
      </c>
      <c r="J20" s="146"/>
      <c r="K20" s="32"/>
    </row>
    <row r="21" spans="1:11" s="33" customFormat="1" ht="11.25" customHeight="1">
      <c r="A21" s="35" t="s">
        <v>14</v>
      </c>
      <c r="B21" s="29"/>
      <c r="C21" s="30">
        <v>40</v>
      </c>
      <c r="D21" s="30">
        <v>40</v>
      </c>
      <c r="E21" s="30">
        <v>40</v>
      </c>
      <c r="F21" s="31"/>
      <c r="G21" s="31"/>
      <c r="H21" s="146">
        <v>0.76</v>
      </c>
      <c r="I21" s="146">
        <v>0.72</v>
      </c>
      <c r="J21" s="146"/>
      <c r="K21" s="32"/>
    </row>
    <row r="22" spans="1:11" s="42" customFormat="1" ht="11.25" customHeight="1">
      <c r="A22" s="36" t="s">
        <v>15</v>
      </c>
      <c r="B22" s="37"/>
      <c r="C22" s="38">
        <v>78</v>
      </c>
      <c r="D22" s="38">
        <v>78</v>
      </c>
      <c r="E22" s="38">
        <v>78</v>
      </c>
      <c r="F22" s="39">
        <v>100</v>
      </c>
      <c r="G22" s="40"/>
      <c r="H22" s="147">
        <v>1.6</v>
      </c>
      <c r="I22" s="148">
        <v>1.512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329</v>
      </c>
      <c r="D24" s="38">
        <v>364</v>
      </c>
      <c r="E24" s="38">
        <v>330</v>
      </c>
      <c r="F24" s="39">
        <v>90.65934065934066</v>
      </c>
      <c r="G24" s="40"/>
      <c r="H24" s="147">
        <v>23.81</v>
      </c>
      <c r="I24" s="148">
        <v>25.062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63</v>
      </c>
      <c r="D26" s="38">
        <v>58</v>
      </c>
      <c r="E26" s="38">
        <v>54</v>
      </c>
      <c r="F26" s="39">
        <v>93.10344827586206</v>
      </c>
      <c r="G26" s="40"/>
      <c r="H26" s="147">
        <v>2.95</v>
      </c>
      <c r="I26" s="148">
        <v>2.55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376</v>
      </c>
      <c r="D28" s="30">
        <v>322</v>
      </c>
      <c r="E28" s="30">
        <v>276</v>
      </c>
      <c r="F28" s="31"/>
      <c r="G28" s="31"/>
      <c r="H28" s="146">
        <v>22.56</v>
      </c>
      <c r="I28" s="146">
        <v>17.922</v>
      </c>
      <c r="J28" s="146"/>
      <c r="K28" s="32"/>
    </row>
    <row r="29" spans="1:11" s="33" customFormat="1" ht="11.25" customHeight="1">
      <c r="A29" s="35" t="s">
        <v>19</v>
      </c>
      <c r="B29" s="29"/>
      <c r="C29" s="30">
        <v>69</v>
      </c>
      <c r="D29" s="30">
        <v>89</v>
      </c>
      <c r="E29" s="30"/>
      <c r="F29" s="31"/>
      <c r="G29" s="31"/>
      <c r="H29" s="146">
        <v>0.414</v>
      </c>
      <c r="I29" s="146">
        <v>5.204</v>
      </c>
      <c r="J29" s="146"/>
      <c r="K29" s="32"/>
    </row>
    <row r="30" spans="1:11" s="33" customFormat="1" ht="11.25" customHeight="1">
      <c r="A30" s="35" t="s">
        <v>20</v>
      </c>
      <c r="B30" s="29"/>
      <c r="C30" s="30">
        <v>1252</v>
      </c>
      <c r="D30" s="30">
        <v>1509</v>
      </c>
      <c r="E30" s="30">
        <v>962</v>
      </c>
      <c r="F30" s="31"/>
      <c r="G30" s="31"/>
      <c r="H30" s="146">
        <v>54.517</v>
      </c>
      <c r="I30" s="146">
        <v>67.195</v>
      </c>
      <c r="J30" s="146"/>
      <c r="K30" s="32"/>
    </row>
    <row r="31" spans="1:11" s="42" customFormat="1" ht="11.25" customHeight="1">
      <c r="A31" s="43" t="s">
        <v>21</v>
      </c>
      <c r="B31" s="37"/>
      <c r="C31" s="38">
        <v>1697</v>
      </c>
      <c r="D31" s="38">
        <v>1920</v>
      </c>
      <c r="E31" s="38">
        <v>1238</v>
      </c>
      <c r="F31" s="39">
        <v>64.47916666666667</v>
      </c>
      <c r="G31" s="40"/>
      <c r="H31" s="147">
        <v>77.491</v>
      </c>
      <c r="I31" s="148">
        <v>90.321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280</v>
      </c>
      <c r="D33" s="30">
        <v>310</v>
      </c>
      <c r="E33" s="30">
        <v>270</v>
      </c>
      <c r="F33" s="31"/>
      <c r="G33" s="31"/>
      <c r="H33" s="146">
        <v>8.485</v>
      </c>
      <c r="I33" s="146">
        <v>6.3</v>
      </c>
      <c r="J33" s="146"/>
      <c r="K33" s="32"/>
    </row>
    <row r="34" spans="1:11" s="33" customFormat="1" ht="11.25" customHeight="1">
      <c r="A34" s="35" t="s">
        <v>23</v>
      </c>
      <c r="B34" s="29"/>
      <c r="C34" s="30">
        <v>143</v>
      </c>
      <c r="D34" s="30">
        <v>145</v>
      </c>
      <c r="E34" s="30">
        <v>145</v>
      </c>
      <c r="F34" s="31"/>
      <c r="G34" s="31"/>
      <c r="H34" s="146">
        <v>3.65</v>
      </c>
      <c r="I34" s="146">
        <v>5.346</v>
      </c>
      <c r="J34" s="146"/>
      <c r="K34" s="32"/>
    </row>
    <row r="35" spans="1:11" s="33" customFormat="1" ht="11.25" customHeight="1">
      <c r="A35" s="35" t="s">
        <v>24</v>
      </c>
      <c r="B35" s="29"/>
      <c r="C35" s="30">
        <v>310</v>
      </c>
      <c r="D35" s="30">
        <v>350</v>
      </c>
      <c r="E35" s="30">
        <v>350</v>
      </c>
      <c r="F35" s="31"/>
      <c r="G35" s="31"/>
      <c r="H35" s="146">
        <v>12.5</v>
      </c>
      <c r="I35" s="146">
        <v>14.3</v>
      </c>
      <c r="J35" s="146"/>
      <c r="K35" s="32"/>
    </row>
    <row r="36" spans="1:11" s="33" customFormat="1" ht="11.25" customHeight="1">
      <c r="A36" s="35" t="s">
        <v>25</v>
      </c>
      <c r="B36" s="29"/>
      <c r="C36" s="30">
        <v>280</v>
      </c>
      <c r="D36" s="30">
        <v>413</v>
      </c>
      <c r="E36" s="30">
        <v>410</v>
      </c>
      <c r="F36" s="31"/>
      <c r="G36" s="31"/>
      <c r="H36" s="146">
        <v>8.196</v>
      </c>
      <c r="I36" s="146">
        <v>11.8</v>
      </c>
      <c r="J36" s="146"/>
      <c r="K36" s="32"/>
    </row>
    <row r="37" spans="1:11" s="42" customFormat="1" ht="11.25" customHeight="1">
      <c r="A37" s="36" t="s">
        <v>26</v>
      </c>
      <c r="B37" s="37"/>
      <c r="C37" s="38">
        <v>1013</v>
      </c>
      <c r="D37" s="38">
        <v>1218</v>
      </c>
      <c r="E37" s="38">
        <v>1175</v>
      </c>
      <c r="F37" s="39">
        <v>96.4696223316913</v>
      </c>
      <c r="G37" s="40"/>
      <c r="H37" s="147">
        <v>32.830999999999996</v>
      </c>
      <c r="I37" s="148">
        <v>37.746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125</v>
      </c>
      <c r="D39" s="38">
        <v>135</v>
      </c>
      <c r="E39" s="38">
        <v>99</v>
      </c>
      <c r="F39" s="39">
        <v>73.33333333333333</v>
      </c>
      <c r="G39" s="40"/>
      <c r="H39" s="147">
        <v>4.17</v>
      </c>
      <c r="I39" s="148">
        <v>4.66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332</v>
      </c>
      <c r="D41" s="30">
        <v>325</v>
      </c>
      <c r="E41" s="30">
        <v>310</v>
      </c>
      <c r="F41" s="31"/>
      <c r="G41" s="31"/>
      <c r="H41" s="146">
        <v>13.246</v>
      </c>
      <c r="I41" s="146">
        <v>16.965</v>
      </c>
      <c r="J41" s="146"/>
      <c r="K41" s="32"/>
    </row>
    <row r="42" spans="1:11" s="33" customFormat="1" ht="11.25" customHeight="1">
      <c r="A42" s="35" t="s">
        <v>29</v>
      </c>
      <c r="B42" s="29"/>
      <c r="C42" s="30">
        <v>158</v>
      </c>
      <c r="D42" s="30">
        <v>167</v>
      </c>
      <c r="E42" s="30">
        <v>152</v>
      </c>
      <c r="F42" s="31"/>
      <c r="G42" s="31"/>
      <c r="H42" s="146">
        <v>10.27</v>
      </c>
      <c r="I42" s="146">
        <v>9.185</v>
      </c>
      <c r="J42" s="146"/>
      <c r="K42" s="32"/>
    </row>
    <row r="43" spans="1:11" s="33" customFormat="1" ht="11.25" customHeight="1">
      <c r="A43" s="35" t="s">
        <v>30</v>
      </c>
      <c r="B43" s="29"/>
      <c r="C43" s="30">
        <v>55</v>
      </c>
      <c r="D43" s="30">
        <v>32</v>
      </c>
      <c r="E43" s="30">
        <v>35</v>
      </c>
      <c r="F43" s="31"/>
      <c r="G43" s="31"/>
      <c r="H43" s="146">
        <v>2.258</v>
      </c>
      <c r="I43" s="146">
        <v>1.159</v>
      </c>
      <c r="J43" s="146"/>
      <c r="K43" s="32"/>
    </row>
    <row r="44" spans="1:11" s="33" customFormat="1" ht="11.25" customHeight="1">
      <c r="A44" s="35" t="s">
        <v>31</v>
      </c>
      <c r="B44" s="29"/>
      <c r="C44" s="30">
        <v>97</v>
      </c>
      <c r="D44" s="30">
        <v>90</v>
      </c>
      <c r="E44" s="30">
        <v>98</v>
      </c>
      <c r="F44" s="31"/>
      <c r="G44" s="31"/>
      <c r="H44" s="146">
        <v>4.54</v>
      </c>
      <c r="I44" s="146">
        <v>4.266</v>
      </c>
      <c r="J44" s="146"/>
      <c r="K44" s="32"/>
    </row>
    <row r="45" spans="1:11" s="33" customFormat="1" ht="11.25" customHeight="1">
      <c r="A45" s="35" t="s">
        <v>32</v>
      </c>
      <c r="B45" s="29"/>
      <c r="C45" s="30">
        <v>72</v>
      </c>
      <c r="D45" s="30">
        <v>65</v>
      </c>
      <c r="E45" s="30">
        <v>66</v>
      </c>
      <c r="F45" s="31"/>
      <c r="G45" s="31"/>
      <c r="H45" s="146">
        <v>1.923</v>
      </c>
      <c r="I45" s="146">
        <v>2.066</v>
      </c>
      <c r="J45" s="146"/>
      <c r="K45" s="32"/>
    </row>
    <row r="46" spans="1:11" s="33" customFormat="1" ht="11.25" customHeight="1">
      <c r="A46" s="35" t="s">
        <v>33</v>
      </c>
      <c r="B46" s="29"/>
      <c r="C46" s="30">
        <v>174</v>
      </c>
      <c r="D46" s="30">
        <v>133</v>
      </c>
      <c r="E46" s="30">
        <v>133</v>
      </c>
      <c r="F46" s="31"/>
      <c r="G46" s="31"/>
      <c r="H46" s="146">
        <v>6.264</v>
      </c>
      <c r="I46" s="146">
        <v>4.788</v>
      </c>
      <c r="J46" s="146"/>
      <c r="K46" s="32"/>
    </row>
    <row r="47" spans="1:11" s="33" customFormat="1" ht="11.25" customHeight="1">
      <c r="A47" s="35" t="s">
        <v>34</v>
      </c>
      <c r="B47" s="29"/>
      <c r="C47" s="30">
        <v>40</v>
      </c>
      <c r="D47" s="30">
        <v>22</v>
      </c>
      <c r="E47" s="30">
        <v>40</v>
      </c>
      <c r="F47" s="31"/>
      <c r="G47" s="31"/>
      <c r="H47" s="146">
        <v>2.4</v>
      </c>
      <c r="I47" s="146">
        <v>1.32</v>
      </c>
      <c r="J47" s="146"/>
      <c r="K47" s="32"/>
    </row>
    <row r="48" spans="1:11" s="33" customFormat="1" ht="11.25" customHeight="1">
      <c r="A48" s="35" t="s">
        <v>35</v>
      </c>
      <c r="B48" s="29"/>
      <c r="C48" s="30">
        <v>517</v>
      </c>
      <c r="D48" s="30">
        <v>455</v>
      </c>
      <c r="E48" s="30">
        <v>460</v>
      </c>
      <c r="F48" s="31"/>
      <c r="G48" s="31"/>
      <c r="H48" s="146">
        <v>25.85</v>
      </c>
      <c r="I48" s="146">
        <v>22.75</v>
      </c>
      <c r="J48" s="146"/>
      <c r="K48" s="32"/>
    </row>
    <row r="49" spans="1:11" s="33" customFormat="1" ht="11.25" customHeight="1">
      <c r="A49" s="35" t="s">
        <v>36</v>
      </c>
      <c r="B49" s="29"/>
      <c r="C49" s="30">
        <v>281</v>
      </c>
      <c r="D49" s="30">
        <v>269</v>
      </c>
      <c r="E49" s="30">
        <v>260</v>
      </c>
      <c r="F49" s="31"/>
      <c r="G49" s="31"/>
      <c r="H49" s="146">
        <v>14.515</v>
      </c>
      <c r="I49" s="146">
        <v>12.62</v>
      </c>
      <c r="J49" s="146"/>
      <c r="K49" s="32"/>
    </row>
    <row r="50" spans="1:11" s="42" customFormat="1" ht="11.25" customHeight="1">
      <c r="A50" s="43" t="s">
        <v>37</v>
      </c>
      <c r="B50" s="37"/>
      <c r="C50" s="38">
        <v>1726</v>
      </c>
      <c r="D50" s="38">
        <v>1558</v>
      </c>
      <c r="E50" s="38">
        <v>1554</v>
      </c>
      <c r="F50" s="39">
        <v>99.74326059050064</v>
      </c>
      <c r="G50" s="40"/>
      <c r="H50" s="147">
        <v>81.266</v>
      </c>
      <c r="I50" s="148">
        <v>75.119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397</v>
      </c>
      <c r="D52" s="38">
        <v>1074</v>
      </c>
      <c r="E52" s="38">
        <v>1074</v>
      </c>
      <c r="F52" s="39">
        <v>100</v>
      </c>
      <c r="G52" s="40"/>
      <c r="H52" s="147">
        <v>16.142</v>
      </c>
      <c r="I52" s="148">
        <v>43.765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5000</v>
      </c>
      <c r="D54" s="30">
        <v>4370</v>
      </c>
      <c r="E54" s="30">
        <v>4600</v>
      </c>
      <c r="F54" s="31"/>
      <c r="G54" s="31"/>
      <c r="H54" s="146">
        <v>374.1</v>
      </c>
      <c r="I54" s="146">
        <v>315.5</v>
      </c>
      <c r="J54" s="146"/>
      <c r="K54" s="32"/>
    </row>
    <row r="55" spans="1:11" s="33" customFormat="1" ht="11.25" customHeight="1">
      <c r="A55" s="35" t="s">
        <v>40</v>
      </c>
      <c r="B55" s="29"/>
      <c r="C55" s="30">
        <v>4520</v>
      </c>
      <c r="D55" s="30">
        <v>3960</v>
      </c>
      <c r="E55" s="30">
        <v>3960</v>
      </c>
      <c r="F55" s="31"/>
      <c r="G55" s="31"/>
      <c r="H55" s="146">
        <v>315.58</v>
      </c>
      <c r="I55" s="146">
        <v>266.05</v>
      </c>
      <c r="J55" s="146"/>
      <c r="K55" s="32"/>
    </row>
    <row r="56" spans="1:11" s="33" customFormat="1" ht="11.25" customHeight="1">
      <c r="A56" s="35" t="s">
        <v>41</v>
      </c>
      <c r="B56" s="29"/>
      <c r="C56" s="30">
        <v>1073</v>
      </c>
      <c r="D56" s="30">
        <v>1058</v>
      </c>
      <c r="E56" s="30">
        <v>1100</v>
      </c>
      <c r="F56" s="31"/>
      <c r="G56" s="31"/>
      <c r="H56" s="146">
        <v>66.65</v>
      </c>
      <c r="I56" s="146">
        <v>68.87</v>
      </c>
      <c r="J56" s="146"/>
      <c r="K56" s="32"/>
    </row>
    <row r="57" spans="1:11" s="33" customFormat="1" ht="11.25" customHeight="1">
      <c r="A57" s="35" t="s">
        <v>42</v>
      </c>
      <c r="B57" s="29"/>
      <c r="C57" s="30">
        <v>73</v>
      </c>
      <c r="D57" s="30">
        <v>32</v>
      </c>
      <c r="E57" s="30">
        <v>32</v>
      </c>
      <c r="F57" s="31"/>
      <c r="G57" s="31"/>
      <c r="H57" s="146">
        <v>0.5</v>
      </c>
      <c r="I57" s="146">
        <v>1.56</v>
      </c>
      <c r="J57" s="146"/>
      <c r="K57" s="32"/>
    </row>
    <row r="58" spans="1:11" s="33" customFormat="1" ht="11.25" customHeight="1">
      <c r="A58" s="35" t="s">
        <v>43</v>
      </c>
      <c r="B58" s="29"/>
      <c r="C58" s="30">
        <v>816</v>
      </c>
      <c r="D58" s="30">
        <v>607</v>
      </c>
      <c r="E58" s="30">
        <v>595</v>
      </c>
      <c r="F58" s="31"/>
      <c r="G58" s="31"/>
      <c r="H58" s="146">
        <v>55.506</v>
      </c>
      <c r="I58" s="146">
        <v>41.44</v>
      </c>
      <c r="J58" s="146"/>
      <c r="K58" s="32"/>
    </row>
    <row r="59" spans="1:11" s="42" customFormat="1" ht="11.25" customHeight="1">
      <c r="A59" s="36" t="s">
        <v>44</v>
      </c>
      <c r="B59" s="37"/>
      <c r="C59" s="38">
        <v>11482</v>
      </c>
      <c r="D59" s="38">
        <v>10027</v>
      </c>
      <c r="E59" s="38">
        <v>10287</v>
      </c>
      <c r="F59" s="39">
        <v>102.59299890296201</v>
      </c>
      <c r="G59" s="40"/>
      <c r="H59" s="147">
        <v>812.336</v>
      </c>
      <c r="I59" s="148">
        <v>693.4199999999998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400</v>
      </c>
      <c r="D61" s="30">
        <v>390</v>
      </c>
      <c r="E61" s="30">
        <v>460</v>
      </c>
      <c r="F61" s="31"/>
      <c r="G61" s="31"/>
      <c r="H61" s="146">
        <v>14</v>
      </c>
      <c r="I61" s="146">
        <v>13.125</v>
      </c>
      <c r="J61" s="146"/>
      <c r="K61" s="32"/>
    </row>
    <row r="62" spans="1:11" s="33" customFormat="1" ht="11.25" customHeight="1">
      <c r="A62" s="35" t="s">
        <v>46</v>
      </c>
      <c r="B62" s="29"/>
      <c r="C62" s="30">
        <v>262</v>
      </c>
      <c r="D62" s="30">
        <v>253</v>
      </c>
      <c r="E62" s="30">
        <v>229</v>
      </c>
      <c r="F62" s="31"/>
      <c r="G62" s="31"/>
      <c r="H62" s="146">
        <v>5.742</v>
      </c>
      <c r="I62" s="146">
        <v>5.528</v>
      </c>
      <c r="J62" s="146"/>
      <c r="K62" s="32"/>
    </row>
    <row r="63" spans="1:11" s="33" customFormat="1" ht="11.25" customHeight="1">
      <c r="A63" s="35" t="s">
        <v>47</v>
      </c>
      <c r="B63" s="29"/>
      <c r="C63" s="30">
        <v>1139</v>
      </c>
      <c r="D63" s="30">
        <v>1171</v>
      </c>
      <c r="E63" s="30">
        <v>1120</v>
      </c>
      <c r="F63" s="31"/>
      <c r="G63" s="31"/>
      <c r="H63" s="146">
        <v>58.284</v>
      </c>
      <c r="I63" s="146">
        <v>42.24</v>
      </c>
      <c r="J63" s="146"/>
      <c r="K63" s="32"/>
    </row>
    <row r="64" spans="1:11" s="42" customFormat="1" ht="11.25" customHeight="1">
      <c r="A64" s="36" t="s">
        <v>48</v>
      </c>
      <c r="B64" s="37"/>
      <c r="C64" s="38">
        <v>1801</v>
      </c>
      <c r="D64" s="38">
        <v>1814</v>
      </c>
      <c r="E64" s="38">
        <v>1809</v>
      </c>
      <c r="F64" s="39">
        <v>99.72436604189636</v>
      </c>
      <c r="G64" s="40"/>
      <c r="H64" s="147">
        <v>78.026</v>
      </c>
      <c r="I64" s="148">
        <v>60.893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815</v>
      </c>
      <c r="D66" s="38">
        <v>765</v>
      </c>
      <c r="E66" s="38">
        <v>918</v>
      </c>
      <c r="F66" s="39">
        <v>120</v>
      </c>
      <c r="G66" s="40"/>
      <c r="H66" s="147">
        <v>37.33</v>
      </c>
      <c r="I66" s="148">
        <v>31.481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110</v>
      </c>
      <c r="D68" s="30">
        <v>90</v>
      </c>
      <c r="E68" s="30">
        <v>90</v>
      </c>
      <c r="F68" s="31"/>
      <c r="G68" s="31"/>
      <c r="H68" s="146">
        <v>3.9</v>
      </c>
      <c r="I68" s="146">
        <v>2.7</v>
      </c>
      <c r="J68" s="146"/>
      <c r="K68" s="32"/>
    </row>
    <row r="69" spans="1:11" s="33" customFormat="1" ht="11.25" customHeight="1">
      <c r="A69" s="35" t="s">
        <v>51</v>
      </c>
      <c r="B69" s="29"/>
      <c r="C69" s="30">
        <v>30</v>
      </c>
      <c r="D69" s="30">
        <v>15</v>
      </c>
      <c r="E69" s="30">
        <v>16</v>
      </c>
      <c r="F69" s="31"/>
      <c r="G69" s="31"/>
      <c r="H69" s="146">
        <v>1.2</v>
      </c>
      <c r="I69" s="146">
        <v>0.5</v>
      </c>
      <c r="J69" s="146"/>
      <c r="K69" s="32"/>
    </row>
    <row r="70" spans="1:11" s="42" customFormat="1" ht="11.25" customHeight="1">
      <c r="A70" s="36" t="s">
        <v>52</v>
      </c>
      <c r="B70" s="37"/>
      <c r="C70" s="38">
        <v>140</v>
      </c>
      <c r="D70" s="38">
        <v>105</v>
      </c>
      <c r="E70" s="38">
        <v>106</v>
      </c>
      <c r="F70" s="39">
        <v>100.95238095238095</v>
      </c>
      <c r="G70" s="40"/>
      <c r="H70" s="147">
        <v>5.1</v>
      </c>
      <c r="I70" s="148">
        <v>3.2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243</v>
      </c>
      <c r="D72" s="30">
        <v>404</v>
      </c>
      <c r="E72" s="30">
        <v>412</v>
      </c>
      <c r="F72" s="31"/>
      <c r="G72" s="31"/>
      <c r="H72" s="146">
        <v>3.938</v>
      </c>
      <c r="I72" s="146">
        <v>13.437</v>
      </c>
      <c r="J72" s="146"/>
      <c r="K72" s="32"/>
    </row>
    <row r="73" spans="1:11" s="33" customFormat="1" ht="11.25" customHeight="1">
      <c r="A73" s="35" t="s">
        <v>54</v>
      </c>
      <c r="B73" s="29"/>
      <c r="C73" s="30">
        <v>226</v>
      </c>
      <c r="D73" s="30">
        <v>237</v>
      </c>
      <c r="E73" s="30">
        <v>232</v>
      </c>
      <c r="F73" s="31"/>
      <c r="G73" s="31"/>
      <c r="H73" s="146">
        <v>6.568</v>
      </c>
      <c r="I73" s="146">
        <v>6.511</v>
      </c>
      <c r="J73" s="146"/>
      <c r="K73" s="32"/>
    </row>
    <row r="74" spans="1:11" s="33" customFormat="1" ht="11.25" customHeight="1">
      <c r="A74" s="35" t="s">
        <v>55</v>
      </c>
      <c r="B74" s="29"/>
      <c r="C74" s="30">
        <v>820</v>
      </c>
      <c r="D74" s="30">
        <v>830</v>
      </c>
      <c r="E74" s="30">
        <v>800</v>
      </c>
      <c r="F74" s="31"/>
      <c r="G74" s="31"/>
      <c r="H74" s="146">
        <v>33.095</v>
      </c>
      <c r="I74" s="146">
        <v>27.41</v>
      </c>
      <c r="J74" s="146"/>
      <c r="K74" s="32"/>
    </row>
    <row r="75" spans="1:11" s="33" customFormat="1" ht="11.25" customHeight="1">
      <c r="A75" s="35" t="s">
        <v>56</v>
      </c>
      <c r="B75" s="29"/>
      <c r="C75" s="30">
        <v>176</v>
      </c>
      <c r="D75" s="30">
        <v>172</v>
      </c>
      <c r="E75" s="30">
        <v>650</v>
      </c>
      <c r="F75" s="31"/>
      <c r="G75" s="31"/>
      <c r="H75" s="146">
        <v>7.413</v>
      </c>
      <c r="I75" s="146">
        <v>7.426</v>
      </c>
      <c r="J75" s="146"/>
      <c r="K75" s="32"/>
    </row>
    <row r="76" spans="1:11" s="33" customFormat="1" ht="11.25" customHeight="1">
      <c r="A76" s="35" t="s">
        <v>57</v>
      </c>
      <c r="B76" s="29"/>
      <c r="C76" s="30">
        <v>107</v>
      </c>
      <c r="D76" s="30">
        <v>75</v>
      </c>
      <c r="E76" s="30">
        <v>50</v>
      </c>
      <c r="F76" s="31"/>
      <c r="G76" s="31"/>
      <c r="H76" s="146">
        <v>3.11</v>
      </c>
      <c r="I76" s="146">
        <v>2.16</v>
      </c>
      <c r="J76" s="146"/>
      <c r="K76" s="32"/>
    </row>
    <row r="77" spans="1:11" s="33" customFormat="1" ht="11.25" customHeight="1">
      <c r="A77" s="35" t="s">
        <v>58</v>
      </c>
      <c r="B77" s="29"/>
      <c r="C77" s="30">
        <v>98</v>
      </c>
      <c r="D77" s="30">
        <v>160</v>
      </c>
      <c r="E77" s="30">
        <v>199</v>
      </c>
      <c r="F77" s="31"/>
      <c r="G77" s="31"/>
      <c r="H77" s="146">
        <v>3.822</v>
      </c>
      <c r="I77" s="146">
        <v>6.258</v>
      </c>
      <c r="J77" s="146"/>
      <c r="K77" s="32"/>
    </row>
    <row r="78" spans="1:11" s="33" customFormat="1" ht="11.25" customHeight="1">
      <c r="A78" s="35" t="s">
        <v>59</v>
      </c>
      <c r="B78" s="29"/>
      <c r="C78" s="30">
        <v>635</v>
      </c>
      <c r="D78" s="30">
        <v>635</v>
      </c>
      <c r="E78" s="30">
        <v>650</v>
      </c>
      <c r="F78" s="31"/>
      <c r="G78" s="31"/>
      <c r="H78" s="146">
        <v>30.475</v>
      </c>
      <c r="I78" s="146">
        <v>30.83</v>
      </c>
      <c r="J78" s="146"/>
      <c r="K78" s="32"/>
    </row>
    <row r="79" spans="1:11" s="33" customFormat="1" ht="11.25" customHeight="1">
      <c r="A79" s="35" t="s">
        <v>60</v>
      </c>
      <c r="B79" s="29"/>
      <c r="C79" s="30">
        <v>1192</v>
      </c>
      <c r="D79" s="30">
        <v>1100</v>
      </c>
      <c r="E79" s="30">
        <v>1500</v>
      </c>
      <c r="F79" s="31"/>
      <c r="G79" s="31"/>
      <c r="H79" s="146">
        <v>67.065</v>
      </c>
      <c r="I79" s="146">
        <v>56.1</v>
      </c>
      <c r="J79" s="146"/>
      <c r="K79" s="32"/>
    </row>
    <row r="80" spans="1:11" s="42" customFormat="1" ht="11.25" customHeight="1">
      <c r="A80" s="43" t="s">
        <v>61</v>
      </c>
      <c r="B80" s="37"/>
      <c r="C80" s="38">
        <v>3497</v>
      </c>
      <c r="D80" s="38">
        <v>3613</v>
      </c>
      <c r="E80" s="38">
        <v>4493</v>
      </c>
      <c r="F80" s="39">
        <v>124.35649045114863</v>
      </c>
      <c r="G80" s="40"/>
      <c r="H80" s="147">
        <v>155.486</v>
      </c>
      <c r="I80" s="148">
        <v>150.132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174</v>
      </c>
      <c r="D82" s="30">
        <v>168</v>
      </c>
      <c r="E82" s="30">
        <v>178</v>
      </c>
      <c r="F82" s="31"/>
      <c r="G82" s="31"/>
      <c r="H82" s="146">
        <v>3.264</v>
      </c>
      <c r="I82" s="146">
        <v>3.09</v>
      </c>
      <c r="J82" s="146"/>
      <c r="K82" s="32"/>
    </row>
    <row r="83" spans="1:11" s="33" customFormat="1" ht="11.25" customHeight="1">
      <c r="A83" s="35" t="s">
        <v>63</v>
      </c>
      <c r="B83" s="29"/>
      <c r="C83" s="30">
        <v>175</v>
      </c>
      <c r="D83" s="30">
        <v>190</v>
      </c>
      <c r="E83" s="30">
        <v>185</v>
      </c>
      <c r="F83" s="31"/>
      <c r="G83" s="31"/>
      <c r="H83" s="146">
        <v>4.35</v>
      </c>
      <c r="I83" s="146">
        <v>4.77</v>
      </c>
      <c r="J83" s="146"/>
      <c r="K83" s="32"/>
    </row>
    <row r="84" spans="1:11" s="42" customFormat="1" ht="11.25" customHeight="1">
      <c r="A84" s="36" t="s">
        <v>64</v>
      </c>
      <c r="B84" s="37"/>
      <c r="C84" s="38">
        <v>349</v>
      </c>
      <c r="D84" s="38">
        <v>358</v>
      </c>
      <c r="E84" s="38">
        <v>363</v>
      </c>
      <c r="F84" s="39">
        <v>101.39664804469274</v>
      </c>
      <c r="G84" s="40"/>
      <c r="H84" s="147">
        <v>7.613999999999999</v>
      </c>
      <c r="I84" s="148">
        <v>7.859999999999999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24827</v>
      </c>
      <c r="D87" s="53">
        <v>24415</v>
      </c>
      <c r="E87" s="53">
        <v>24906</v>
      </c>
      <c r="F87" s="54">
        <v>102.01105877534303</v>
      </c>
      <c r="G87" s="40"/>
      <c r="H87" s="151">
        <v>1369.627</v>
      </c>
      <c r="I87" s="152">
        <v>1261.3869999999997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>
        <v>11</v>
      </c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>
        <v>11</v>
      </c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>
        <v>22</v>
      </c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56</v>
      </c>
      <c r="D24" s="38">
        <v>52</v>
      </c>
      <c r="E24" s="38">
        <v>52</v>
      </c>
      <c r="F24" s="39">
        <v>100</v>
      </c>
      <c r="G24" s="40"/>
      <c r="H24" s="147">
        <v>1.624</v>
      </c>
      <c r="I24" s="148">
        <v>1.414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>
        <v>1</v>
      </c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25</v>
      </c>
      <c r="B36" s="29"/>
      <c r="C36" s="30">
        <v>8</v>
      </c>
      <c r="D36" s="30">
        <v>2</v>
      </c>
      <c r="E36" s="30">
        <v>32</v>
      </c>
      <c r="F36" s="31"/>
      <c r="G36" s="31"/>
      <c r="H36" s="146">
        <v>0.16</v>
      </c>
      <c r="I36" s="146">
        <v>0.04</v>
      </c>
      <c r="J36" s="146"/>
      <c r="K36" s="32"/>
    </row>
    <row r="37" spans="1:11" s="42" customFormat="1" ht="11.25" customHeight="1">
      <c r="A37" s="36" t="s">
        <v>26</v>
      </c>
      <c r="B37" s="37"/>
      <c r="C37" s="38">
        <v>8</v>
      </c>
      <c r="D37" s="38">
        <v>2</v>
      </c>
      <c r="E37" s="38">
        <v>33</v>
      </c>
      <c r="F37" s="39">
        <v>1650</v>
      </c>
      <c r="G37" s="40"/>
      <c r="H37" s="147">
        <v>0.16</v>
      </c>
      <c r="I37" s="148">
        <v>0.04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33</v>
      </c>
      <c r="B46" s="29"/>
      <c r="C46" s="30">
        <v>93</v>
      </c>
      <c r="D46" s="30">
        <v>81</v>
      </c>
      <c r="E46" s="30">
        <v>82</v>
      </c>
      <c r="F46" s="31"/>
      <c r="G46" s="31"/>
      <c r="H46" s="146">
        <v>2.325</v>
      </c>
      <c r="I46" s="146"/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>
        <v>125</v>
      </c>
      <c r="D48" s="30">
        <v>179</v>
      </c>
      <c r="E48" s="30">
        <v>180</v>
      </c>
      <c r="F48" s="31"/>
      <c r="G48" s="31"/>
      <c r="H48" s="146">
        <v>2.75</v>
      </c>
      <c r="I48" s="146">
        <v>3.938</v>
      </c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37</v>
      </c>
      <c r="B50" s="37"/>
      <c r="C50" s="38">
        <v>218</v>
      </c>
      <c r="D50" s="38">
        <v>260</v>
      </c>
      <c r="E50" s="38">
        <v>262</v>
      </c>
      <c r="F50" s="39">
        <v>100.76923076923077</v>
      </c>
      <c r="G50" s="40"/>
      <c r="H50" s="147">
        <v>5.075</v>
      </c>
      <c r="I50" s="148">
        <v>3.938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41</v>
      </c>
      <c r="B56" s="29"/>
      <c r="C56" s="30">
        <v>1</v>
      </c>
      <c r="D56" s="30">
        <v>1</v>
      </c>
      <c r="E56" s="30">
        <v>1</v>
      </c>
      <c r="F56" s="31"/>
      <c r="G56" s="31"/>
      <c r="H56" s="146">
        <v>0.007</v>
      </c>
      <c r="I56" s="146">
        <v>0.007</v>
      </c>
      <c r="J56" s="146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44</v>
      </c>
      <c r="B59" s="37"/>
      <c r="C59" s="38">
        <v>1</v>
      </c>
      <c r="D59" s="38">
        <v>1</v>
      </c>
      <c r="E59" s="38">
        <v>1</v>
      </c>
      <c r="F59" s="39">
        <v>100</v>
      </c>
      <c r="G59" s="40"/>
      <c r="H59" s="147">
        <v>0.007</v>
      </c>
      <c r="I59" s="148">
        <v>0.007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5</v>
      </c>
      <c r="D66" s="38">
        <v>7</v>
      </c>
      <c r="E66" s="38">
        <v>5</v>
      </c>
      <c r="F66" s="39">
        <v>71.42857142857143</v>
      </c>
      <c r="G66" s="40"/>
      <c r="H66" s="147">
        <v>0.121</v>
      </c>
      <c r="I66" s="148">
        <v>0.17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/>
      <c r="D72" s="30">
        <v>41</v>
      </c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61</v>
      </c>
      <c r="B80" s="37"/>
      <c r="C80" s="38"/>
      <c r="D80" s="38">
        <v>41</v>
      </c>
      <c r="E80" s="38"/>
      <c r="F80" s="39"/>
      <c r="G80" s="40"/>
      <c r="H80" s="147"/>
      <c r="I80" s="148"/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288</v>
      </c>
      <c r="D87" s="53">
        <v>385</v>
      </c>
      <c r="E87" s="53">
        <v>353</v>
      </c>
      <c r="F87" s="54">
        <v>91.68831168831169</v>
      </c>
      <c r="G87" s="40"/>
      <c r="H87" s="151">
        <v>6.987</v>
      </c>
      <c r="I87" s="152">
        <v>5.569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3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</v>
      </c>
      <c r="D9" s="30">
        <v>1</v>
      </c>
      <c r="E9" s="30">
        <v>1</v>
      </c>
      <c r="F9" s="31"/>
      <c r="G9" s="31"/>
      <c r="H9" s="146">
        <v>0.038</v>
      </c>
      <c r="I9" s="146">
        <v>0.011</v>
      </c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>
        <v>2</v>
      </c>
      <c r="D12" s="30">
        <v>1</v>
      </c>
      <c r="E12" s="30">
        <v>1</v>
      </c>
      <c r="F12" s="31"/>
      <c r="G12" s="31"/>
      <c r="H12" s="146">
        <v>0.04</v>
      </c>
      <c r="I12" s="146">
        <v>0.011</v>
      </c>
      <c r="J12" s="146">
        <v>0.011</v>
      </c>
      <c r="K12" s="32"/>
    </row>
    <row r="13" spans="1:11" s="42" customFormat="1" ht="11.25" customHeight="1">
      <c r="A13" s="36" t="s">
        <v>9</v>
      </c>
      <c r="B13" s="37"/>
      <c r="C13" s="38">
        <v>3</v>
      </c>
      <c r="D13" s="38">
        <v>2</v>
      </c>
      <c r="E13" s="38">
        <v>2</v>
      </c>
      <c r="F13" s="39">
        <v>100</v>
      </c>
      <c r="G13" s="40"/>
      <c r="H13" s="147">
        <v>0.078</v>
      </c>
      <c r="I13" s="148">
        <v>0.022</v>
      </c>
      <c r="J13" s="148">
        <v>0.011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7">
        <v>0.012</v>
      </c>
      <c r="I15" s="148">
        <v>0.012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3</v>
      </c>
      <c r="D19" s="30"/>
      <c r="E19" s="30">
        <v>3</v>
      </c>
      <c r="F19" s="31"/>
      <c r="G19" s="31"/>
      <c r="H19" s="146">
        <v>0.026</v>
      </c>
      <c r="I19" s="146">
        <v>0.027</v>
      </c>
      <c r="J19" s="146"/>
      <c r="K19" s="32"/>
    </row>
    <row r="20" spans="1:11" s="33" customFormat="1" ht="11.25" customHeight="1">
      <c r="A20" s="35" t="s">
        <v>13</v>
      </c>
      <c r="B20" s="29"/>
      <c r="C20" s="30">
        <v>2</v>
      </c>
      <c r="D20" s="30"/>
      <c r="E20" s="30"/>
      <c r="F20" s="31"/>
      <c r="G20" s="31"/>
      <c r="H20" s="146">
        <v>0.029</v>
      </c>
      <c r="I20" s="146">
        <v>0.032</v>
      </c>
      <c r="J20" s="146"/>
      <c r="K20" s="32"/>
    </row>
    <row r="21" spans="1:11" s="33" customFormat="1" ht="11.25" customHeight="1">
      <c r="A21" s="35" t="s">
        <v>14</v>
      </c>
      <c r="B21" s="29"/>
      <c r="C21" s="30">
        <v>3</v>
      </c>
      <c r="D21" s="30">
        <v>3</v>
      </c>
      <c r="E21" s="30"/>
      <c r="F21" s="31"/>
      <c r="G21" s="31"/>
      <c r="H21" s="146">
        <v>0.032</v>
      </c>
      <c r="I21" s="146">
        <v>0.064</v>
      </c>
      <c r="J21" s="146"/>
      <c r="K21" s="32"/>
    </row>
    <row r="22" spans="1:11" s="42" customFormat="1" ht="11.25" customHeight="1">
      <c r="A22" s="36" t="s">
        <v>15</v>
      </c>
      <c r="B22" s="37"/>
      <c r="C22" s="38">
        <v>8</v>
      </c>
      <c r="D22" s="38">
        <v>3</v>
      </c>
      <c r="E22" s="38">
        <v>3</v>
      </c>
      <c r="F22" s="39">
        <v>100</v>
      </c>
      <c r="G22" s="40"/>
      <c r="H22" s="147">
        <v>0.087</v>
      </c>
      <c r="I22" s="148">
        <v>0.123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687</v>
      </c>
      <c r="D24" s="38">
        <v>809</v>
      </c>
      <c r="E24" s="38">
        <v>809</v>
      </c>
      <c r="F24" s="39">
        <v>100</v>
      </c>
      <c r="G24" s="40"/>
      <c r="H24" s="147">
        <v>12.736</v>
      </c>
      <c r="I24" s="148">
        <v>15.342</v>
      </c>
      <c r="J24" s="148">
        <v>15</v>
      </c>
      <c r="K24" s="41">
        <v>97.77082518576456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6</v>
      </c>
      <c r="D26" s="38">
        <v>5</v>
      </c>
      <c r="E26" s="38">
        <v>4</v>
      </c>
      <c r="F26" s="39">
        <v>80</v>
      </c>
      <c r="G26" s="40"/>
      <c r="H26" s="147">
        <v>0.14</v>
      </c>
      <c r="I26" s="148">
        <v>0.1</v>
      </c>
      <c r="J26" s="148">
        <v>0.1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82</v>
      </c>
      <c r="D28" s="30">
        <v>32</v>
      </c>
      <c r="E28" s="30">
        <v>40</v>
      </c>
      <c r="F28" s="31"/>
      <c r="G28" s="31"/>
      <c r="H28" s="146">
        <v>1.927</v>
      </c>
      <c r="I28" s="146">
        <v>1</v>
      </c>
      <c r="J28" s="146">
        <v>0.56</v>
      </c>
      <c r="K28" s="32"/>
    </row>
    <row r="29" spans="1:11" s="33" customFormat="1" ht="11.25" customHeight="1">
      <c r="A29" s="35" t="s">
        <v>19</v>
      </c>
      <c r="B29" s="29"/>
      <c r="C29" s="30">
        <v>1</v>
      </c>
      <c r="D29" s="30"/>
      <c r="E29" s="30"/>
      <c r="F29" s="31"/>
      <c r="G29" s="31"/>
      <c r="H29" s="146">
        <v>0.01</v>
      </c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>
        <v>80</v>
      </c>
      <c r="D30" s="30">
        <v>9</v>
      </c>
      <c r="E30" s="30">
        <v>20</v>
      </c>
      <c r="F30" s="31"/>
      <c r="G30" s="31"/>
      <c r="H30" s="146">
        <v>1.846</v>
      </c>
      <c r="I30" s="146">
        <v>0.484</v>
      </c>
      <c r="J30" s="146">
        <v>0.46</v>
      </c>
      <c r="K30" s="32"/>
    </row>
    <row r="31" spans="1:11" s="42" customFormat="1" ht="11.25" customHeight="1">
      <c r="A31" s="43" t="s">
        <v>21</v>
      </c>
      <c r="B31" s="37"/>
      <c r="C31" s="38">
        <v>163</v>
      </c>
      <c r="D31" s="38">
        <v>41</v>
      </c>
      <c r="E31" s="38">
        <v>60</v>
      </c>
      <c r="F31" s="39">
        <v>146.34146341463415</v>
      </c>
      <c r="G31" s="40"/>
      <c r="H31" s="147">
        <v>3.7830000000000004</v>
      </c>
      <c r="I31" s="148">
        <v>1.484</v>
      </c>
      <c r="J31" s="148">
        <v>1.02</v>
      </c>
      <c r="K31" s="41">
        <v>68.73315363881402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90</v>
      </c>
      <c r="D33" s="30">
        <v>80</v>
      </c>
      <c r="E33" s="30">
        <v>80</v>
      </c>
      <c r="F33" s="31"/>
      <c r="G33" s="31"/>
      <c r="H33" s="146">
        <v>0.68</v>
      </c>
      <c r="I33" s="146">
        <v>0.7</v>
      </c>
      <c r="J33" s="146">
        <v>0.72</v>
      </c>
      <c r="K33" s="32"/>
    </row>
    <row r="34" spans="1:11" s="33" customFormat="1" ht="11.25" customHeight="1">
      <c r="A34" s="35" t="s">
        <v>23</v>
      </c>
      <c r="B34" s="29"/>
      <c r="C34" s="30">
        <v>10</v>
      </c>
      <c r="D34" s="30">
        <v>10</v>
      </c>
      <c r="E34" s="30">
        <v>6</v>
      </c>
      <c r="F34" s="31"/>
      <c r="G34" s="31"/>
      <c r="H34" s="146">
        <v>0.15</v>
      </c>
      <c r="I34" s="146">
        <v>0.13</v>
      </c>
      <c r="J34" s="146">
        <v>0.085</v>
      </c>
      <c r="K34" s="32"/>
    </row>
    <row r="35" spans="1:11" s="33" customFormat="1" ht="11.25" customHeight="1">
      <c r="A35" s="35" t="s">
        <v>24</v>
      </c>
      <c r="B35" s="29"/>
      <c r="C35" s="30">
        <v>20</v>
      </c>
      <c r="D35" s="30">
        <v>152</v>
      </c>
      <c r="E35" s="30"/>
      <c r="F35" s="31"/>
      <c r="G35" s="31"/>
      <c r="H35" s="146">
        <v>0.28</v>
      </c>
      <c r="I35" s="146">
        <v>0.28</v>
      </c>
      <c r="J35" s="146"/>
      <c r="K35" s="32"/>
    </row>
    <row r="36" spans="1:11" s="33" customFormat="1" ht="11.25" customHeight="1">
      <c r="A36" s="35" t="s">
        <v>25</v>
      </c>
      <c r="B36" s="29"/>
      <c r="C36" s="30">
        <v>42</v>
      </c>
      <c r="D36" s="30">
        <v>160</v>
      </c>
      <c r="E36" s="30">
        <v>155</v>
      </c>
      <c r="F36" s="31"/>
      <c r="G36" s="31"/>
      <c r="H36" s="146">
        <v>0.525</v>
      </c>
      <c r="I36" s="146">
        <v>1.9</v>
      </c>
      <c r="J36" s="146">
        <v>1.85</v>
      </c>
      <c r="K36" s="32"/>
    </row>
    <row r="37" spans="1:11" s="42" customFormat="1" ht="11.25" customHeight="1">
      <c r="A37" s="36" t="s">
        <v>26</v>
      </c>
      <c r="B37" s="37"/>
      <c r="C37" s="38">
        <v>162</v>
      </c>
      <c r="D37" s="38">
        <v>402</v>
      </c>
      <c r="E37" s="38">
        <v>241</v>
      </c>
      <c r="F37" s="39">
        <v>59.950248756218905</v>
      </c>
      <c r="G37" s="40"/>
      <c r="H37" s="147">
        <v>1.6350000000000002</v>
      </c>
      <c r="I37" s="148">
        <v>3.01</v>
      </c>
      <c r="J37" s="148">
        <v>2.6550000000000002</v>
      </c>
      <c r="K37" s="41">
        <v>88.20598006644519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15</v>
      </c>
      <c r="D39" s="38">
        <v>18</v>
      </c>
      <c r="E39" s="38">
        <v>12</v>
      </c>
      <c r="F39" s="39">
        <v>66.66666666666667</v>
      </c>
      <c r="G39" s="40"/>
      <c r="H39" s="147">
        <v>0.3</v>
      </c>
      <c r="I39" s="148">
        <v>0.25</v>
      </c>
      <c r="J39" s="148">
        <v>0.22</v>
      </c>
      <c r="K39" s="41">
        <v>88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>
        <v>126</v>
      </c>
      <c r="E41" s="30"/>
      <c r="F41" s="31"/>
      <c r="G41" s="31"/>
      <c r="H41" s="146"/>
      <c r="I41" s="146">
        <v>1.812</v>
      </c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>
        <v>19</v>
      </c>
      <c r="E45" s="30"/>
      <c r="F45" s="31"/>
      <c r="G45" s="31"/>
      <c r="H45" s="146"/>
      <c r="I45" s="146">
        <v>0.418</v>
      </c>
      <c r="J45" s="146"/>
      <c r="K45" s="32"/>
    </row>
    <row r="46" spans="1:11" s="33" customFormat="1" ht="11.25" customHeight="1">
      <c r="A46" s="35" t="s">
        <v>33</v>
      </c>
      <c r="B46" s="29"/>
      <c r="C46" s="30">
        <v>4</v>
      </c>
      <c r="D46" s="30">
        <v>32</v>
      </c>
      <c r="E46" s="30"/>
      <c r="F46" s="31"/>
      <c r="G46" s="31"/>
      <c r="H46" s="146">
        <v>0.06</v>
      </c>
      <c r="I46" s="146">
        <v>0.448</v>
      </c>
      <c r="J46" s="146"/>
      <c r="K46" s="32"/>
    </row>
    <row r="47" spans="1:11" s="33" customFormat="1" ht="11.25" customHeight="1">
      <c r="A47" s="35" t="s">
        <v>34</v>
      </c>
      <c r="B47" s="29"/>
      <c r="C47" s="30">
        <v>37</v>
      </c>
      <c r="D47" s="30">
        <v>62</v>
      </c>
      <c r="E47" s="30"/>
      <c r="F47" s="31"/>
      <c r="G47" s="31"/>
      <c r="H47" s="146">
        <v>0.296</v>
      </c>
      <c r="I47" s="146">
        <v>1.24</v>
      </c>
      <c r="J47" s="146"/>
      <c r="K47" s="32"/>
    </row>
    <row r="48" spans="1:11" s="33" customFormat="1" ht="11.25" customHeight="1">
      <c r="A48" s="35" t="s">
        <v>35</v>
      </c>
      <c r="B48" s="29"/>
      <c r="C48" s="30">
        <v>309</v>
      </c>
      <c r="D48" s="30">
        <v>183</v>
      </c>
      <c r="E48" s="30"/>
      <c r="F48" s="31"/>
      <c r="G48" s="31"/>
      <c r="H48" s="146">
        <v>6.798</v>
      </c>
      <c r="I48" s="146">
        <v>4.026</v>
      </c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37</v>
      </c>
      <c r="B50" s="37"/>
      <c r="C50" s="38">
        <v>350</v>
      </c>
      <c r="D50" s="38">
        <v>422</v>
      </c>
      <c r="E50" s="38"/>
      <c r="F50" s="39"/>
      <c r="G50" s="40"/>
      <c r="H50" s="147">
        <v>7.154</v>
      </c>
      <c r="I50" s="148">
        <v>7.944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7">
        <v>0.038</v>
      </c>
      <c r="I52" s="148">
        <v>0.038</v>
      </c>
      <c r="J52" s="148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200</v>
      </c>
      <c r="D54" s="30">
        <v>225</v>
      </c>
      <c r="E54" s="30">
        <v>225</v>
      </c>
      <c r="F54" s="31"/>
      <c r="G54" s="31"/>
      <c r="H54" s="146">
        <v>5</v>
      </c>
      <c r="I54" s="146">
        <v>5.063</v>
      </c>
      <c r="J54" s="146">
        <v>5.063</v>
      </c>
      <c r="K54" s="32"/>
    </row>
    <row r="55" spans="1:11" s="33" customFormat="1" ht="11.25" customHeight="1">
      <c r="A55" s="35" t="s">
        <v>40</v>
      </c>
      <c r="B55" s="29"/>
      <c r="C55" s="30">
        <v>5</v>
      </c>
      <c r="D55" s="30">
        <v>2</v>
      </c>
      <c r="E55" s="30">
        <v>2</v>
      </c>
      <c r="F55" s="31"/>
      <c r="G55" s="31"/>
      <c r="H55" s="146">
        <v>0.08</v>
      </c>
      <c r="I55" s="146">
        <v>0.032</v>
      </c>
      <c r="J55" s="146">
        <v>0.032</v>
      </c>
      <c r="K55" s="32"/>
    </row>
    <row r="56" spans="1:11" s="33" customFormat="1" ht="11.25" customHeight="1">
      <c r="A56" s="35" t="s">
        <v>41</v>
      </c>
      <c r="B56" s="29"/>
      <c r="C56" s="30"/>
      <c r="D56" s="30">
        <v>21</v>
      </c>
      <c r="E56" s="30">
        <v>8</v>
      </c>
      <c r="F56" s="31"/>
      <c r="G56" s="31"/>
      <c r="H56" s="146"/>
      <c r="I56" s="146">
        <v>0.37</v>
      </c>
      <c r="J56" s="146">
        <v>0.135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>
        <v>2</v>
      </c>
      <c r="D58" s="30">
        <v>2</v>
      </c>
      <c r="E58" s="30">
        <v>2</v>
      </c>
      <c r="F58" s="31"/>
      <c r="G58" s="31"/>
      <c r="H58" s="146">
        <v>0.037</v>
      </c>
      <c r="I58" s="146">
        <v>0.017</v>
      </c>
      <c r="J58" s="146">
        <v>0.016</v>
      </c>
      <c r="K58" s="32"/>
    </row>
    <row r="59" spans="1:11" s="42" customFormat="1" ht="11.25" customHeight="1">
      <c r="A59" s="36" t="s">
        <v>44</v>
      </c>
      <c r="B59" s="37"/>
      <c r="C59" s="38">
        <v>207</v>
      </c>
      <c r="D59" s="38">
        <v>250</v>
      </c>
      <c r="E59" s="38">
        <v>237</v>
      </c>
      <c r="F59" s="39">
        <v>94.8</v>
      </c>
      <c r="G59" s="40"/>
      <c r="H59" s="147">
        <v>5.117</v>
      </c>
      <c r="I59" s="148">
        <v>5.482</v>
      </c>
      <c r="J59" s="148">
        <v>5.2459999999999996</v>
      </c>
      <c r="K59" s="41">
        <v>95.69500182415175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240</v>
      </c>
      <c r="D61" s="30">
        <v>240</v>
      </c>
      <c r="E61" s="30">
        <v>250</v>
      </c>
      <c r="F61" s="31"/>
      <c r="G61" s="31"/>
      <c r="H61" s="146">
        <v>6.625</v>
      </c>
      <c r="I61" s="146">
        <v>5.17</v>
      </c>
      <c r="J61" s="146">
        <v>5.7</v>
      </c>
      <c r="K61" s="32"/>
    </row>
    <row r="62" spans="1:11" s="33" customFormat="1" ht="11.25" customHeight="1">
      <c r="A62" s="35" t="s">
        <v>46</v>
      </c>
      <c r="B62" s="29"/>
      <c r="C62" s="30">
        <v>13</v>
      </c>
      <c r="D62" s="30">
        <v>11</v>
      </c>
      <c r="E62" s="30">
        <v>11</v>
      </c>
      <c r="F62" s="31"/>
      <c r="G62" s="31"/>
      <c r="H62" s="146">
        <v>0.263</v>
      </c>
      <c r="I62" s="146">
        <v>0.235</v>
      </c>
      <c r="J62" s="146">
        <v>0.235</v>
      </c>
      <c r="K62" s="32"/>
    </row>
    <row r="63" spans="1:11" s="33" customFormat="1" ht="11.25" customHeight="1">
      <c r="A63" s="35" t="s">
        <v>47</v>
      </c>
      <c r="B63" s="29"/>
      <c r="C63" s="30">
        <v>193</v>
      </c>
      <c r="D63" s="30">
        <v>192</v>
      </c>
      <c r="E63" s="30"/>
      <c r="F63" s="31"/>
      <c r="G63" s="31"/>
      <c r="H63" s="146">
        <v>3.449</v>
      </c>
      <c r="I63" s="146">
        <v>3.276</v>
      </c>
      <c r="J63" s="146"/>
      <c r="K63" s="32"/>
    </row>
    <row r="64" spans="1:11" s="42" customFormat="1" ht="11.25" customHeight="1">
      <c r="A64" s="36" t="s">
        <v>48</v>
      </c>
      <c r="B64" s="37"/>
      <c r="C64" s="38">
        <v>446</v>
      </c>
      <c r="D64" s="38">
        <v>443</v>
      </c>
      <c r="E64" s="38">
        <v>261</v>
      </c>
      <c r="F64" s="39">
        <v>58.91647855530474</v>
      </c>
      <c r="G64" s="40"/>
      <c r="H64" s="147">
        <v>10.337</v>
      </c>
      <c r="I64" s="148">
        <v>8.681000000000001</v>
      </c>
      <c r="J64" s="148">
        <v>5.9350000000000005</v>
      </c>
      <c r="K64" s="41">
        <v>68.36769957378182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2300</v>
      </c>
      <c r="D66" s="38">
        <v>1300</v>
      </c>
      <c r="E66" s="38">
        <v>1300</v>
      </c>
      <c r="F66" s="39">
        <v>100</v>
      </c>
      <c r="G66" s="40"/>
      <c r="H66" s="147">
        <v>21.85</v>
      </c>
      <c r="I66" s="148">
        <v>27.3</v>
      </c>
      <c r="J66" s="148">
        <v>27.3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210</v>
      </c>
      <c r="D68" s="30">
        <v>210</v>
      </c>
      <c r="E68" s="30">
        <v>36</v>
      </c>
      <c r="F68" s="31"/>
      <c r="G68" s="31"/>
      <c r="H68" s="146">
        <v>3.5</v>
      </c>
      <c r="I68" s="146">
        <v>0.77</v>
      </c>
      <c r="J68" s="146">
        <v>0.77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52</v>
      </c>
      <c r="B70" s="37"/>
      <c r="C70" s="38">
        <v>210</v>
      </c>
      <c r="D70" s="38">
        <v>210</v>
      </c>
      <c r="E70" s="38">
        <v>36</v>
      </c>
      <c r="F70" s="39">
        <v>17.142857142857142</v>
      </c>
      <c r="G70" s="40"/>
      <c r="H70" s="147">
        <v>3.5</v>
      </c>
      <c r="I70" s="148">
        <v>0.77</v>
      </c>
      <c r="J70" s="148">
        <v>0.77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300</v>
      </c>
      <c r="D72" s="30">
        <v>871</v>
      </c>
      <c r="E72" s="30">
        <v>880</v>
      </c>
      <c r="F72" s="31"/>
      <c r="G72" s="31"/>
      <c r="H72" s="146">
        <v>3.45</v>
      </c>
      <c r="I72" s="146">
        <v>8.741</v>
      </c>
      <c r="J72" s="146">
        <v>9.6</v>
      </c>
      <c r="K72" s="32"/>
    </row>
    <row r="73" spans="1:11" s="33" customFormat="1" ht="11.25" customHeight="1">
      <c r="A73" s="35" t="s">
        <v>54</v>
      </c>
      <c r="B73" s="29"/>
      <c r="C73" s="30">
        <v>43</v>
      </c>
      <c r="D73" s="30">
        <v>45</v>
      </c>
      <c r="E73" s="30">
        <v>43</v>
      </c>
      <c r="F73" s="31"/>
      <c r="G73" s="31"/>
      <c r="H73" s="146">
        <v>0.77</v>
      </c>
      <c r="I73" s="146">
        <v>0.77</v>
      </c>
      <c r="J73" s="146">
        <v>0.77</v>
      </c>
      <c r="K73" s="32"/>
    </row>
    <row r="74" spans="1:11" s="33" customFormat="1" ht="11.25" customHeight="1">
      <c r="A74" s="35" t="s">
        <v>55</v>
      </c>
      <c r="B74" s="29"/>
      <c r="C74" s="30">
        <v>15</v>
      </c>
      <c r="D74" s="30">
        <v>90</v>
      </c>
      <c r="E74" s="30">
        <v>100</v>
      </c>
      <c r="F74" s="31"/>
      <c r="G74" s="31"/>
      <c r="H74" s="146">
        <v>0.3</v>
      </c>
      <c r="I74" s="146">
        <v>0.36</v>
      </c>
      <c r="J74" s="146">
        <v>0.35</v>
      </c>
      <c r="K74" s="32"/>
    </row>
    <row r="75" spans="1:11" s="33" customFormat="1" ht="11.25" customHeight="1">
      <c r="A75" s="35" t="s">
        <v>56</v>
      </c>
      <c r="B75" s="29"/>
      <c r="C75" s="30">
        <v>174</v>
      </c>
      <c r="D75" s="30">
        <v>174</v>
      </c>
      <c r="E75" s="30">
        <v>64</v>
      </c>
      <c r="F75" s="31"/>
      <c r="G75" s="31"/>
      <c r="H75" s="146">
        <v>1.836</v>
      </c>
      <c r="I75" s="146">
        <v>0.808</v>
      </c>
      <c r="J75" s="146">
        <v>0.3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58</v>
      </c>
      <c r="B77" s="29"/>
      <c r="C77" s="30">
        <v>10</v>
      </c>
      <c r="D77" s="30">
        <v>14</v>
      </c>
      <c r="E77" s="30">
        <v>15</v>
      </c>
      <c r="F77" s="31"/>
      <c r="G77" s="31"/>
      <c r="H77" s="146">
        <v>0.168</v>
      </c>
      <c r="I77" s="146">
        <v>0.168</v>
      </c>
      <c r="J77" s="146">
        <v>0.18</v>
      </c>
      <c r="K77" s="32"/>
    </row>
    <row r="78" spans="1:11" s="33" customFormat="1" ht="11.25" customHeight="1">
      <c r="A78" s="35" t="s">
        <v>59</v>
      </c>
      <c r="B78" s="29"/>
      <c r="C78" s="30">
        <v>18</v>
      </c>
      <c r="D78" s="30">
        <v>15</v>
      </c>
      <c r="E78" s="30">
        <v>15</v>
      </c>
      <c r="F78" s="31"/>
      <c r="G78" s="31"/>
      <c r="H78" s="146">
        <v>0.36</v>
      </c>
      <c r="I78" s="146">
        <v>0.293</v>
      </c>
      <c r="J78" s="146">
        <v>0.3</v>
      </c>
      <c r="K78" s="32"/>
    </row>
    <row r="79" spans="1:11" s="33" customFormat="1" ht="11.25" customHeight="1">
      <c r="A79" s="35" t="s">
        <v>60</v>
      </c>
      <c r="B79" s="29"/>
      <c r="C79" s="30">
        <v>150</v>
      </c>
      <c r="D79" s="30">
        <v>120</v>
      </c>
      <c r="E79" s="30">
        <v>180</v>
      </c>
      <c r="F79" s="31"/>
      <c r="G79" s="31"/>
      <c r="H79" s="146">
        <v>2.4</v>
      </c>
      <c r="I79" s="146">
        <v>2.7</v>
      </c>
      <c r="J79" s="146">
        <v>2.7</v>
      </c>
      <c r="K79" s="32"/>
    </row>
    <row r="80" spans="1:11" s="42" customFormat="1" ht="11.25" customHeight="1">
      <c r="A80" s="43" t="s">
        <v>61</v>
      </c>
      <c r="B80" s="37"/>
      <c r="C80" s="38">
        <v>710</v>
      </c>
      <c r="D80" s="38">
        <v>1329</v>
      </c>
      <c r="E80" s="38">
        <v>1297</v>
      </c>
      <c r="F80" s="39">
        <v>97.59217456734386</v>
      </c>
      <c r="G80" s="40"/>
      <c r="H80" s="147">
        <v>9.284</v>
      </c>
      <c r="I80" s="148">
        <v>13.839999999999996</v>
      </c>
      <c r="J80" s="148">
        <v>14.2</v>
      </c>
      <c r="K80" s="41">
        <v>102.6011560693642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23</v>
      </c>
      <c r="D82" s="30">
        <v>23</v>
      </c>
      <c r="E82" s="30">
        <v>24</v>
      </c>
      <c r="F82" s="31"/>
      <c r="G82" s="31"/>
      <c r="H82" s="146">
        <v>0.443</v>
      </c>
      <c r="I82" s="146">
        <v>0.438</v>
      </c>
      <c r="J82" s="146">
        <v>0.408</v>
      </c>
      <c r="K82" s="32"/>
    </row>
    <row r="83" spans="1:11" s="33" customFormat="1" ht="11.25" customHeight="1">
      <c r="A83" s="35" t="s">
        <v>63</v>
      </c>
      <c r="B83" s="29"/>
      <c r="C83" s="30">
        <v>35</v>
      </c>
      <c r="D83" s="30">
        <v>35</v>
      </c>
      <c r="E83" s="30">
        <v>35</v>
      </c>
      <c r="F83" s="31"/>
      <c r="G83" s="31"/>
      <c r="H83" s="146">
        <v>0.69</v>
      </c>
      <c r="I83" s="146">
        <v>0.69</v>
      </c>
      <c r="J83" s="146">
        <v>0.65</v>
      </c>
      <c r="K83" s="32"/>
    </row>
    <row r="84" spans="1:11" s="42" customFormat="1" ht="11.25" customHeight="1">
      <c r="A84" s="36" t="s">
        <v>64</v>
      </c>
      <c r="B84" s="37"/>
      <c r="C84" s="38">
        <v>58</v>
      </c>
      <c r="D84" s="38">
        <v>58</v>
      </c>
      <c r="E84" s="38">
        <v>59</v>
      </c>
      <c r="F84" s="39">
        <v>101.72413793103448</v>
      </c>
      <c r="G84" s="40"/>
      <c r="H84" s="147">
        <v>1.133</v>
      </c>
      <c r="I84" s="148">
        <v>1.128</v>
      </c>
      <c r="J84" s="148">
        <v>1.058</v>
      </c>
      <c r="K84" s="41">
        <v>93.79432624113477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5328</v>
      </c>
      <c r="D87" s="53">
        <v>5295</v>
      </c>
      <c r="E87" s="53">
        <v>4324</v>
      </c>
      <c r="F87" s="54">
        <v>81.66194523135033</v>
      </c>
      <c r="G87" s="40"/>
      <c r="H87" s="151">
        <v>77.184</v>
      </c>
      <c r="I87" s="152">
        <v>85.526</v>
      </c>
      <c r="J87" s="152">
        <v>73.55300000000001</v>
      </c>
      <c r="K87" s="54">
        <v>86.00074831045532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2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5.61</v>
      </c>
      <c r="D24" s="38">
        <v>6</v>
      </c>
      <c r="E24" s="38"/>
      <c r="F24" s="39"/>
      <c r="G24" s="40"/>
      <c r="H24" s="147">
        <v>1.008</v>
      </c>
      <c r="I24" s="148">
        <v>1.008</v>
      </c>
      <c r="J24" s="148">
        <v>1.008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234</v>
      </c>
      <c r="D26" s="38">
        <v>215</v>
      </c>
      <c r="E26" s="38">
        <v>215</v>
      </c>
      <c r="F26" s="39">
        <v>100</v>
      </c>
      <c r="G26" s="40"/>
      <c r="H26" s="147">
        <v>70.317</v>
      </c>
      <c r="I26" s="148">
        <v>70</v>
      </c>
      <c r="J26" s="148">
        <v>70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10.33</v>
      </c>
      <c r="D39" s="38">
        <v>10</v>
      </c>
      <c r="E39" s="38">
        <v>6</v>
      </c>
      <c r="F39" s="39">
        <v>60</v>
      </c>
      <c r="G39" s="40"/>
      <c r="H39" s="147">
        <v>1.55</v>
      </c>
      <c r="I39" s="148">
        <v>1.5</v>
      </c>
      <c r="J39" s="148">
        <v>0.9</v>
      </c>
      <c r="K39" s="41">
        <v>60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66</v>
      </c>
      <c r="D54" s="30">
        <v>68</v>
      </c>
      <c r="E54" s="30">
        <v>69</v>
      </c>
      <c r="F54" s="31"/>
      <c r="G54" s="31"/>
      <c r="H54" s="146">
        <v>26.4</v>
      </c>
      <c r="I54" s="146">
        <v>26.52</v>
      </c>
      <c r="J54" s="146">
        <v>27.6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41</v>
      </c>
      <c r="B56" s="29"/>
      <c r="C56" s="30">
        <v>130</v>
      </c>
      <c r="D56" s="30">
        <v>130</v>
      </c>
      <c r="E56" s="30">
        <v>130</v>
      </c>
      <c r="F56" s="31"/>
      <c r="G56" s="31"/>
      <c r="H56" s="146">
        <v>52</v>
      </c>
      <c r="I56" s="146">
        <v>48.912</v>
      </c>
      <c r="J56" s="146">
        <v>48.7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44</v>
      </c>
      <c r="B59" s="37"/>
      <c r="C59" s="38">
        <v>196</v>
      </c>
      <c r="D59" s="38">
        <v>198</v>
      </c>
      <c r="E59" s="38">
        <v>199</v>
      </c>
      <c r="F59" s="39">
        <v>100.5050505050505</v>
      </c>
      <c r="G59" s="40"/>
      <c r="H59" s="147">
        <v>78.4</v>
      </c>
      <c r="I59" s="148">
        <v>75.432</v>
      </c>
      <c r="J59" s="148">
        <v>76.30000000000001</v>
      </c>
      <c r="K59" s="41">
        <v>101.15070527097254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47</v>
      </c>
      <c r="B63" s="29"/>
      <c r="C63" s="30">
        <v>3</v>
      </c>
      <c r="D63" s="30">
        <v>4</v>
      </c>
      <c r="E63" s="30">
        <v>3</v>
      </c>
      <c r="F63" s="31"/>
      <c r="G63" s="31"/>
      <c r="H63" s="146">
        <v>0.225</v>
      </c>
      <c r="I63" s="146">
        <v>0.225</v>
      </c>
      <c r="J63" s="146">
        <v>0.225</v>
      </c>
      <c r="K63" s="32"/>
    </row>
    <row r="64" spans="1:11" s="42" customFormat="1" ht="11.25" customHeight="1">
      <c r="A64" s="36" t="s">
        <v>48</v>
      </c>
      <c r="B64" s="37"/>
      <c r="C64" s="38">
        <v>3</v>
      </c>
      <c r="D64" s="38">
        <v>4</v>
      </c>
      <c r="E64" s="38">
        <v>3</v>
      </c>
      <c r="F64" s="39">
        <v>75</v>
      </c>
      <c r="G64" s="40"/>
      <c r="H64" s="147">
        <v>0.225</v>
      </c>
      <c r="I64" s="148">
        <v>0.225</v>
      </c>
      <c r="J64" s="148">
        <v>0.225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58</v>
      </c>
      <c r="B77" s="29"/>
      <c r="C77" s="30">
        <v>1.67</v>
      </c>
      <c r="D77" s="30">
        <v>2</v>
      </c>
      <c r="E77" s="30">
        <v>1</v>
      </c>
      <c r="F77" s="31"/>
      <c r="G77" s="31"/>
      <c r="H77" s="146">
        <v>0.267</v>
      </c>
      <c r="I77" s="146">
        <v>0.267</v>
      </c>
      <c r="J77" s="146">
        <v>0.202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61</v>
      </c>
      <c r="B80" s="37"/>
      <c r="C80" s="38">
        <v>2</v>
      </c>
      <c r="D80" s="38">
        <v>2</v>
      </c>
      <c r="E80" s="38">
        <v>1</v>
      </c>
      <c r="F80" s="39">
        <v>50</v>
      </c>
      <c r="G80" s="40"/>
      <c r="H80" s="147">
        <v>0.267</v>
      </c>
      <c r="I80" s="148">
        <v>0.267</v>
      </c>
      <c r="J80" s="148">
        <v>0.202</v>
      </c>
      <c r="K80" s="41">
        <v>75.65543071161049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63</v>
      </c>
      <c r="B83" s="29"/>
      <c r="C83" s="30">
        <v>0.8</v>
      </c>
      <c r="D83" s="30"/>
      <c r="E83" s="30"/>
      <c r="F83" s="31"/>
      <c r="G83" s="31"/>
      <c r="H83" s="146">
        <v>0.056</v>
      </c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>
        <v>1</v>
      </c>
      <c r="D84" s="38"/>
      <c r="E84" s="38"/>
      <c r="F84" s="39"/>
      <c r="G84" s="40"/>
      <c r="H84" s="147">
        <v>0.056</v>
      </c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451.94000000000005</v>
      </c>
      <c r="D87" s="53">
        <v>435</v>
      </c>
      <c r="E87" s="53">
        <v>424</v>
      </c>
      <c r="F87" s="54">
        <v>97.47126436781609</v>
      </c>
      <c r="G87" s="40"/>
      <c r="H87" s="151">
        <v>151.82299999999998</v>
      </c>
      <c r="I87" s="152">
        <v>148.432</v>
      </c>
      <c r="J87" s="152">
        <v>148.63500000000002</v>
      </c>
      <c r="K87" s="54">
        <v>100.13676296216451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3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3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>
        <v>2</v>
      </c>
      <c r="F17" s="39"/>
      <c r="G17" s="40"/>
      <c r="H17" s="147"/>
      <c r="I17" s="148"/>
      <c r="J17" s="148">
        <v>0.001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0.76</v>
      </c>
      <c r="D24" s="38">
        <v>1</v>
      </c>
      <c r="E24" s="38">
        <v>1</v>
      </c>
      <c r="F24" s="39">
        <v>100</v>
      </c>
      <c r="G24" s="40"/>
      <c r="H24" s="147">
        <v>0.066</v>
      </c>
      <c r="I24" s="148">
        <v>0.066</v>
      </c>
      <c r="J24" s="148">
        <v>0.066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48</v>
      </c>
      <c r="D26" s="38">
        <v>47</v>
      </c>
      <c r="E26" s="38">
        <v>47</v>
      </c>
      <c r="F26" s="39">
        <v>100</v>
      </c>
      <c r="G26" s="40"/>
      <c r="H26" s="147">
        <v>7.104</v>
      </c>
      <c r="I26" s="148">
        <v>6.8</v>
      </c>
      <c r="J26" s="148">
        <v>6.6</v>
      </c>
      <c r="K26" s="41">
        <v>97.05882352941177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>
        <v>0.11</v>
      </c>
      <c r="D30" s="30"/>
      <c r="E30" s="30"/>
      <c r="F30" s="31"/>
      <c r="G30" s="31"/>
      <c r="H30" s="146">
        <v>0.019</v>
      </c>
      <c r="I30" s="146"/>
      <c r="J30" s="146"/>
      <c r="K30" s="32"/>
    </row>
    <row r="31" spans="1:11" s="42" customFormat="1" ht="11.25" customHeight="1">
      <c r="A31" s="43" t="s">
        <v>21</v>
      </c>
      <c r="B31" s="37"/>
      <c r="C31" s="38">
        <v>0.0011</v>
      </c>
      <c r="D31" s="38"/>
      <c r="E31" s="38"/>
      <c r="F31" s="39"/>
      <c r="G31" s="40"/>
      <c r="H31" s="147">
        <v>0.019</v>
      </c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0.86</v>
      </c>
      <c r="D39" s="38">
        <v>1</v>
      </c>
      <c r="E39" s="38">
        <v>1</v>
      </c>
      <c r="F39" s="39">
        <v>100</v>
      </c>
      <c r="G39" s="40"/>
      <c r="H39" s="147">
        <v>0.114</v>
      </c>
      <c r="I39" s="148">
        <v>0.07</v>
      </c>
      <c r="J39" s="148">
        <v>0.1</v>
      </c>
      <c r="K39" s="41">
        <v>142.85714285714283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>
        <v>1</v>
      </c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31</v>
      </c>
      <c r="B44" s="29"/>
      <c r="C44" s="30">
        <v>3.3</v>
      </c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34</v>
      </c>
      <c r="B47" s="29"/>
      <c r="C47" s="30">
        <v>0.72</v>
      </c>
      <c r="D47" s="30"/>
      <c r="E47" s="30"/>
      <c r="F47" s="31"/>
      <c r="G47" s="31"/>
      <c r="H47" s="146">
        <v>0.198</v>
      </c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37</v>
      </c>
      <c r="B50" s="37"/>
      <c r="C50" s="38">
        <v>0.050199999999999995</v>
      </c>
      <c r="D50" s="38"/>
      <c r="E50" s="38"/>
      <c r="F50" s="39"/>
      <c r="G50" s="40"/>
      <c r="H50" s="147">
        <v>0.198</v>
      </c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12</v>
      </c>
      <c r="D54" s="30">
        <v>12</v>
      </c>
      <c r="E54" s="30">
        <v>13</v>
      </c>
      <c r="F54" s="31"/>
      <c r="G54" s="31"/>
      <c r="H54" s="146">
        <v>3.6</v>
      </c>
      <c r="I54" s="146">
        <v>3.42</v>
      </c>
      <c r="J54" s="146">
        <v>3.77</v>
      </c>
      <c r="K54" s="32"/>
    </row>
    <row r="55" spans="1:11" s="33" customFormat="1" ht="11.25" customHeight="1">
      <c r="A55" s="35" t="s">
        <v>40</v>
      </c>
      <c r="B55" s="29"/>
      <c r="C55" s="30">
        <v>1</v>
      </c>
      <c r="D55" s="30">
        <v>1</v>
      </c>
      <c r="E55" s="30">
        <v>1</v>
      </c>
      <c r="F55" s="31"/>
      <c r="G55" s="31"/>
      <c r="H55" s="146">
        <v>0.26</v>
      </c>
      <c r="I55" s="146">
        <v>0.26</v>
      </c>
      <c r="J55" s="146">
        <v>0.26</v>
      </c>
      <c r="K55" s="32"/>
    </row>
    <row r="56" spans="1:11" s="33" customFormat="1" ht="11.25" customHeight="1">
      <c r="A56" s="35" t="s">
        <v>41</v>
      </c>
      <c r="B56" s="29"/>
      <c r="C56" s="30">
        <v>26</v>
      </c>
      <c r="D56" s="30">
        <v>26</v>
      </c>
      <c r="E56" s="30">
        <v>28</v>
      </c>
      <c r="F56" s="31"/>
      <c r="G56" s="31"/>
      <c r="H56" s="146">
        <v>6.5</v>
      </c>
      <c r="I56" s="146">
        <v>5.83</v>
      </c>
      <c r="J56" s="146">
        <v>6.3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44</v>
      </c>
      <c r="B59" s="37"/>
      <c r="C59" s="38">
        <v>0.39</v>
      </c>
      <c r="D59" s="38">
        <v>39</v>
      </c>
      <c r="E59" s="38">
        <v>42</v>
      </c>
      <c r="F59" s="39">
        <v>107.6923076923077</v>
      </c>
      <c r="G59" s="40"/>
      <c r="H59" s="147">
        <v>10.36</v>
      </c>
      <c r="I59" s="148">
        <v>9.51</v>
      </c>
      <c r="J59" s="148">
        <v>10.33</v>
      </c>
      <c r="K59" s="41">
        <v>108.62250262881177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/>
      <c r="D66" s="38">
        <v>1</v>
      </c>
      <c r="E66" s="38">
        <v>1</v>
      </c>
      <c r="F66" s="39">
        <v>100</v>
      </c>
      <c r="G66" s="40"/>
      <c r="H66" s="147"/>
      <c r="I66" s="148">
        <v>0.001</v>
      </c>
      <c r="J66" s="148">
        <v>0.001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2</v>
      </c>
      <c r="D72" s="30">
        <v>2</v>
      </c>
      <c r="E72" s="30"/>
      <c r="F72" s="31"/>
      <c r="G72" s="31"/>
      <c r="H72" s="146">
        <v>0.16</v>
      </c>
      <c r="I72" s="146">
        <v>0.16</v>
      </c>
      <c r="J72" s="146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56</v>
      </c>
      <c r="B75" s="29"/>
      <c r="C75" s="30">
        <v>1</v>
      </c>
      <c r="D75" s="30">
        <v>1</v>
      </c>
      <c r="E75" s="30">
        <v>5</v>
      </c>
      <c r="F75" s="31"/>
      <c r="G75" s="31"/>
      <c r="H75" s="146">
        <v>0.16</v>
      </c>
      <c r="I75" s="146">
        <v>0.16</v>
      </c>
      <c r="J75" s="146">
        <v>0.001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1</v>
      </c>
      <c r="E77" s="30">
        <v>1</v>
      </c>
      <c r="F77" s="31"/>
      <c r="G77" s="31"/>
      <c r="H77" s="146">
        <v>0.16</v>
      </c>
      <c r="I77" s="146">
        <v>0.16</v>
      </c>
      <c r="J77" s="146">
        <v>0.16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61</v>
      </c>
      <c r="B80" s="37"/>
      <c r="C80" s="38">
        <v>0.04</v>
      </c>
      <c r="D80" s="38">
        <v>4</v>
      </c>
      <c r="E80" s="38">
        <v>6</v>
      </c>
      <c r="F80" s="39"/>
      <c r="G80" s="40"/>
      <c r="H80" s="147">
        <v>0.48</v>
      </c>
      <c r="I80" s="148">
        <v>0.48</v>
      </c>
      <c r="J80" s="148">
        <v>0.161</v>
      </c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50.101299999999995</v>
      </c>
      <c r="D87" s="53">
        <v>93</v>
      </c>
      <c r="E87" s="53">
        <v>100</v>
      </c>
      <c r="F87" s="54">
        <v>107.52688172043011</v>
      </c>
      <c r="G87" s="40"/>
      <c r="H87" s="151">
        <v>18.341</v>
      </c>
      <c r="I87" s="152">
        <v>16.927</v>
      </c>
      <c r="J87" s="152">
        <v>17.259000000000004</v>
      </c>
      <c r="K87" s="54">
        <v>101.96136350209726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3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6">
        <v>0.01</v>
      </c>
      <c r="I36" s="146"/>
      <c r="J36" s="146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7">
        <v>0.01</v>
      </c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/>
      <c r="D66" s="38">
        <v>2</v>
      </c>
      <c r="E66" s="38">
        <v>2</v>
      </c>
      <c r="F66" s="39">
        <v>100</v>
      </c>
      <c r="G66" s="40"/>
      <c r="H66" s="147">
        <v>0.021</v>
      </c>
      <c r="I66" s="148">
        <v>0.025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1</v>
      </c>
      <c r="E77" s="30">
        <v>1</v>
      </c>
      <c r="F77" s="31"/>
      <c r="G77" s="31"/>
      <c r="H77" s="146">
        <v>0.01</v>
      </c>
      <c r="I77" s="146">
        <v>0.01</v>
      </c>
      <c r="J77" s="146"/>
      <c r="K77" s="32"/>
    </row>
    <row r="78" spans="1:11" s="33" customFormat="1" ht="11.25" customHeight="1">
      <c r="A78" s="35" t="s">
        <v>59</v>
      </c>
      <c r="B78" s="29"/>
      <c r="C78" s="30">
        <v>2</v>
      </c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61</v>
      </c>
      <c r="B80" s="37"/>
      <c r="C80" s="38">
        <v>3</v>
      </c>
      <c r="D80" s="38">
        <v>1</v>
      </c>
      <c r="E80" s="38">
        <v>1</v>
      </c>
      <c r="F80" s="39">
        <v>100</v>
      </c>
      <c r="G80" s="40"/>
      <c r="H80" s="147">
        <v>0.01</v>
      </c>
      <c r="I80" s="148">
        <v>0.01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3</v>
      </c>
      <c r="D87" s="53">
        <v>3</v>
      </c>
      <c r="E87" s="53">
        <v>3</v>
      </c>
      <c r="F87" s="54">
        <v>100</v>
      </c>
      <c r="G87" s="40"/>
      <c r="H87" s="151">
        <v>0.041</v>
      </c>
      <c r="I87" s="152">
        <v>0.035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3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</v>
      </c>
      <c r="D9" s="30">
        <v>4</v>
      </c>
      <c r="E9" s="30">
        <v>4</v>
      </c>
      <c r="F9" s="31"/>
      <c r="G9" s="31"/>
      <c r="H9" s="146">
        <v>0.025</v>
      </c>
      <c r="I9" s="146">
        <v>0.005</v>
      </c>
      <c r="J9" s="146">
        <v>0.005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>
        <v>4</v>
      </c>
      <c r="D13" s="38">
        <v>4</v>
      </c>
      <c r="E13" s="38">
        <v>4</v>
      </c>
      <c r="F13" s="39">
        <v>100</v>
      </c>
      <c r="G13" s="40"/>
      <c r="H13" s="147">
        <v>0.025</v>
      </c>
      <c r="I13" s="148">
        <v>0.005</v>
      </c>
      <c r="J13" s="148">
        <v>0.005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382</v>
      </c>
      <c r="D24" s="38">
        <v>372</v>
      </c>
      <c r="E24" s="38">
        <v>465</v>
      </c>
      <c r="F24" s="39">
        <v>125</v>
      </c>
      <c r="G24" s="40"/>
      <c r="H24" s="147">
        <v>1.164</v>
      </c>
      <c r="I24" s="148">
        <v>1.358</v>
      </c>
      <c r="J24" s="148">
        <v>1.331</v>
      </c>
      <c r="K24" s="41">
        <v>98.01178203240057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50</v>
      </c>
      <c r="D26" s="38">
        <v>30</v>
      </c>
      <c r="E26" s="38">
        <v>100</v>
      </c>
      <c r="F26" s="39">
        <v>333.3333333333333</v>
      </c>
      <c r="G26" s="40"/>
      <c r="H26" s="147">
        <v>0.2</v>
      </c>
      <c r="I26" s="148">
        <v>0.12</v>
      </c>
      <c r="J26" s="148">
        <v>0.45</v>
      </c>
      <c r="K26" s="41">
        <v>375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2778</v>
      </c>
      <c r="D28" s="30">
        <v>1704</v>
      </c>
      <c r="E28" s="30">
        <v>1800</v>
      </c>
      <c r="F28" s="31"/>
      <c r="G28" s="31"/>
      <c r="H28" s="146">
        <v>7.64</v>
      </c>
      <c r="I28" s="146">
        <v>7.48</v>
      </c>
      <c r="J28" s="146">
        <v>4.772</v>
      </c>
      <c r="K28" s="32"/>
    </row>
    <row r="29" spans="1:11" s="33" customFormat="1" ht="11.25" customHeight="1">
      <c r="A29" s="35" t="s">
        <v>19</v>
      </c>
      <c r="B29" s="29"/>
      <c r="C29" s="30">
        <v>1493</v>
      </c>
      <c r="D29" s="30">
        <v>1069</v>
      </c>
      <c r="E29" s="30">
        <v>1069</v>
      </c>
      <c r="F29" s="31"/>
      <c r="G29" s="31"/>
      <c r="H29" s="146">
        <v>1.868</v>
      </c>
      <c r="I29" s="146">
        <v>2.509</v>
      </c>
      <c r="J29" s="146">
        <v>1.407</v>
      </c>
      <c r="K29" s="32"/>
    </row>
    <row r="30" spans="1:11" s="33" customFormat="1" ht="11.25" customHeight="1">
      <c r="A30" s="35" t="s">
        <v>20</v>
      </c>
      <c r="B30" s="29"/>
      <c r="C30" s="30">
        <v>73542</v>
      </c>
      <c r="D30" s="30">
        <v>57519</v>
      </c>
      <c r="E30" s="30">
        <v>57000</v>
      </c>
      <c r="F30" s="31"/>
      <c r="G30" s="31"/>
      <c r="H30" s="146">
        <v>155.086</v>
      </c>
      <c r="I30" s="146">
        <v>161.318</v>
      </c>
      <c r="J30" s="146">
        <v>166.5</v>
      </c>
      <c r="K30" s="32"/>
    </row>
    <row r="31" spans="1:11" s="42" customFormat="1" ht="11.25" customHeight="1">
      <c r="A31" s="43" t="s">
        <v>21</v>
      </c>
      <c r="B31" s="37"/>
      <c r="C31" s="38">
        <v>77813</v>
      </c>
      <c r="D31" s="38">
        <v>60292</v>
      </c>
      <c r="E31" s="38">
        <v>59869</v>
      </c>
      <c r="F31" s="39">
        <v>99.29841438333445</v>
      </c>
      <c r="G31" s="40"/>
      <c r="H31" s="147">
        <v>164.59400000000002</v>
      </c>
      <c r="I31" s="148">
        <v>171.30700000000002</v>
      </c>
      <c r="J31" s="148">
        <v>172.679</v>
      </c>
      <c r="K31" s="41">
        <v>100.80090130584273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56</v>
      </c>
      <c r="D33" s="30">
        <v>60</v>
      </c>
      <c r="E33" s="30">
        <v>300</v>
      </c>
      <c r="F33" s="31"/>
      <c r="G33" s="31"/>
      <c r="H33" s="146">
        <v>0.264</v>
      </c>
      <c r="I33" s="146">
        <v>0.27</v>
      </c>
      <c r="J33" s="146">
        <v>1.24</v>
      </c>
      <c r="K33" s="32"/>
    </row>
    <row r="34" spans="1:11" s="33" customFormat="1" ht="11.25" customHeight="1">
      <c r="A34" s="35" t="s">
        <v>23</v>
      </c>
      <c r="B34" s="29"/>
      <c r="C34" s="30"/>
      <c r="D34" s="30">
        <v>15</v>
      </c>
      <c r="E34" s="30">
        <v>15</v>
      </c>
      <c r="F34" s="31"/>
      <c r="G34" s="31"/>
      <c r="H34" s="146"/>
      <c r="I34" s="146">
        <v>0.04</v>
      </c>
      <c r="J34" s="146">
        <v>0.035</v>
      </c>
      <c r="K34" s="32"/>
    </row>
    <row r="35" spans="1:11" s="33" customFormat="1" ht="11.25" customHeight="1">
      <c r="A35" s="35" t="s">
        <v>24</v>
      </c>
      <c r="B35" s="29"/>
      <c r="C35" s="30">
        <v>100</v>
      </c>
      <c r="D35" s="30">
        <v>100</v>
      </c>
      <c r="E35" s="30">
        <v>130</v>
      </c>
      <c r="F35" s="31"/>
      <c r="G35" s="31"/>
      <c r="H35" s="146">
        <v>0.3</v>
      </c>
      <c r="I35" s="146">
        <v>0.335</v>
      </c>
      <c r="J35" s="146">
        <v>0.7</v>
      </c>
      <c r="K35" s="32"/>
    </row>
    <row r="36" spans="1:11" s="33" customFormat="1" ht="11.25" customHeight="1">
      <c r="A36" s="35" t="s">
        <v>25</v>
      </c>
      <c r="B36" s="29"/>
      <c r="C36" s="30">
        <v>22</v>
      </c>
      <c r="D36" s="30">
        <v>25</v>
      </c>
      <c r="E36" s="30">
        <v>30</v>
      </c>
      <c r="F36" s="31"/>
      <c r="G36" s="31"/>
      <c r="H36" s="146">
        <v>0.017</v>
      </c>
      <c r="I36" s="146">
        <v>0.065</v>
      </c>
      <c r="J36" s="146">
        <v>0.1</v>
      </c>
      <c r="K36" s="32"/>
    </row>
    <row r="37" spans="1:11" s="42" customFormat="1" ht="11.25" customHeight="1">
      <c r="A37" s="36" t="s">
        <v>26</v>
      </c>
      <c r="B37" s="37"/>
      <c r="C37" s="38">
        <v>178</v>
      </c>
      <c r="D37" s="38">
        <v>200</v>
      </c>
      <c r="E37" s="38">
        <v>475</v>
      </c>
      <c r="F37" s="39">
        <v>237.5</v>
      </c>
      <c r="G37" s="40"/>
      <c r="H37" s="147">
        <v>0.5810000000000001</v>
      </c>
      <c r="I37" s="148">
        <v>0.71</v>
      </c>
      <c r="J37" s="148">
        <v>2.0749999999999997</v>
      </c>
      <c r="K37" s="41">
        <v>292.2535211267605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>
        <v>3</v>
      </c>
      <c r="F39" s="39"/>
      <c r="G39" s="40"/>
      <c r="H39" s="147"/>
      <c r="I39" s="148"/>
      <c r="J39" s="148">
        <v>0.005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>
        <v>5</v>
      </c>
      <c r="E41" s="30"/>
      <c r="F41" s="31"/>
      <c r="G41" s="31"/>
      <c r="H41" s="146"/>
      <c r="I41" s="146">
        <v>0.029</v>
      </c>
      <c r="J41" s="146"/>
      <c r="K41" s="32"/>
    </row>
    <row r="42" spans="1:11" s="33" customFormat="1" ht="11.25" customHeight="1">
      <c r="A42" s="35" t="s">
        <v>29</v>
      </c>
      <c r="B42" s="29"/>
      <c r="C42" s="30">
        <v>649</v>
      </c>
      <c r="D42" s="30">
        <v>341</v>
      </c>
      <c r="E42" s="30">
        <v>538</v>
      </c>
      <c r="F42" s="31"/>
      <c r="G42" s="31"/>
      <c r="H42" s="146">
        <v>2.192</v>
      </c>
      <c r="I42" s="146">
        <v>1.607</v>
      </c>
      <c r="J42" s="146">
        <v>2.141</v>
      </c>
      <c r="K42" s="32"/>
    </row>
    <row r="43" spans="1:11" s="33" customFormat="1" ht="11.25" customHeight="1">
      <c r="A43" s="35" t="s">
        <v>30</v>
      </c>
      <c r="B43" s="29"/>
      <c r="C43" s="30">
        <v>260</v>
      </c>
      <c r="D43" s="30">
        <v>180</v>
      </c>
      <c r="E43" s="30">
        <v>190</v>
      </c>
      <c r="F43" s="31"/>
      <c r="G43" s="31"/>
      <c r="H43" s="146">
        <v>1.278</v>
      </c>
      <c r="I43" s="146">
        <v>0.987</v>
      </c>
      <c r="J43" s="146">
        <v>0.98</v>
      </c>
      <c r="K43" s="32"/>
    </row>
    <row r="44" spans="1:11" s="33" customFormat="1" ht="11.25" customHeight="1">
      <c r="A44" s="35" t="s">
        <v>31</v>
      </c>
      <c r="B44" s="29"/>
      <c r="C44" s="30">
        <v>329</v>
      </c>
      <c r="D44" s="30">
        <v>154</v>
      </c>
      <c r="E44" s="30">
        <v>154</v>
      </c>
      <c r="F44" s="31"/>
      <c r="G44" s="31"/>
      <c r="H44" s="146">
        <v>1.224</v>
      </c>
      <c r="I44" s="146">
        <v>0.648</v>
      </c>
      <c r="J44" s="146">
        <v>0.657</v>
      </c>
      <c r="K44" s="32"/>
    </row>
    <row r="45" spans="1:11" s="33" customFormat="1" ht="11.25" customHeight="1">
      <c r="A45" s="35" t="s">
        <v>32</v>
      </c>
      <c r="B45" s="29"/>
      <c r="C45" s="30">
        <v>93</v>
      </c>
      <c r="D45" s="30">
        <v>55</v>
      </c>
      <c r="E45" s="30">
        <v>55</v>
      </c>
      <c r="F45" s="31"/>
      <c r="G45" s="31"/>
      <c r="H45" s="146">
        <v>0.242</v>
      </c>
      <c r="I45" s="146">
        <v>0.212</v>
      </c>
      <c r="J45" s="146">
        <v>0.201</v>
      </c>
      <c r="K45" s="32"/>
    </row>
    <row r="46" spans="1:11" s="33" customFormat="1" ht="11.25" customHeight="1">
      <c r="A46" s="35" t="s">
        <v>33</v>
      </c>
      <c r="B46" s="29"/>
      <c r="C46" s="30">
        <v>68</v>
      </c>
      <c r="D46" s="30">
        <v>7</v>
      </c>
      <c r="E46" s="30">
        <v>8</v>
      </c>
      <c r="F46" s="31"/>
      <c r="G46" s="31"/>
      <c r="H46" s="146">
        <v>0.193</v>
      </c>
      <c r="I46" s="146">
        <v>0.025</v>
      </c>
      <c r="J46" s="146">
        <v>0.022</v>
      </c>
      <c r="K46" s="32"/>
    </row>
    <row r="47" spans="1:11" s="33" customFormat="1" ht="11.25" customHeight="1">
      <c r="A47" s="35" t="s">
        <v>34</v>
      </c>
      <c r="B47" s="29"/>
      <c r="C47" s="30">
        <v>102</v>
      </c>
      <c r="D47" s="30">
        <v>17</v>
      </c>
      <c r="E47" s="30">
        <v>20</v>
      </c>
      <c r="F47" s="31"/>
      <c r="G47" s="31"/>
      <c r="H47" s="146">
        <v>0.362</v>
      </c>
      <c r="I47" s="146">
        <v>0.09</v>
      </c>
      <c r="J47" s="146">
        <v>0.056</v>
      </c>
      <c r="K47" s="32"/>
    </row>
    <row r="48" spans="1:11" s="33" customFormat="1" ht="11.25" customHeight="1">
      <c r="A48" s="35" t="s">
        <v>35</v>
      </c>
      <c r="B48" s="29"/>
      <c r="C48" s="30">
        <v>1243</v>
      </c>
      <c r="D48" s="30">
        <v>753</v>
      </c>
      <c r="E48" s="30">
        <v>753</v>
      </c>
      <c r="F48" s="31"/>
      <c r="G48" s="31"/>
      <c r="H48" s="146">
        <v>3.916</v>
      </c>
      <c r="I48" s="146">
        <v>3.361</v>
      </c>
      <c r="J48" s="146">
        <v>3.127</v>
      </c>
      <c r="K48" s="32"/>
    </row>
    <row r="49" spans="1:11" s="33" customFormat="1" ht="11.25" customHeight="1">
      <c r="A49" s="35" t="s">
        <v>36</v>
      </c>
      <c r="B49" s="29"/>
      <c r="C49" s="30">
        <v>238</v>
      </c>
      <c r="D49" s="30">
        <v>165</v>
      </c>
      <c r="E49" s="30">
        <v>165</v>
      </c>
      <c r="F49" s="31"/>
      <c r="G49" s="31"/>
      <c r="H49" s="146">
        <v>0.72</v>
      </c>
      <c r="I49" s="146">
        <v>0.803</v>
      </c>
      <c r="J49" s="146">
        <v>0.788</v>
      </c>
      <c r="K49" s="32"/>
    </row>
    <row r="50" spans="1:11" s="42" customFormat="1" ht="11.25" customHeight="1">
      <c r="A50" s="43" t="s">
        <v>37</v>
      </c>
      <c r="B50" s="37"/>
      <c r="C50" s="38">
        <v>2982</v>
      </c>
      <c r="D50" s="38">
        <v>1677</v>
      </c>
      <c r="E50" s="38">
        <v>1883</v>
      </c>
      <c r="F50" s="39">
        <v>112.28384019081693</v>
      </c>
      <c r="G50" s="40"/>
      <c r="H50" s="147">
        <v>10.127</v>
      </c>
      <c r="I50" s="148">
        <v>7.762</v>
      </c>
      <c r="J50" s="148">
        <v>7.972</v>
      </c>
      <c r="K50" s="41">
        <v>102.70548827621748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276</v>
      </c>
      <c r="D52" s="38">
        <v>188</v>
      </c>
      <c r="E52" s="38">
        <v>188</v>
      </c>
      <c r="F52" s="39">
        <v>100</v>
      </c>
      <c r="G52" s="40"/>
      <c r="H52" s="147">
        <v>1.022</v>
      </c>
      <c r="I52" s="148">
        <v>0.399</v>
      </c>
      <c r="J52" s="148">
        <v>0.399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274</v>
      </c>
      <c r="D54" s="30">
        <v>498</v>
      </c>
      <c r="E54" s="30">
        <v>500</v>
      </c>
      <c r="F54" s="31"/>
      <c r="G54" s="31"/>
      <c r="H54" s="146">
        <v>1.944</v>
      </c>
      <c r="I54" s="146">
        <v>3.517</v>
      </c>
      <c r="J54" s="146">
        <v>3.518</v>
      </c>
      <c r="K54" s="32"/>
    </row>
    <row r="55" spans="1:11" s="33" customFormat="1" ht="11.25" customHeight="1">
      <c r="A55" s="35" t="s">
        <v>40</v>
      </c>
      <c r="B55" s="29"/>
      <c r="C55" s="30">
        <v>329</v>
      </c>
      <c r="D55" s="30">
        <v>200</v>
      </c>
      <c r="E55" s="30">
        <v>200</v>
      </c>
      <c r="F55" s="31"/>
      <c r="G55" s="31"/>
      <c r="H55" s="146">
        <v>0.592</v>
      </c>
      <c r="I55" s="146">
        <v>0.66</v>
      </c>
      <c r="J55" s="146">
        <v>0.66</v>
      </c>
      <c r="K55" s="32"/>
    </row>
    <row r="56" spans="1:11" s="33" customFormat="1" ht="11.25" customHeight="1">
      <c r="A56" s="35" t="s">
        <v>41</v>
      </c>
      <c r="B56" s="29"/>
      <c r="C56" s="30">
        <v>315</v>
      </c>
      <c r="D56" s="30">
        <v>235</v>
      </c>
      <c r="E56" s="30">
        <v>510</v>
      </c>
      <c r="F56" s="31"/>
      <c r="G56" s="31"/>
      <c r="H56" s="146">
        <v>0.705</v>
      </c>
      <c r="I56" s="146">
        <v>0.67</v>
      </c>
      <c r="J56" s="146">
        <v>1.58</v>
      </c>
      <c r="K56" s="32"/>
    </row>
    <row r="57" spans="1:11" s="33" customFormat="1" ht="11.25" customHeight="1">
      <c r="A57" s="35" t="s">
        <v>42</v>
      </c>
      <c r="B57" s="29"/>
      <c r="C57" s="30">
        <v>193</v>
      </c>
      <c r="D57" s="30">
        <v>156</v>
      </c>
      <c r="E57" s="30">
        <v>156</v>
      </c>
      <c r="F57" s="31"/>
      <c r="G57" s="31"/>
      <c r="H57" s="146">
        <v>0.29</v>
      </c>
      <c r="I57" s="146">
        <v>0.234</v>
      </c>
      <c r="J57" s="146">
        <v>0.234</v>
      </c>
      <c r="K57" s="32"/>
    </row>
    <row r="58" spans="1:11" s="33" customFormat="1" ht="11.25" customHeight="1">
      <c r="A58" s="35" t="s">
        <v>43</v>
      </c>
      <c r="B58" s="29"/>
      <c r="C58" s="30">
        <v>2356</v>
      </c>
      <c r="D58" s="30">
        <v>1424</v>
      </c>
      <c r="E58" s="30">
        <v>1424</v>
      </c>
      <c r="F58" s="31"/>
      <c r="G58" s="31"/>
      <c r="H58" s="146">
        <v>3.332</v>
      </c>
      <c r="I58" s="146">
        <v>4.369</v>
      </c>
      <c r="J58" s="146">
        <v>2.653</v>
      </c>
      <c r="K58" s="32"/>
    </row>
    <row r="59" spans="1:11" s="42" customFormat="1" ht="11.25" customHeight="1">
      <c r="A59" s="36" t="s">
        <v>44</v>
      </c>
      <c r="B59" s="37"/>
      <c r="C59" s="38">
        <v>3467</v>
      </c>
      <c r="D59" s="38">
        <v>2513</v>
      </c>
      <c r="E59" s="38">
        <v>2790</v>
      </c>
      <c r="F59" s="39">
        <v>111.02268205332273</v>
      </c>
      <c r="G59" s="40"/>
      <c r="H59" s="147">
        <v>6.8629999999999995</v>
      </c>
      <c r="I59" s="148">
        <v>9.45</v>
      </c>
      <c r="J59" s="148">
        <v>8.645</v>
      </c>
      <c r="K59" s="41">
        <v>91.4814814814815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25</v>
      </c>
      <c r="D61" s="30">
        <v>75</v>
      </c>
      <c r="E61" s="30">
        <v>70</v>
      </c>
      <c r="F61" s="31"/>
      <c r="G61" s="31"/>
      <c r="H61" s="146">
        <v>0.048</v>
      </c>
      <c r="I61" s="146">
        <v>0.313</v>
      </c>
      <c r="J61" s="146">
        <v>0.16</v>
      </c>
      <c r="K61" s="32"/>
    </row>
    <row r="62" spans="1:11" s="33" customFormat="1" ht="11.25" customHeight="1">
      <c r="A62" s="35" t="s">
        <v>46</v>
      </c>
      <c r="B62" s="29"/>
      <c r="C62" s="30">
        <v>54</v>
      </c>
      <c r="D62" s="30">
        <v>52</v>
      </c>
      <c r="E62" s="30">
        <v>30</v>
      </c>
      <c r="F62" s="31"/>
      <c r="G62" s="31"/>
      <c r="H62" s="146">
        <v>0.085</v>
      </c>
      <c r="I62" s="146">
        <v>0.117</v>
      </c>
      <c r="J62" s="146">
        <v>0.065</v>
      </c>
      <c r="K62" s="32"/>
    </row>
    <row r="63" spans="1:11" s="33" customFormat="1" ht="11.25" customHeight="1">
      <c r="A63" s="35" t="s">
        <v>47</v>
      </c>
      <c r="B63" s="29"/>
      <c r="C63" s="30">
        <v>96</v>
      </c>
      <c r="D63" s="30">
        <v>95</v>
      </c>
      <c r="E63" s="30">
        <v>95</v>
      </c>
      <c r="F63" s="31"/>
      <c r="G63" s="31"/>
      <c r="H63" s="146">
        <v>0.161</v>
      </c>
      <c r="I63" s="146">
        <v>0.287</v>
      </c>
      <c r="J63" s="146">
        <v>0.364</v>
      </c>
      <c r="K63" s="32"/>
    </row>
    <row r="64" spans="1:11" s="42" customFormat="1" ht="11.25" customHeight="1">
      <c r="A64" s="36" t="s">
        <v>48</v>
      </c>
      <c r="B64" s="37"/>
      <c r="C64" s="38">
        <v>175</v>
      </c>
      <c r="D64" s="38">
        <v>222</v>
      </c>
      <c r="E64" s="38">
        <v>195</v>
      </c>
      <c r="F64" s="39">
        <v>87.83783783783784</v>
      </c>
      <c r="G64" s="40"/>
      <c r="H64" s="147">
        <v>0.29400000000000004</v>
      </c>
      <c r="I64" s="148">
        <v>0.717</v>
      </c>
      <c r="J64" s="148">
        <v>0.589</v>
      </c>
      <c r="K64" s="41">
        <v>82.14783821478382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196</v>
      </c>
      <c r="D66" s="38">
        <v>149</v>
      </c>
      <c r="E66" s="38">
        <v>142</v>
      </c>
      <c r="F66" s="39">
        <v>95.30201342281879</v>
      </c>
      <c r="G66" s="40"/>
      <c r="H66" s="147">
        <v>0.126</v>
      </c>
      <c r="I66" s="148">
        <v>0.256</v>
      </c>
      <c r="J66" s="148">
        <v>0.265</v>
      </c>
      <c r="K66" s="41">
        <v>103.515625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5600</v>
      </c>
      <c r="D68" s="30">
        <v>5200</v>
      </c>
      <c r="E68" s="30">
        <v>5150</v>
      </c>
      <c r="F68" s="31"/>
      <c r="G68" s="31"/>
      <c r="H68" s="146">
        <v>13</v>
      </c>
      <c r="I68" s="146">
        <v>14</v>
      </c>
      <c r="J68" s="146">
        <v>14</v>
      </c>
      <c r="K68" s="32"/>
    </row>
    <row r="69" spans="1:11" s="33" customFormat="1" ht="11.25" customHeight="1">
      <c r="A69" s="35" t="s">
        <v>51</v>
      </c>
      <c r="B69" s="29"/>
      <c r="C69" s="30">
        <v>150</v>
      </c>
      <c r="D69" s="30">
        <v>135</v>
      </c>
      <c r="E69" s="30">
        <v>135</v>
      </c>
      <c r="F69" s="31"/>
      <c r="G69" s="31"/>
      <c r="H69" s="146">
        <v>0.3</v>
      </c>
      <c r="I69" s="146">
        <v>0.3</v>
      </c>
      <c r="J69" s="146">
        <v>0.3</v>
      </c>
      <c r="K69" s="32"/>
    </row>
    <row r="70" spans="1:11" s="42" customFormat="1" ht="11.25" customHeight="1">
      <c r="A70" s="36" t="s">
        <v>52</v>
      </c>
      <c r="B70" s="37"/>
      <c r="C70" s="38">
        <v>5750</v>
      </c>
      <c r="D70" s="38">
        <v>5335</v>
      </c>
      <c r="E70" s="38">
        <v>5285</v>
      </c>
      <c r="F70" s="39">
        <v>99.06279287722586</v>
      </c>
      <c r="G70" s="40"/>
      <c r="H70" s="147">
        <v>13.3</v>
      </c>
      <c r="I70" s="148">
        <v>14.3</v>
      </c>
      <c r="J70" s="148">
        <v>14.3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148</v>
      </c>
      <c r="D72" s="30">
        <v>117</v>
      </c>
      <c r="E72" s="30">
        <v>69</v>
      </c>
      <c r="F72" s="31"/>
      <c r="G72" s="31"/>
      <c r="H72" s="146">
        <v>0.118</v>
      </c>
      <c r="I72" s="146">
        <v>0.158</v>
      </c>
      <c r="J72" s="146">
        <v>0.055</v>
      </c>
      <c r="K72" s="32"/>
    </row>
    <row r="73" spans="1:11" s="33" customFormat="1" ht="11.25" customHeight="1">
      <c r="A73" s="35" t="s">
        <v>54</v>
      </c>
      <c r="B73" s="29"/>
      <c r="C73" s="30">
        <v>42713</v>
      </c>
      <c r="D73" s="30">
        <v>45665</v>
      </c>
      <c r="E73" s="30">
        <v>43442</v>
      </c>
      <c r="F73" s="31"/>
      <c r="G73" s="31"/>
      <c r="H73" s="146">
        <v>139.97</v>
      </c>
      <c r="I73" s="146">
        <v>149.645</v>
      </c>
      <c r="J73" s="146">
        <v>139.97</v>
      </c>
      <c r="K73" s="32"/>
    </row>
    <row r="74" spans="1:11" s="33" customFormat="1" ht="11.25" customHeight="1">
      <c r="A74" s="35" t="s">
        <v>55</v>
      </c>
      <c r="B74" s="29"/>
      <c r="C74" s="30">
        <v>36245</v>
      </c>
      <c r="D74" s="30">
        <v>35930</v>
      </c>
      <c r="E74" s="30">
        <v>36500</v>
      </c>
      <c r="F74" s="31"/>
      <c r="G74" s="31"/>
      <c r="H74" s="146">
        <v>95.595</v>
      </c>
      <c r="I74" s="146">
        <v>133.057</v>
      </c>
      <c r="J74" s="146">
        <v>87.2</v>
      </c>
      <c r="K74" s="32"/>
    </row>
    <row r="75" spans="1:11" s="33" customFormat="1" ht="11.25" customHeight="1">
      <c r="A75" s="35" t="s">
        <v>56</v>
      </c>
      <c r="B75" s="29"/>
      <c r="C75" s="30">
        <v>1663</v>
      </c>
      <c r="D75" s="30">
        <v>1605</v>
      </c>
      <c r="E75" s="30">
        <v>1671</v>
      </c>
      <c r="F75" s="31"/>
      <c r="G75" s="31"/>
      <c r="H75" s="146">
        <v>3.312</v>
      </c>
      <c r="I75" s="146">
        <v>2.768</v>
      </c>
      <c r="J75" s="146">
        <v>27.5</v>
      </c>
      <c r="K75" s="32"/>
    </row>
    <row r="76" spans="1:11" s="33" customFormat="1" ht="11.25" customHeight="1">
      <c r="A76" s="35" t="s">
        <v>57</v>
      </c>
      <c r="B76" s="29"/>
      <c r="C76" s="30">
        <v>9706</v>
      </c>
      <c r="D76" s="30">
        <v>9197</v>
      </c>
      <c r="E76" s="30">
        <v>9010</v>
      </c>
      <c r="F76" s="31"/>
      <c r="G76" s="31"/>
      <c r="H76" s="146">
        <v>34.699</v>
      </c>
      <c r="I76" s="146">
        <v>27.683</v>
      </c>
      <c r="J76" s="146">
        <v>28.381</v>
      </c>
      <c r="K76" s="32"/>
    </row>
    <row r="77" spans="1:11" s="33" customFormat="1" ht="11.25" customHeight="1">
      <c r="A77" s="35" t="s">
        <v>58</v>
      </c>
      <c r="B77" s="29"/>
      <c r="C77" s="30">
        <v>4505</v>
      </c>
      <c r="D77" s="30">
        <v>4164</v>
      </c>
      <c r="E77" s="30">
        <v>4189</v>
      </c>
      <c r="F77" s="31"/>
      <c r="G77" s="31"/>
      <c r="H77" s="146">
        <v>13.6</v>
      </c>
      <c r="I77" s="146">
        <v>14.604</v>
      </c>
      <c r="J77" s="146">
        <v>14.737</v>
      </c>
      <c r="K77" s="32"/>
    </row>
    <row r="78" spans="1:11" s="33" customFormat="1" ht="11.25" customHeight="1">
      <c r="A78" s="35" t="s">
        <v>59</v>
      </c>
      <c r="B78" s="29"/>
      <c r="C78" s="30">
        <v>11642</v>
      </c>
      <c r="D78" s="30">
        <v>11410</v>
      </c>
      <c r="E78" s="30">
        <v>11000</v>
      </c>
      <c r="F78" s="31"/>
      <c r="G78" s="31"/>
      <c r="H78" s="146">
        <v>31.515</v>
      </c>
      <c r="I78" s="146">
        <v>25.079</v>
      </c>
      <c r="J78" s="146">
        <v>27.5</v>
      </c>
      <c r="K78" s="32"/>
    </row>
    <row r="79" spans="1:11" s="33" customFormat="1" ht="11.25" customHeight="1">
      <c r="A79" s="35" t="s">
        <v>60</v>
      </c>
      <c r="B79" s="29"/>
      <c r="C79" s="30">
        <v>67674</v>
      </c>
      <c r="D79" s="30">
        <v>72200</v>
      </c>
      <c r="E79" s="30">
        <v>72100</v>
      </c>
      <c r="F79" s="31"/>
      <c r="G79" s="31"/>
      <c r="H79" s="146">
        <v>216.557</v>
      </c>
      <c r="I79" s="146">
        <v>259.92</v>
      </c>
      <c r="J79" s="146">
        <v>237.93</v>
      </c>
      <c r="K79" s="32"/>
    </row>
    <row r="80" spans="1:11" s="42" customFormat="1" ht="11.25" customHeight="1">
      <c r="A80" s="43" t="s">
        <v>61</v>
      </c>
      <c r="B80" s="37"/>
      <c r="C80" s="38">
        <v>174296</v>
      </c>
      <c r="D80" s="38">
        <v>180288</v>
      </c>
      <c r="E80" s="38">
        <v>177981</v>
      </c>
      <c r="F80" s="39">
        <v>98.72038072417466</v>
      </c>
      <c r="G80" s="40"/>
      <c r="H80" s="147">
        <v>535.366</v>
      </c>
      <c r="I80" s="148">
        <v>612.914</v>
      </c>
      <c r="J80" s="148">
        <v>563.273</v>
      </c>
      <c r="K80" s="41">
        <v>91.90082132240413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265569</v>
      </c>
      <c r="D87" s="53">
        <v>251270</v>
      </c>
      <c r="E87" s="53">
        <v>249380</v>
      </c>
      <c r="F87" s="54">
        <v>99.24782106896963</v>
      </c>
      <c r="G87" s="40"/>
      <c r="H87" s="151">
        <v>733.662</v>
      </c>
      <c r="I87" s="152">
        <v>819.298</v>
      </c>
      <c r="J87" s="152">
        <v>771.988</v>
      </c>
      <c r="K87" s="54">
        <v>94.2255443074437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>
        <v>1</v>
      </c>
      <c r="D10" s="30">
        <v>1</v>
      </c>
      <c r="E10" s="30">
        <v>1</v>
      </c>
      <c r="F10" s="31"/>
      <c r="G10" s="31"/>
      <c r="H10" s="146">
        <v>0.07</v>
      </c>
      <c r="I10" s="146">
        <v>0.07</v>
      </c>
      <c r="J10" s="146">
        <v>0.07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>
        <v>1</v>
      </c>
      <c r="D13" s="38">
        <v>1</v>
      </c>
      <c r="E13" s="38">
        <v>1</v>
      </c>
      <c r="F13" s="39">
        <v>100</v>
      </c>
      <c r="G13" s="40"/>
      <c r="H13" s="147">
        <v>0.07</v>
      </c>
      <c r="I13" s="148">
        <v>0.07</v>
      </c>
      <c r="J13" s="148">
        <v>0.07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>
        <v>2</v>
      </c>
      <c r="D15" s="38">
        <v>2</v>
      </c>
      <c r="E15" s="38">
        <v>2</v>
      </c>
      <c r="F15" s="39">
        <v>100</v>
      </c>
      <c r="G15" s="40"/>
      <c r="H15" s="147">
        <v>0.03</v>
      </c>
      <c r="I15" s="148">
        <v>0.02</v>
      </c>
      <c r="J15" s="148">
        <v>0.02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>
        <v>5</v>
      </c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>
        <v>5</v>
      </c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102</v>
      </c>
      <c r="D24" s="38">
        <v>83</v>
      </c>
      <c r="E24" s="38">
        <v>83</v>
      </c>
      <c r="F24" s="39">
        <v>100</v>
      </c>
      <c r="G24" s="40"/>
      <c r="H24" s="147">
        <v>4.644</v>
      </c>
      <c r="I24" s="148">
        <v>4.202</v>
      </c>
      <c r="J24" s="148">
        <v>4.202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14</v>
      </c>
      <c r="D26" s="38">
        <v>15</v>
      </c>
      <c r="E26" s="38">
        <v>18</v>
      </c>
      <c r="F26" s="39">
        <v>120</v>
      </c>
      <c r="G26" s="40"/>
      <c r="H26" s="147">
        <v>0.6</v>
      </c>
      <c r="I26" s="148">
        <v>0.6</v>
      </c>
      <c r="J26" s="148">
        <v>0.8</v>
      </c>
      <c r="K26" s="41">
        <v>133.33333333333334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1</v>
      </c>
      <c r="D28" s="30">
        <v>1</v>
      </c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>
        <v>22</v>
      </c>
      <c r="D30" s="30">
        <v>24</v>
      </c>
      <c r="E30" s="30">
        <v>16</v>
      </c>
      <c r="F30" s="31"/>
      <c r="G30" s="31"/>
      <c r="H30" s="146">
        <v>0.88</v>
      </c>
      <c r="I30" s="146">
        <v>1.08</v>
      </c>
      <c r="J30" s="146">
        <v>0.64</v>
      </c>
      <c r="K30" s="32"/>
    </row>
    <row r="31" spans="1:11" s="42" customFormat="1" ht="11.25" customHeight="1">
      <c r="A31" s="43" t="s">
        <v>21</v>
      </c>
      <c r="B31" s="37"/>
      <c r="C31" s="38">
        <v>23</v>
      </c>
      <c r="D31" s="38">
        <v>25</v>
      </c>
      <c r="E31" s="38">
        <v>16</v>
      </c>
      <c r="F31" s="39">
        <v>64</v>
      </c>
      <c r="G31" s="40"/>
      <c r="H31" s="147">
        <v>0.88</v>
      </c>
      <c r="I31" s="148">
        <v>1.08</v>
      </c>
      <c r="J31" s="148">
        <v>0.64</v>
      </c>
      <c r="K31" s="41">
        <v>59.25925925925925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54</v>
      </c>
      <c r="D33" s="30">
        <v>50</v>
      </c>
      <c r="E33" s="30">
        <v>50</v>
      </c>
      <c r="F33" s="31"/>
      <c r="G33" s="31"/>
      <c r="H33" s="146">
        <v>1.9</v>
      </c>
      <c r="I33" s="146">
        <v>1.6</v>
      </c>
      <c r="J33" s="146">
        <v>1.4</v>
      </c>
      <c r="K33" s="32"/>
    </row>
    <row r="34" spans="1:11" s="33" customFormat="1" ht="11.25" customHeight="1">
      <c r="A34" s="35" t="s">
        <v>23</v>
      </c>
      <c r="B34" s="29"/>
      <c r="C34" s="30">
        <v>16</v>
      </c>
      <c r="D34" s="30">
        <v>18</v>
      </c>
      <c r="E34" s="30">
        <v>27</v>
      </c>
      <c r="F34" s="31"/>
      <c r="G34" s="31"/>
      <c r="H34" s="146">
        <v>0.75</v>
      </c>
      <c r="I34" s="146">
        <v>0.41</v>
      </c>
      <c r="J34" s="146">
        <v>0.67</v>
      </c>
      <c r="K34" s="32"/>
    </row>
    <row r="35" spans="1:11" s="33" customFormat="1" ht="11.25" customHeight="1">
      <c r="A35" s="35" t="s">
        <v>24</v>
      </c>
      <c r="B35" s="29"/>
      <c r="C35" s="30">
        <v>15</v>
      </c>
      <c r="D35" s="30">
        <v>15</v>
      </c>
      <c r="E35" s="30">
        <v>2</v>
      </c>
      <c r="F35" s="31"/>
      <c r="G35" s="31"/>
      <c r="H35" s="146">
        <v>0.32</v>
      </c>
      <c r="I35" s="146">
        <v>0.3</v>
      </c>
      <c r="J35" s="146">
        <v>0.041</v>
      </c>
      <c r="K35" s="32"/>
    </row>
    <row r="36" spans="1:11" s="33" customFormat="1" ht="11.25" customHeight="1">
      <c r="A36" s="35" t="s">
        <v>25</v>
      </c>
      <c r="B36" s="29"/>
      <c r="C36" s="30">
        <v>50</v>
      </c>
      <c r="D36" s="30">
        <v>50</v>
      </c>
      <c r="E36" s="30">
        <v>55</v>
      </c>
      <c r="F36" s="31"/>
      <c r="G36" s="31"/>
      <c r="H36" s="146">
        <v>1.776</v>
      </c>
      <c r="I36" s="146">
        <v>1.25</v>
      </c>
      <c r="J36" s="146">
        <v>1.35</v>
      </c>
      <c r="K36" s="32"/>
    </row>
    <row r="37" spans="1:11" s="42" customFormat="1" ht="11.25" customHeight="1">
      <c r="A37" s="36" t="s">
        <v>26</v>
      </c>
      <c r="B37" s="37"/>
      <c r="C37" s="38">
        <v>135</v>
      </c>
      <c r="D37" s="38">
        <v>133</v>
      </c>
      <c r="E37" s="38">
        <v>134</v>
      </c>
      <c r="F37" s="39">
        <v>100.75187969924812</v>
      </c>
      <c r="G37" s="40"/>
      <c r="H37" s="147">
        <v>4.7459999999999996</v>
      </c>
      <c r="I37" s="148">
        <v>3.56</v>
      </c>
      <c r="J37" s="148">
        <v>3.461</v>
      </c>
      <c r="K37" s="41">
        <v>97.2191011235955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59</v>
      </c>
      <c r="D39" s="38">
        <v>55</v>
      </c>
      <c r="E39" s="38">
        <v>58</v>
      </c>
      <c r="F39" s="39">
        <v>105.45454545454545</v>
      </c>
      <c r="G39" s="40"/>
      <c r="H39" s="147">
        <v>1.6</v>
      </c>
      <c r="I39" s="148">
        <v>1.3</v>
      </c>
      <c r="J39" s="148">
        <v>1.35</v>
      </c>
      <c r="K39" s="41">
        <v>103.84615384615384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>
        <v>2</v>
      </c>
      <c r="D43" s="30">
        <v>1</v>
      </c>
      <c r="E43" s="30">
        <v>2</v>
      </c>
      <c r="F43" s="31"/>
      <c r="G43" s="31"/>
      <c r="H43" s="146">
        <v>0.052</v>
      </c>
      <c r="I43" s="146">
        <v>0.02</v>
      </c>
      <c r="J43" s="146">
        <v>0.04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33</v>
      </c>
      <c r="B46" s="29"/>
      <c r="C46" s="30">
        <v>2</v>
      </c>
      <c r="D46" s="30">
        <v>1</v>
      </c>
      <c r="E46" s="30">
        <v>1</v>
      </c>
      <c r="F46" s="31"/>
      <c r="G46" s="31"/>
      <c r="H46" s="146">
        <v>0.03</v>
      </c>
      <c r="I46" s="146">
        <v>0.014</v>
      </c>
      <c r="J46" s="146">
        <v>0.014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37</v>
      </c>
      <c r="B50" s="37"/>
      <c r="C50" s="38">
        <v>4</v>
      </c>
      <c r="D50" s="38">
        <v>2</v>
      </c>
      <c r="E50" s="38">
        <v>3</v>
      </c>
      <c r="F50" s="39">
        <v>150</v>
      </c>
      <c r="G50" s="40"/>
      <c r="H50" s="147">
        <v>0.08199999999999999</v>
      </c>
      <c r="I50" s="148">
        <v>0.034</v>
      </c>
      <c r="J50" s="148">
        <v>0.054</v>
      </c>
      <c r="K50" s="41">
        <v>158.8235294117647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7">
        <v>0.062</v>
      </c>
      <c r="I52" s="148">
        <v>0.061</v>
      </c>
      <c r="J52" s="148">
        <v>0.061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12</v>
      </c>
      <c r="D54" s="30">
        <v>15</v>
      </c>
      <c r="E54" s="30">
        <v>20</v>
      </c>
      <c r="F54" s="31"/>
      <c r="G54" s="31"/>
      <c r="H54" s="146">
        <v>0.324</v>
      </c>
      <c r="I54" s="146">
        <v>0.405</v>
      </c>
      <c r="J54" s="146">
        <v>0.506</v>
      </c>
      <c r="K54" s="32"/>
    </row>
    <row r="55" spans="1:11" s="33" customFormat="1" ht="11.25" customHeight="1">
      <c r="A55" s="35" t="s">
        <v>40</v>
      </c>
      <c r="B55" s="29"/>
      <c r="C55" s="30">
        <v>27</v>
      </c>
      <c r="D55" s="30">
        <v>37</v>
      </c>
      <c r="E55" s="30">
        <v>37</v>
      </c>
      <c r="F55" s="31"/>
      <c r="G55" s="31"/>
      <c r="H55" s="146">
        <v>0.896</v>
      </c>
      <c r="I55" s="146">
        <v>1.184</v>
      </c>
      <c r="J55" s="146">
        <v>1.184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>
        <v>3</v>
      </c>
      <c r="D58" s="30">
        <v>3</v>
      </c>
      <c r="E58" s="30">
        <v>2</v>
      </c>
      <c r="F58" s="31"/>
      <c r="G58" s="31"/>
      <c r="H58" s="146">
        <v>0.081</v>
      </c>
      <c r="I58" s="146">
        <v>0.087</v>
      </c>
      <c r="J58" s="146">
        <v>0.05</v>
      </c>
      <c r="K58" s="32"/>
    </row>
    <row r="59" spans="1:11" s="42" customFormat="1" ht="11.25" customHeight="1">
      <c r="A59" s="36" t="s">
        <v>44</v>
      </c>
      <c r="B59" s="37"/>
      <c r="C59" s="38">
        <v>42</v>
      </c>
      <c r="D59" s="38">
        <v>55</v>
      </c>
      <c r="E59" s="38">
        <v>59</v>
      </c>
      <c r="F59" s="39">
        <v>107.27272727272727</v>
      </c>
      <c r="G59" s="40"/>
      <c r="H59" s="147">
        <v>1.301</v>
      </c>
      <c r="I59" s="148">
        <v>1.676</v>
      </c>
      <c r="J59" s="148">
        <v>1.74</v>
      </c>
      <c r="K59" s="41">
        <v>103.81861575178998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63</v>
      </c>
      <c r="D61" s="30">
        <v>60</v>
      </c>
      <c r="E61" s="30">
        <v>52</v>
      </c>
      <c r="F61" s="31"/>
      <c r="G61" s="31"/>
      <c r="H61" s="146">
        <v>3.75</v>
      </c>
      <c r="I61" s="146">
        <v>3.1</v>
      </c>
      <c r="J61" s="146">
        <v>2.44</v>
      </c>
      <c r="K61" s="32"/>
    </row>
    <row r="62" spans="1:11" s="33" customFormat="1" ht="11.25" customHeight="1">
      <c r="A62" s="35" t="s">
        <v>46</v>
      </c>
      <c r="B62" s="29"/>
      <c r="C62" s="30">
        <v>70</v>
      </c>
      <c r="D62" s="30">
        <v>70</v>
      </c>
      <c r="E62" s="30">
        <v>73</v>
      </c>
      <c r="F62" s="31"/>
      <c r="G62" s="31"/>
      <c r="H62" s="146">
        <v>2.009</v>
      </c>
      <c r="I62" s="146">
        <v>2.009</v>
      </c>
      <c r="J62" s="146">
        <v>2.093</v>
      </c>
      <c r="K62" s="32"/>
    </row>
    <row r="63" spans="1:11" s="33" customFormat="1" ht="11.25" customHeight="1">
      <c r="A63" s="35" t="s">
        <v>47</v>
      </c>
      <c r="B63" s="29"/>
      <c r="C63" s="30">
        <v>117</v>
      </c>
      <c r="D63" s="30">
        <v>121</v>
      </c>
      <c r="E63" s="30">
        <v>121</v>
      </c>
      <c r="F63" s="31"/>
      <c r="G63" s="31"/>
      <c r="H63" s="146">
        <v>7.071</v>
      </c>
      <c r="I63" s="146">
        <v>7.623</v>
      </c>
      <c r="J63" s="146">
        <v>7.623</v>
      </c>
      <c r="K63" s="32"/>
    </row>
    <row r="64" spans="1:11" s="42" customFormat="1" ht="11.25" customHeight="1">
      <c r="A64" s="36" t="s">
        <v>48</v>
      </c>
      <c r="B64" s="37"/>
      <c r="C64" s="38">
        <v>250</v>
      </c>
      <c r="D64" s="38">
        <v>251</v>
      </c>
      <c r="E64" s="38">
        <v>246</v>
      </c>
      <c r="F64" s="39">
        <v>98.00796812749005</v>
      </c>
      <c r="G64" s="40"/>
      <c r="H64" s="147">
        <v>12.83</v>
      </c>
      <c r="I64" s="148">
        <v>12.732</v>
      </c>
      <c r="J64" s="148">
        <v>12.155999999999999</v>
      </c>
      <c r="K64" s="41">
        <v>95.47596606974552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45</v>
      </c>
      <c r="D66" s="38">
        <v>43</v>
      </c>
      <c r="E66" s="38">
        <v>47</v>
      </c>
      <c r="F66" s="39">
        <v>109.30232558139535</v>
      </c>
      <c r="G66" s="40"/>
      <c r="H66" s="147">
        <v>1.96</v>
      </c>
      <c r="I66" s="148">
        <v>2.06</v>
      </c>
      <c r="J66" s="148">
        <v>2.15</v>
      </c>
      <c r="K66" s="41">
        <v>104.36893203883496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73</v>
      </c>
      <c r="D68" s="30">
        <v>70</v>
      </c>
      <c r="E68" s="30">
        <v>65</v>
      </c>
      <c r="F68" s="31"/>
      <c r="G68" s="31"/>
      <c r="H68" s="146">
        <v>5.1</v>
      </c>
      <c r="I68" s="146">
        <v>5</v>
      </c>
      <c r="J68" s="146">
        <v>4.7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52</v>
      </c>
      <c r="B70" s="37"/>
      <c r="C70" s="38">
        <v>73</v>
      </c>
      <c r="D70" s="38">
        <v>70</v>
      </c>
      <c r="E70" s="38">
        <v>65</v>
      </c>
      <c r="F70" s="39">
        <v>92.85714285714286</v>
      </c>
      <c r="G70" s="40"/>
      <c r="H70" s="147">
        <v>5.1</v>
      </c>
      <c r="I70" s="148">
        <v>5</v>
      </c>
      <c r="J70" s="148">
        <v>4.7</v>
      </c>
      <c r="K70" s="41">
        <v>94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2164</v>
      </c>
      <c r="D72" s="30">
        <v>2651</v>
      </c>
      <c r="E72" s="30">
        <v>2278</v>
      </c>
      <c r="F72" s="31"/>
      <c r="G72" s="31"/>
      <c r="H72" s="146">
        <v>177.872</v>
      </c>
      <c r="I72" s="146">
        <v>227.91</v>
      </c>
      <c r="J72" s="146">
        <v>212.669</v>
      </c>
      <c r="K72" s="32"/>
    </row>
    <row r="73" spans="1:11" s="33" customFormat="1" ht="11.25" customHeight="1">
      <c r="A73" s="35" t="s">
        <v>54</v>
      </c>
      <c r="B73" s="29"/>
      <c r="C73" s="30">
        <v>161</v>
      </c>
      <c r="D73" s="30">
        <v>160</v>
      </c>
      <c r="E73" s="30">
        <v>141</v>
      </c>
      <c r="F73" s="31"/>
      <c r="G73" s="31"/>
      <c r="H73" s="146">
        <v>4.505</v>
      </c>
      <c r="I73" s="146">
        <v>4.505</v>
      </c>
      <c r="J73" s="146">
        <v>4.505</v>
      </c>
      <c r="K73" s="32"/>
    </row>
    <row r="74" spans="1:11" s="33" customFormat="1" ht="11.25" customHeight="1">
      <c r="A74" s="35" t="s">
        <v>55</v>
      </c>
      <c r="B74" s="29"/>
      <c r="C74" s="30">
        <v>16</v>
      </c>
      <c r="D74" s="30">
        <v>20</v>
      </c>
      <c r="E74" s="30">
        <v>20</v>
      </c>
      <c r="F74" s="31"/>
      <c r="G74" s="31"/>
      <c r="H74" s="146">
        <v>0.25</v>
      </c>
      <c r="I74" s="146">
        <v>0.5</v>
      </c>
      <c r="J74" s="146">
        <v>0.5</v>
      </c>
      <c r="K74" s="32"/>
    </row>
    <row r="75" spans="1:11" s="33" customFormat="1" ht="11.25" customHeight="1">
      <c r="A75" s="35" t="s">
        <v>56</v>
      </c>
      <c r="B75" s="29"/>
      <c r="C75" s="30">
        <v>105</v>
      </c>
      <c r="D75" s="30">
        <v>105</v>
      </c>
      <c r="E75" s="30">
        <v>125</v>
      </c>
      <c r="F75" s="31"/>
      <c r="G75" s="31"/>
      <c r="H75" s="146">
        <v>3.736</v>
      </c>
      <c r="I75" s="146">
        <v>4.563</v>
      </c>
      <c r="J75" s="146">
        <v>6.2</v>
      </c>
      <c r="K75" s="32"/>
    </row>
    <row r="76" spans="1:11" s="33" customFormat="1" ht="11.25" customHeight="1">
      <c r="A76" s="35" t="s">
        <v>57</v>
      </c>
      <c r="B76" s="29"/>
      <c r="C76" s="30">
        <v>8</v>
      </c>
      <c r="D76" s="30">
        <v>8</v>
      </c>
      <c r="E76" s="30">
        <v>8</v>
      </c>
      <c r="F76" s="31"/>
      <c r="G76" s="31"/>
      <c r="H76" s="146">
        <v>0.175</v>
      </c>
      <c r="I76" s="146">
        <v>0.19</v>
      </c>
      <c r="J76" s="146">
        <v>0.17</v>
      </c>
      <c r="K76" s="32"/>
    </row>
    <row r="77" spans="1:11" s="33" customFormat="1" ht="11.25" customHeight="1">
      <c r="A77" s="35" t="s">
        <v>58</v>
      </c>
      <c r="B77" s="29"/>
      <c r="C77" s="30">
        <v>41</v>
      </c>
      <c r="D77" s="30">
        <v>41</v>
      </c>
      <c r="E77" s="30">
        <v>36</v>
      </c>
      <c r="F77" s="31"/>
      <c r="G77" s="31"/>
      <c r="H77" s="146">
        <v>0.82</v>
      </c>
      <c r="I77" s="146">
        <v>0.812</v>
      </c>
      <c r="J77" s="146">
        <v>0.72</v>
      </c>
      <c r="K77" s="32"/>
    </row>
    <row r="78" spans="1:11" s="33" customFormat="1" ht="11.25" customHeight="1">
      <c r="A78" s="35" t="s">
        <v>59</v>
      </c>
      <c r="B78" s="29"/>
      <c r="C78" s="30">
        <v>130</v>
      </c>
      <c r="D78" s="30">
        <v>135</v>
      </c>
      <c r="E78" s="30">
        <v>125</v>
      </c>
      <c r="F78" s="31"/>
      <c r="G78" s="31"/>
      <c r="H78" s="146">
        <v>5.894</v>
      </c>
      <c r="I78" s="146">
        <v>6.615</v>
      </c>
      <c r="J78" s="146">
        <v>6.2</v>
      </c>
      <c r="K78" s="32"/>
    </row>
    <row r="79" spans="1:11" s="33" customFormat="1" ht="11.25" customHeight="1">
      <c r="A79" s="35" t="s">
        <v>60</v>
      </c>
      <c r="B79" s="29"/>
      <c r="C79" s="30">
        <v>12</v>
      </c>
      <c r="D79" s="30">
        <v>12</v>
      </c>
      <c r="E79" s="30">
        <v>12</v>
      </c>
      <c r="F79" s="31"/>
      <c r="G79" s="31"/>
      <c r="H79" s="146">
        <v>0.032</v>
      </c>
      <c r="I79" s="146">
        <v>0.3</v>
      </c>
      <c r="J79" s="146">
        <v>0.3</v>
      </c>
      <c r="K79" s="32"/>
    </row>
    <row r="80" spans="1:11" s="42" customFormat="1" ht="11.25" customHeight="1">
      <c r="A80" s="43" t="s">
        <v>61</v>
      </c>
      <c r="B80" s="37"/>
      <c r="C80" s="38">
        <v>2637</v>
      </c>
      <c r="D80" s="38">
        <v>3132</v>
      </c>
      <c r="E80" s="38">
        <v>2745</v>
      </c>
      <c r="F80" s="39">
        <v>87.64367816091954</v>
      </c>
      <c r="G80" s="40"/>
      <c r="H80" s="147">
        <v>193.28400000000002</v>
      </c>
      <c r="I80" s="148">
        <v>245.395</v>
      </c>
      <c r="J80" s="148">
        <v>231.26399999999998</v>
      </c>
      <c r="K80" s="41">
        <v>94.2415289635078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41</v>
      </c>
      <c r="D82" s="30">
        <v>41</v>
      </c>
      <c r="E82" s="30">
        <v>45</v>
      </c>
      <c r="F82" s="31"/>
      <c r="G82" s="31"/>
      <c r="H82" s="146">
        <v>1.685</v>
      </c>
      <c r="I82" s="146">
        <v>1.323</v>
      </c>
      <c r="J82" s="146">
        <v>1.54</v>
      </c>
      <c r="K82" s="32"/>
    </row>
    <row r="83" spans="1:11" s="33" customFormat="1" ht="11.25" customHeight="1">
      <c r="A83" s="35" t="s">
        <v>63</v>
      </c>
      <c r="B83" s="29"/>
      <c r="C83" s="30">
        <v>38</v>
      </c>
      <c r="D83" s="30">
        <v>38</v>
      </c>
      <c r="E83" s="30">
        <v>45</v>
      </c>
      <c r="F83" s="31"/>
      <c r="G83" s="31"/>
      <c r="H83" s="146">
        <v>2.34</v>
      </c>
      <c r="I83" s="146">
        <v>2.34</v>
      </c>
      <c r="J83" s="146">
        <v>2.89</v>
      </c>
      <c r="K83" s="32"/>
    </row>
    <row r="84" spans="1:11" s="42" customFormat="1" ht="11.25" customHeight="1">
      <c r="A84" s="36" t="s">
        <v>64</v>
      </c>
      <c r="B84" s="37"/>
      <c r="C84" s="38">
        <v>79</v>
      </c>
      <c r="D84" s="38">
        <v>79</v>
      </c>
      <c r="E84" s="38">
        <v>90</v>
      </c>
      <c r="F84" s="39">
        <v>113.92405063291139</v>
      </c>
      <c r="G84" s="40"/>
      <c r="H84" s="147">
        <v>4.025</v>
      </c>
      <c r="I84" s="148">
        <v>3.663</v>
      </c>
      <c r="J84" s="148">
        <v>4.43</v>
      </c>
      <c r="K84" s="41">
        <v>120.93912093912094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3473</v>
      </c>
      <c r="D87" s="53">
        <v>3948</v>
      </c>
      <c r="E87" s="53">
        <v>3569</v>
      </c>
      <c r="F87" s="54">
        <v>90.40020263424519</v>
      </c>
      <c r="G87" s="40"/>
      <c r="H87" s="151">
        <v>231.21400000000003</v>
      </c>
      <c r="I87" s="152">
        <v>281.45300000000003</v>
      </c>
      <c r="J87" s="152">
        <v>267.098</v>
      </c>
      <c r="K87" s="54">
        <v>94.89968129669963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3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zoomScalePageLayoutView="0" workbookViewId="0" topLeftCell="A46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2" width="11.57421875" style="62" bestFit="1" customWidth="1"/>
    <col min="13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>
        <v>36</v>
      </c>
      <c r="D15" s="38">
        <v>36</v>
      </c>
      <c r="E15" s="38">
        <v>36</v>
      </c>
      <c r="F15" s="39">
        <v>100</v>
      </c>
      <c r="G15" s="40"/>
      <c r="H15" s="147">
        <v>0.616</v>
      </c>
      <c r="I15" s="148">
        <v>0.6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>
        <v>1</v>
      </c>
      <c r="E17" s="38">
        <v>1</v>
      </c>
      <c r="F17" s="39">
        <v>100</v>
      </c>
      <c r="G17" s="40"/>
      <c r="H17" s="147">
        <v>0.013</v>
      </c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2</v>
      </c>
      <c r="D19" s="30">
        <v>1</v>
      </c>
      <c r="E19" s="30">
        <v>2</v>
      </c>
      <c r="F19" s="31"/>
      <c r="G19" s="31"/>
      <c r="H19" s="146">
        <v>0.033</v>
      </c>
      <c r="I19" s="146">
        <v>0.053</v>
      </c>
      <c r="J19" s="146"/>
      <c r="K19" s="32"/>
    </row>
    <row r="20" spans="1:11" s="33" customFormat="1" ht="11.25" customHeight="1">
      <c r="A20" s="35" t="s">
        <v>13</v>
      </c>
      <c r="B20" s="29"/>
      <c r="C20" s="30">
        <v>7</v>
      </c>
      <c r="D20" s="30">
        <v>7</v>
      </c>
      <c r="E20" s="30">
        <v>6</v>
      </c>
      <c r="F20" s="31"/>
      <c r="G20" s="31"/>
      <c r="H20" s="146">
        <v>0.135</v>
      </c>
      <c r="I20" s="146">
        <v>0.155</v>
      </c>
      <c r="J20" s="146"/>
      <c r="K20" s="32"/>
    </row>
    <row r="21" spans="1:11" s="33" customFormat="1" ht="11.25" customHeight="1">
      <c r="A21" s="35" t="s">
        <v>14</v>
      </c>
      <c r="B21" s="29"/>
      <c r="C21" s="30">
        <v>28</v>
      </c>
      <c r="D21" s="30">
        <v>28</v>
      </c>
      <c r="E21" s="30">
        <v>28</v>
      </c>
      <c r="F21" s="31"/>
      <c r="G21" s="31"/>
      <c r="H21" s="146">
        <v>0.343</v>
      </c>
      <c r="I21" s="146">
        <v>0.315</v>
      </c>
      <c r="J21" s="146"/>
      <c r="K21" s="32"/>
    </row>
    <row r="22" spans="1:11" s="42" customFormat="1" ht="11.25" customHeight="1">
      <c r="A22" s="36" t="s">
        <v>15</v>
      </c>
      <c r="B22" s="37"/>
      <c r="C22" s="38">
        <v>37</v>
      </c>
      <c r="D22" s="38">
        <v>36</v>
      </c>
      <c r="E22" s="38">
        <v>36</v>
      </c>
      <c r="F22" s="39">
        <v>100</v>
      </c>
      <c r="G22" s="40"/>
      <c r="H22" s="147">
        <v>0.511</v>
      </c>
      <c r="I22" s="148">
        <v>0.523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160</v>
      </c>
      <c r="D24" s="38">
        <v>195</v>
      </c>
      <c r="E24" s="38">
        <v>195</v>
      </c>
      <c r="F24" s="39">
        <v>100</v>
      </c>
      <c r="G24" s="40"/>
      <c r="H24" s="147">
        <v>8.176</v>
      </c>
      <c r="I24" s="148">
        <v>8.199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18</v>
      </c>
      <c r="D26" s="38">
        <v>18</v>
      </c>
      <c r="E26" s="38">
        <v>25</v>
      </c>
      <c r="F26" s="39">
        <v>138.88888888888889</v>
      </c>
      <c r="G26" s="40"/>
      <c r="H26" s="147">
        <v>0.37</v>
      </c>
      <c r="I26" s="148">
        <v>0.35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6</v>
      </c>
      <c r="D28" s="30">
        <v>24</v>
      </c>
      <c r="E28" s="30">
        <v>10</v>
      </c>
      <c r="F28" s="31"/>
      <c r="G28" s="31"/>
      <c r="H28" s="146">
        <v>0.3</v>
      </c>
      <c r="I28" s="146">
        <v>1.5</v>
      </c>
      <c r="J28" s="146"/>
      <c r="K28" s="32"/>
    </row>
    <row r="29" spans="1:11" s="33" customFormat="1" ht="11.25" customHeight="1">
      <c r="A29" s="35" t="s">
        <v>19</v>
      </c>
      <c r="B29" s="29"/>
      <c r="C29" s="30">
        <v>1</v>
      </c>
      <c r="D29" s="30"/>
      <c r="E29" s="30"/>
      <c r="F29" s="31"/>
      <c r="G29" s="31"/>
      <c r="H29" s="146">
        <v>0.02</v>
      </c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>
        <v>74</v>
      </c>
      <c r="D30" s="30">
        <v>75</v>
      </c>
      <c r="E30" s="30">
        <v>36</v>
      </c>
      <c r="F30" s="31"/>
      <c r="G30" s="31"/>
      <c r="H30" s="146">
        <v>3.514</v>
      </c>
      <c r="I30" s="146">
        <v>1.577</v>
      </c>
      <c r="J30" s="146"/>
      <c r="K30" s="32"/>
    </row>
    <row r="31" spans="1:11" s="42" customFormat="1" ht="11.25" customHeight="1">
      <c r="A31" s="43" t="s">
        <v>21</v>
      </c>
      <c r="B31" s="37"/>
      <c r="C31" s="38">
        <v>81</v>
      </c>
      <c r="D31" s="38">
        <v>99</v>
      </c>
      <c r="E31" s="38">
        <v>46</v>
      </c>
      <c r="F31" s="39">
        <v>46.464646464646464</v>
      </c>
      <c r="G31" s="40"/>
      <c r="H31" s="147">
        <v>3.8339999999999996</v>
      </c>
      <c r="I31" s="148">
        <v>3.077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91</v>
      </c>
      <c r="D33" s="30">
        <v>80</v>
      </c>
      <c r="E33" s="30">
        <v>80</v>
      </c>
      <c r="F33" s="31"/>
      <c r="G33" s="31"/>
      <c r="H33" s="146">
        <v>0.9</v>
      </c>
      <c r="I33" s="146">
        <v>2</v>
      </c>
      <c r="J33" s="146"/>
      <c r="K33" s="32"/>
    </row>
    <row r="34" spans="1:11" s="33" customFormat="1" ht="11.25" customHeight="1">
      <c r="A34" s="35" t="s">
        <v>23</v>
      </c>
      <c r="B34" s="29"/>
      <c r="C34" s="30">
        <v>72</v>
      </c>
      <c r="D34" s="30">
        <v>70</v>
      </c>
      <c r="E34" s="30">
        <v>104</v>
      </c>
      <c r="F34" s="31"/>
      <c r="G34" s="31"/>
      <c r="H34" s="146">
        <v>1.35</v>
      </c>
      <c r="I34" s="146">
        <v>2.021</v>
      </c>
      <c r="J34" s="146"/>
      <c r="K34" s="32"/>
    </row>
    <row r="35" spans="1:11" s="33" customFormat="1" ht="11.25" customHeight="1">
      <c r="A35" s="35" t="s">
        <v>24</v>
      </c>
      <c r="B35" s="29"/>
      <c r="C35" s="30">
        <v>74</v>
      </c>
      <c r="D35" s="30">
        <v>70</v>
      </c>
      <c r="E35" s="30">
        <v>82</v>
      </c>
      <c r="F35" s="31"/>
      <c r="G35" s="31"/>
      <c r="H35" s="146">
        <v>1</v>
      </c>
      <c r="I35" s="146">
        <v>1.8</v>
      </c>
      <c r="J35" s="146"/>
      <c r="K35" s="32"/>
    </row>
    <row r="36" spans="1:11" s="33" customFormat="1" ht="11.25" customHeight="1">
      <c r="A36" s="35" t="s">
        <v>25</v>
      </c>
      <c r="B36" s="29"/>
      <c r="C36" s="30">
        <v>130</v>
      </c>
      <c r="D36" s="30">
        <v>130</v>
      </c>
      <c r="E36" s="30">
        <v>130</v>
      </c>
      <c r="F36" s="31"/>
      <c r="G36" s="31"/>
      <c r="H36" s="146">
        <v>3.466</v>
      </c>
      <c r="I36" s="146">
        <v>3.9</v>
      </c>
      <c r="J36" s="146"/>
      <c r="K36" s="32"/>
    </row>
    <row r="37" spans="1:11" s="42" customFormat="1" ht="11.25" customHeight="1">
      <c r="A37" s="36" t="s">
        <v>26</v>
      </c>
      <c r="B37" s="37"/>
      <c r="C37" s="38">
        <v>367</v>
      </c>
      <c r="D37" s="38">
        <v>350</v>
      </c>
      <c r="E37" s="38">
        <v>396</v>
      </c>
      <c r="F37" s="39">
        <v>113.14285714285714</v>
      </c>
      <c r="G37" s="40"/>
      <c r="H37" s="147">
        <v>6.716</v>
      </c>
      <c r="I37" s="148">
        <v>9.721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43</v>
      </c>
      <c r="D39" s="38">
        <v>40</v>
      </c>
      <c r="E39" s="38">
        <v>35</v>
      </c>
      <c r="F39" s="39">
        <v>87.5</v>
      </c>
      <c r="G39" s="40"/>
      <c r="H39" s="147">
        <v>0.79</v>
      </c>
      <c r="I39" s="148">
        <v>0.67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4</v>
      </c>
      <c r="D41" s="30">
        <v>10</v>
      </c>
      <c r="E41" s="30">
        <v>4</v>
      </c>
      <c r="F41" s="31"/>
      <c r="G41" s="31"/>
      <c r="H41" s="146">
        <v>0.06</v>
      </c>
      <c r="I41" s="146">
        <v>0.008</v>
      </c>
      <c r="J41" s="146"/>
      <c r="K41" s="32"/>
    </row>
    <row r="42" spans="1:11" s="33" customFormat="1" ht="11.25" customHeight="1">
      <c r="A42" s="35" t="s">
        <v>29</v>
      </c>
      <c r="B42" s="29"/>
      <c r="C42" s="30">
        <v>9</v>
      </c>
      <c r="D42" s="30">
        <v>17</v>
      </c>
      <c r="E42" s="30">
        <v>12</v>
      </c>
      <c r="F42" s="31"/>
      <c r="G42" s="31"/>
      <c r="H42" s="146">
        <v>0.36</v>
      </c>
      <c r="I42" s="146">
        <v>0.425</v>
      </c>
      <c r="J42" s="146"/>
      <c r="K42" s="32"/>
    </row>
    <row r="43" spans="1:11" s="33" customFormat="1" ht="11.25" customHeight="1">
      <c r="A43" s="35" t="s">
        <v>30</v>
      </c>
      <c r="B43" s="29"/>
      <c r="C43" s="30">
        <v>4</v>
      </c>
      <c r="D43" s="30">
        <v>1</v>
      </c>
      <c r="E43" s="30">
        <v>2</v>
      </c>
      <c r="F43" s="31"/>
      <c r="G43" s="31"/>
      <c r="H43" s="146">
        <v>0.1</v>
      </c>
      <c r="I43" s="146">
        <v>0.022</v>
      </c>
      <c r="J43" s="146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>
        <v>3</v>
      </c>
      <c r="D45" s="30">
        <v>7</v>
      </c>
      <c r="E45" s="30"/>
      <c r="F45" s="31"/>
      <c r="G45" s="31"/>
      <c r="H45" s="146">
        <v>0.105</v>
      </c>
      <c r="I45" s="146">
        <v>0.21</v>
      </c>
      <c r="J45" s="146"/>
      <c r="K45" s="32"/>
    </row>
    <row r="46" spans="1:11" s="33" customFormat="1" ht="11.25" customHeight="1">
      <c r="A46" s="35" t="s">
        <v>33</v>
      </c>
      <c r="B46" s="29"/>
      <c r="C46" s="30">
        <v>3</v>
      </c>
      <c r="D46" s="30">
        <v>2</v>
      </c>
      <c r="E46" s="30">
        <v>2</v>
      </c>
      <c r="F46" s="31"/>
      <c r="G46" s="31"/>
      <c r="H46" s="146">
        <v>0.075</v>
      </c>
      <c r="I46" s="146">
        <v>0.048</v>
      </c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>
        <v>234</v>
      </c>
      <c r="D48" s="30">
        <v>225</v>
      </c>
      <c r="E48" s="30"/>
      <c r="F48" s="31"/>
      <c r="G48" s="31"/>
      <c r="H48" s="146">
        <v>5.825</v>
      </c>
      <c r="I48" s="146">
        <v>5.625</v>
      </c>
      <c r="J48" s="146"/>
      <c r="K48" s="32"/>
    </row>
    <row r="49" spans="1:11" s="33" customFormat="1" ht="11.25" customHeight="1">
      <c r="A49" s="35" t="s">
        <v>36</v>
      </c>
      <c r="B49" s="29"/>
      <c r="C49" s="30">
        <v>85</v>
      </c>
      <c r="D49" s="30">
        <v>172</v>
      </c>
      <c r="E49" s="30">
        <v>170</v>
      </c>
      <c r="F49" s="31"/>
      <c r="G49" s="31"/>
      <c r="H49" s="146">
        <v>2.125</v>
      </c>
      <c r="I49" s="146">
        <v>4.3</v>
      </c>
      <c r="J49" s="146"/>
      <c r="K49" s="32"/>
    </row>
    <row r="50" spans="1:11" s="42" customFormat="1" ht="11.25" customHeight="1">
      <c r="A50" s="43" t="s">
        <v>37</v>
      </c>
      <c r="B50" s="37"/>
      <c r="C50" s="38">
        <v>342</v>
      </c>
      <c r="D50" s="38">
        <v>434</v>
      </c>
      <c r="E50" s="38">
        <v>190</v>
      </c>
      <c r="F50" s="39">
        <v>43.77880184331797</v>
      </c>
      <c r="G50" s="40"/>
      <c r="H50" s="147">
        <v>8.65</v>
      </c>
      <c r="I50" s="148">
        <v>10.638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69</v>
      </c>
      <c r="D52" s="38">
        <v>69</v>
      </c>
      <c r="E52" s="38">
        <v>69</v>
      </c>
      <c r="F52" s="39">
        <v>100</v>
      </c>
      <c r="G52" s="40"/>
      <c r="H52" s="147">
        <v>1.587</v>
      </c>
      <c r="I52" s="148">
        <v>1.532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17</v>
      </c>
      <c r="D54" s="30">
        <v>52</v>
      </c>
      <c r="E54" s="30">
        <v>55</v>
      </c>
      <c r="F54" s="31"/>
      <c r="G54" s="31"/>
      <c r="H54" s="146">
        <v>3.15</v>
      </c>
      <c r="I54" s="146">
        <v>1.56</v>
      </c>
      <c r="J54" s="146"/>
      <c r="K54" s="32"/>
    </row>
    <row r="55" spans="1:11" s="33" customFormat="1" ht="11.25" customHeight="1">
      <c r="A55" s="35" t="s">
        <v>40</v>
      </c>
      <c r="B55" s="29"/>
      <c r="C55" s="30">
        <v>305</v>
      </c>
      <c r="D55" s="30">
        <v>305</v>
      </c>
      <c r="E55" s="30">
        <v>358</v>
      </c>
      <c r="F55" s="31"/>
      <c r="G55" s="31"/>
      <c r="H55" s="146">
        <v>6.792</v>
      </c>
      <c r="I55" s="146">
        <v>8.592</v>
      </c>
      <c r="J55" s="146"/>
      <c r="K55" s="32"/>
    </row>
    <row r="56" spans="1:11" s="33" customFormat="1" ht="11.25" customHeight="1">
      <c r="A56" s="35" t="s">
        <v>41</v>
      </c>
      <c r="B56" s="29"/>
      <c r="C56" s="30">
        <v>45</v>
      </c>
      <c r="D56" s="30">
        <v>25</v>
      </c>
      <c r="E56" s="30">
        <v>45</v>
      </c>
      <c r="F56" s="31"/>
      <c r="G56" s="31"/>
      <c r="H56" s="146">
        <v>1.41</v>
      </c>
      <c r="I56" s="146">
        <v>1.45</v>
      </c>
      <c r="J56" s="146"/>
      <c r="K56" s="32"/>
    </row>
    <row r="57" spans="1:11" s="33" customFormat="1" ht="11.25" customHeight="1">
      <c r="A57" s="35" t="s">
        <v>42</v>
      </c>
      <c r="B57" s="29"/>
      <c r="C57" s="30">
        <v>3</v>
      </c>
      <c r="D57" s="30">
        <v>1</v>
      </c>
      <c r="E57" s="30">
        <v>1</v>
      </c>
      <c r="F57" s="31"/>
      <c r="G57" s="31"/>
      <c r="H57" s="146">
        <v>0.015</v>
      </c>
      <c r="I57" s="146">
        <v>0.002</v>
      </c>
      <c r="J57" s="146"/>
      <c r="K57" s="32"/>
    </row>
    <row r="58" spans="1:11" s="33" customFormat="1" ht="11.25" customHeight="1">
      <c r="A58" s="35" t="s">
        <v>43</v>
      </c>
      <c r="B58" s="29"/>
      <c r="C58" s="30">
        <v>62</v>
      </c>
      <c r="D58" s="30">
        <v>62</v>
      </c>
      <c r="E58" s="30">
        <v>100</v>
      </c>
      <c r="F58" s="31"/>
      <c r="G58" s="31"/>
      <c r="H58" s="146">
        <v>2.55</v>
      </c>
      <c r="I58" s="146">
        <v>3.826</v>
      </c>
      <c r="J58" s="146"/>
      <c r="K58" s="32"/>
    </row>
    <row r="59" spans="1:11" s="42" customFormat="1" ht="11.25" customHeight="1">
      <c r="A59" s="36" t="s">
        <v>44</v>
      </c>
      <c r="B59" s="37"/>
      <c r="C59" s="38">
        <v>432</v>
      </c>
      <c r="D59" s="38">
        <v>445</v>
      </c>
      <c r="E59" s="38">
        <v>559</v>
      </c>
      <c r="F59" s="39">
        <v>125.61797752808988</v>
      </c>
      <c r="G59" s="40"/>
      <c r="H59" s="147">
        <v>13.917000000000002</v>
      </c>
      <c r="I59" s="148">
        <v>15.430000000000001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403</v>
      </c>
      <c r="D61" s="30">
        <v>370</v>
      </c>
      <c r="E61" s="30">
        <v>410</v>
      </c>
      <c r="F61" s="31"/>
      <c r="G61" s="31"/>
      <c r="H61" s="146">
        <v>10.8</v>
      </c>
      <c r="I61" s="146">
        <v>14.8</v>
      </c>
      <c r="J61" s="146"/>
      <c r="K61" s="32"/>
    </row>
    <row r="62" spans="1:11" s="33" customFormat="1" ht="11.25" customHeight="1">
      <c r="A62" s="35" t="s">
        <v>46</v>
      </c>
      <c r="B62" s="29"/>
      <c r="C62" s="30">
        <v>145</v>
      </c>
      <c r="D62" s="30">
        <v>145</v>
      </c>
      <c r="E62" s="30">
        <v>169</v>
      </c>
      <c r="F62" s="31"/>
      <c r="G62" s="31"/>
      <c r="H62" s="146">
        <v>3.133</v>
      </c>
      <c r="I62" s="146">
        <v>3.683</v>
      </c>
      <c r="J62" s="146"/>
      <c r="K62" s="32"/>
    </row>
    <row r="63" spans="1:11" s="33" customFormat="1" ht="11.25" customHeight="1">
      <c r="A63" s="35" t="s">
        <v>47</v>
      </c>
      <c r="B63" s="29"/>
      <c r="C63" s="30">
        <v>702</v>
      </c>
      <c r="D63" s="30">
        <v>690</v>
      </c>
      <c r="E63" s="30">
        <v>690</v>
      </c>
      <c r="F63" s="31"/>
      <c r="G63" s="31"/>
      <c r="H63" s="146">
        <v>20.958</v>
      </c>
      <c r="I63" s="146">
        <v>20.7</v>
      </c>
      <c r="J63" s="146"/>
      <c r="K63" s="32"/>
    </row>
    <row r="64" spans="1:11" s="42" customFormat="1" ht="11.25" customHeight="1">
      <c r="A64" s="36" t="s">
        <v>48</v>
      </c>
      <c r="B64" s="37"/>
      <c r="C64" s="38">
        <v>1250</v>
      </c>
      <c r="D64" s="38">
        <v>1205</v>
      </c>
      <c r="E64" s="38">
        <v>1269</v>
      </c>
      <c r="F64" s="39">
        <v>105.31120331950207</v>
      </c>
      <c r="G64" s="40"/>
      <c r="H64" s="147">
        <v>34.891</v>
      </c>
      <c r="I64" s="148">
        <v>39.183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157</v>
      </c>
      <c r="D66" s="38">
        <v>320</v>
      </c>
      <c r="E66" s="38">
        <v>350</v>
      </c>
      <c r="F66" s="39">
        <v>109.375</v>
      </c>
      <c r="G66" s="40"/>
      <c r="H66" s="147">
        <v>13.738</v>
      </c>
      <c r="I66" s="148">
        <v>19.2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45</v>
      </c>
      <c r="D68" s="30">
        <v>40</v>
      </c>
      <c r="E68" s="30">
        <v>90</v>
      </c>
      <c r="F68" s="31"/>
      <c r="G68" s="31"/>
      <c r="H68" s="146">
        <v>1.6</v>
      </c>
      <c r="I68" s="146">
        <v>3.15</v>
      </c>
      <c r="J68" s="146"/>
      <c r="K68" s="32"/>
    </row>
    <row r="69" spans="1:11" s="33" customFormat="1" ht="11.25" customHeight="1">
      <c r="A69" s="35" t="s">
        <v>51</v>
      </c>
      <c r="B69" s="29"/>
      <c r="C69" s="30">
        <v>39</v>
      </c>
      <c r="D69" s="30">
        <v>40</v>
      </c>
      <c r="E69" s="30">
        <v>27</v>
      </c>
      <c r="F69" s="31"/>
      <c r="G69" s="31"/>
      <c r="H69" s="146">
        <v>1.5</v>
      </c>
      <c r="I69" s="146">
        <v>0.9</v>
      </c>
      <c r="J69" s="146"/>
      <c r="K69" s="32"/>
    </row>
    <row r="70" spans="1:11" s="42" customFormat="1" ht="11.25" customHeight="1">
      <c r="A70" s="36" t="s">
        <v>52</v>
      </c>
      <c r="B70" s="37"/>
      <c r="C70" s="38">
        <v>84</v>
      </c>
      <c r="D70" s="38">
        <v>80</v>
      </c>
      <c r="E70" s="38">
        <v>117</v>
      </c>
      <c r="F70" s="39">
        <v>146.25</v>
      </c>
      <c r="G70" s="40"/>
      <c r="H70" s="147">
        <v>3.1</v>
      </c>
      <c r="I70" s="148">
        <v>4.05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30</v>
      </c>
      <c r="D72" s="30">
        <v>41</v>
      </c>
      <c r="E72" s="30">
        <v>40</v>
      </c>
      <c r="F72" s="31"/>
      <c r="G72" s="31"/>
      <c r="H72" s="146">
        <v>0.39</v>
      </c>
      <c r="I72" s="146">
        <v>0.577</v>
      </c>
      <c r="J72" s="146"/>
      <c r="K72" s="32"/>
    </row>
    <row r="73" spans="1:11" s="33" customFormat="1" ht="11.25" customHeight="1">
      <c r="A73" s="35" t="s">
        <v>54</v>
      </c>
      <c r="B73" s="29"/>
      <c r="C73" s="30">
        <v>61</v>
      </c>
      <c r="D73" s="30">
        <v>64</v>
      </c>
      <c r="E73" s="30">
        <v>61</v>
      </c>
      <c r="F73" s="31"/>
      <c r="G73" s="31"/>
      <c r="H73" s="146">
        <v>2.45</v>
      </c>
      <c r="I73" s="146">
        <v>2.45</v>
      </c>
      <c r="J73" s="146"/>
      <c r="K73" s="32"/>
    </row>
    <row r="74" spans="1:11" s="33" customFormat="1" ht="11.25" customHeight="1">
      <c r="A74" s="35" t="s">
        <v>55</v>
      </c>
      <c r="B74" s="29"/>
      <c r="C74" s="30">
        <v>17</v>
      </c>
      <c r="D74" s="30">
        <v>23</v>
      </c>
      <c r="E74" s="30">
        <v>20</v>
      </c>
      <c r="F74" s="31"/>
      <c r="G74" s="31"/>
      <c r="H74" s="146">
        <v>0.422</v>
      </c>
      <c r="I74" s="146">
        <v>0.575</v>
      </c>
      <c r="J74" s="146"/>
      <c r="K74" s="32"/>
    </row>
    <row r="75" spans="1:11" s="33" customFormat="1" ht="11.25" customHeight="1">
      <c r="A75" s="35" t="s">
        <v>56</v>
      </c>
      <c r="B75" s="29"/>
      <c r="C75" s="30">
        <v>66</v>
      </c>
      <c r="D75" s="30">
        <v>66</v>
      </c>
      <c r="E75" s="30">
        <v>10</v>
      </c>
      <c r="F75" s="31"/>
      <c r="G75" s="31"/>
      <c r="H75" s="146">
        <v>1.46</v>
      </c>
      <c r="I75" s="146">
        <v>1.46</v>
      </c>
      <c r="J75" s="146"/>
      <c r="K75" s="32"/>
    </row>
    <row r="76" spans="1:11" s="33" customFormat="1" ht="11.25" customHeight="1">
      <c r="A76" s="35" t="s">
        <v>57</v>
      </c>
      <c r="B76" s="29"/>
      <c r="C76" s="30">
        <v>40</v>
      </c>
      <c r="D76" s="30">
        <v>30</v>
      </c>
      <c r="E76" s="30">
        <v>30</v>
      </c>
      <c r="F76" s="31"/>
      <c r="G76" s="31"/>
      <c r="H76" s="146">
        <v>0.92</v>
      </c>
      <c r="I76" s="146">
        <v>0.9</v>
      </c>
      <c r="J76" s="146"/>
      <c r="K76" s="32"/>
    </row>
    <row r="77" spans="1:11" s="33" customFormat="1" ht="11.25" customHeight="1">
      <c r="A77" s="35" t="s">
        <v>58</v>
      </c>
      <c r="B77" s="29"/>
      <c r="C77" s="30">
        <v>3</v>
      </c>
      <c r="D77" s="30">
        <v>3</v>
      </c>
      <c r="E77" s="30">
        <v>7</v>
      </c>
      <c r="F77" s="31"/>
      <c r="G77" s="31"/>
      <c r="H77" s="146">
        <v>0.096</v>
      </c>
      <c r="I77" s="146">
        <v>0.084</v>
      </c>
      <c r="J77" s="146"/>
      <c r="K77" s="32"/>
    </row>
    <row r="78" spans="1:11" s="33" customFormat="1" ht="11.25" customHeight="1">
      <c r="A78" s="35" t="s">
        <v>59</v>
      </c>
      <c r="B78" s="29"/>
      <c r="C78" s="30">
        <v>10</v>
      </c>
      <c r="D78" s="30">
        <v>10</v>
      </c>
      <c r="E78" s="30">
        <v>10</v>
      </c>
      <c r="F78" s="31"/>
      <c r="G78" s="31"/>
      <c r="H78" s="146">
        <v>0.3</v>
      </c>
      <c r="I78" s="146">
        <v>0.35</v>
      </c>
      <c r="J78" s="146"/>
      <c r="K78" s="32"/>
    </row>
    <row r="79" spans="1:11" s="33" customFormat="1" ht="11.25" customHeight="1">
      <c r="A79" s="35" t="s">
        <v>60</v>
      </c>
      <c r="B79" s="29"/>
      <c r="C79" s="30">
        <v>180</v>
      </c>
      <c r="D79" s="30">
        <v>180</v>
      </c>
      <c r="E79" s="30">
        <v>190</v>
      </c>
      <c r="F79" s="31"/>
      <c r="G79" s="31"/>
      <c r="H79" s="146">
        <v>9.9</v>
      </c>
      <c r="I79" s="146">
        <v>12.35</v>
      </c>
      <c r="J79" s="146"/>
      <c r="K79" s="32"/>
    </row>
    <row r="80" spans="1:11" s="42" customFormat="1" ht="11.25" customHeight="1">
      <c r="A80" s="43" t="s">
        <v>61</v>
      </c>
      <c r="B80" s="37"/>
      <c r="C80" s="38">
        <v>407</v>
      </c>
      <c r="D80" s="38">
        <v>417</v>
      </c>
      <c r="E80" s="38">
        <v>368</v>
      </c>
      <c r="F80" s="39">
        <v>88.24940047961631</v>
      </c>
      <c r="G80" s="40"/>
      <c r="H80" s="147">
        <v>15.938</v>
      </c>
      <c r="I80" s="148">
        <v>18.746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256</v>
      </c>
      <c r="D82" s="30">
        <v>256</v>
      </c>
      <c r="E82" s="30">
        <v>253</v>
      </c>
      <c r="F82" s="31"/>
      <c r="G82" s="31"/>
      <c r="H82" s="146">
        <v>9.662</v>
      </c>
      <c r="I82" s="146">
        <v>9.86</v>
      </c>
      <c r="J82" s="146"/>
      <c r="K82" s="32"/>
    </row>
    <row r="83" spans="1:11" s="33" customFormat="1" ht="11.25" customHeight="1">
      <c r="A83" s="35" t="s">
        <v>63</v>
      </c>
      <c r="B83" s="29"/>
      <c r="C83" s="30">
        <v>357</v>
      </c>
      <c r="D83" s="30">
        <v>360</v>
      </c>
      <c r="E83" s="30">
        <v>302</v>
      </c>
      <c r="F83" s="31"/>
      <c r="G83" s="31"/>
      <c r="H83" s="146">
        <v>9</v>
      </c>
      <c r="I83" s="146">
        <v>9</v>
      </c>
      <c r="J83" s="146"/>
      <c r="K83" s="32"/>
    </row>
    <row r="84" spans="1:11" s="42" customFormat="1" ht="11.25" customHeight="1">
      <c r="A84" s="36" t="s">
        <v>64</v>
      </c>
      <c r="B84" s="37"/>
      <c r="C84" s="38">
        <v>613</v>
      </c>
      <c r="D84" s="38">
        <v>616</v>
      </c>
      <c r="E84" s="38">
        <v>555</v>
      </c>
      <c r="F84" s="39">
        <v>90.09740259740259</v>
      </c>
      <c r="G84" s="40"/>
      <c r="H84" s="147">
        <v>18.662</v>
      </c>
      <c r="I84" s="148">
        <v>18.86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4096</v>
      </c>
      <c r="D87" s="53">
        <v>4361</v>
      </c>
      <c r="E87" s="53">
        <v>4247</v>
      </c>
      <c r="F87" s="54">
        <v>97.385920660399</v>
      </c>
      <c r="G87" s="40"/>
      <c r="H87" s="151">
        <v>131.509</v>
      </c>
      <c r="I87" s="152">
        <v>150.779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3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3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26</v>
      </c>
      <c r="D9" s="30">
        <v>27</v>
      </c>
      <c r="E9" s="30">
        <v>27</v>
      </c>
      <c r="F9" s="31"/>
      <c r="G9" s="31"/>
      <c r="H9" s="146">
        <v>1.836</v>
      </c>
      <c r="I9" s="146">
        <v>1.836</v>
      </c>
      <c r="J9" s="146">
        <v>1.836</v>
      </c>
      <c r="K9" s="32"/>
    </row>
    <row r="10" spans="1:11" s="33" customFormat="1" ht="11.25" customHeight="1">
      <c r="A10" s="35" t="s">
        <v>6</v>
      </c>
      <c r="B10" s="29"/>
      <c r="C10" s="30">
        <v>13</v>
      </c>
      <c r="D10" s="30">
        <v>21</v>
      </c>
      <c r="E10" s="30">
        <v>21</v>
      </c>
      <c r="F10" s="31"/>
      <c r="G10" s="31"/>
      <c r="H10" s="146">
        <v>1.44</v>
      </c>
      <c r="I10" s="146">
        <v>1.44</v>
      </c>
      <c r="J10" s="146">
        <v>1.44</v>
      </c>
      <c r="K10" s="32"/>
    </row>
    <row r="11" spans="1:11" s="33" customFormat="1" ht="11.25" customHeight="1">
      <c r="A11" s="28" t="s">
        <v>7</v>
      </c>
      <c r="B11" s="29"/>
      <c r="C11" s="30">
        <v>22</v>
      </c>
      <c r="D11" s="30">
        <v>21</v>
      </c>
      <c r="E11" s="30">
        <v>21</v>
      </c>
      <c r="F11" s="31"/>
      <c r="G11" s="31"/>
      <c r="H11" s="146">
        <v>1.3</v>
      </c>
      <c r="I11" s="146">
        <v>1.3</v>
      </c>
      <c r="J11" s="146">
        <v>1.3</v>
      </c>
      <c r="K11" s="32"/>
    </row>
    <row r="12" spans="1:11" s="33" customFormat="1" ht="11.25" customHeight="1">
      <c r="A12" s="35" t="s">
        <v>8</v>
      </c>
      <c r="B12" s="29"/>
      <c r="C12" s="30">
        <v>23</v>
      </c>
      <c r="D12" s="30">
        <v>24</v>
      </c>
      <c r="E12" s="30">
        <v>24</v>
      </c>
      <c r="F12" s="31"/>
      <c r="G12" s="31"/>
      <c r="H12" s="146">
        <v>1.566</v>
      </c>
      <c r="I12" s="146">
        <v>1.566</v>
      </c>
      <c r="J12" s="146">
        <v>1.566</v>
      </c>
      <c r="K12" s="32"/>
    </row>
    <row r="13" spans="1:11" s="42" customFormat="1" ht="11.25" customHeight="1">
      <c r="A13" s="36" t="s">
        <v>9</v>
      </c>
      <c r="B13" s="37"/>
      <c r="C13" s="38">
        <v>84</v>
      </c>
      <c r="D13" s="38">
        <v>93</v>
      </c>
      <c r="E13" s="38">
        <v>93</v>
      </c>
      <c r="F13" s="39">
        <v>100</v>
      </c>
      <c r="G13" s="40"/>
      <c r="H13" s="147">
        <v>6.1419999999999995</v>
      </c>
      <c r="I13" s="148">
        <v>6.1419999999999995</v>
      </c>
      <c r="J13" s="148">
        <v>6.1419999999999995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>
        <v>71</v>
      </c>
      <c r="D15" s="38">
        <v>71</v>
      </c>
      <c r="E15" s="38">
        <v>71</v>
      </c>
      <c r="F15" s="39">
        <v>100</v>
      </c>
      <c r="G15" s="40"/>
      <c r="H15" s="147">
        <v>1.76</v>
      </c>
      <c r="I15" s="148">
        <v>1.645</v>
      </c>
      <c r="J15" s="148">
        <v>1.645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>
        <v>2</v>
      </c>
      <c r="D17" s="38"/>
      <c r="E17" s="38"/>
      <c r="F17" s="39"/>
      <c r="G17" s="40"/>
      <c r="H17" s="147">
        <v>0.094</v>
      </c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3</v>
      </c>
      <c r="D19" s="30">
        <v>3</v>
      </c>
      <c r="E19" s="30">
        <v>3</v>
      </c>
      <c r="F19" s="31"/>
      <c r="G19" s="31"/>
      <c r="H19" s="146">
        <v>0.094</v>
      </c>
      <c r="I19" s="146">
        <v>0.105</v>
      </c>
      <c r="J19" s="146"/>
      <c r="K19" s="32"/>
    </row>
    <row r="20" spans="1:11" s="33" customFormat="1" ht="11.25" customHeight="1">
      <c r="A20" s="35" t="s">
        <v>13</v>
      </c>
      <c r="B20" s="29"/>
      <c r="C20" s="30">
        <v>7</v>
      </c>
      <c r="D20" s="30">
        <v>6</v>
      </c>
      <c r="E20" s="30">
        <v>6</v>
      </c>
      <c r="F20" s="31"/>
      <c r="G20" s="31"/>
      <c r="H20" s="146">
        <v>0.09</v>
      </c>
      <c r="I20" s="146">
        <v>0.116</v>
      </c>
      <c r="J20" s="146">
        <v>0.115</v>
      </c>
      <c r="K20" s="32"/>
    </row>
    <row r="21" spans="1:11" s="33" customFormat="1" ht="11.25" customHeight="1">
      <c r="A21" s="35" t="s">
        <v>14</v>
      </c>
      <c r="B21" s="29"/>
      <c r="C21" s="30">
        <v>34</v>
      </c>
      <c r="D21" s="30">
        <v>34</v>
      </c>
      <c r="E21" s="30">
        <v>34</v>
      </c>
      <c r="F21" s="31"/>
      <c r="G21" s="31"/>
      <c r="H21" s="146">
        <v>0.744</v>
      </c>
      <c r="I21" s="146">
        <v>0.646</v>
      </c>
      <c r="J21" s="146">
        <v>0.65</v>
      </c>
      <c r="K21" s="32"/>
    </row>
    <row r="22" spans="1:11" s="42" customFormat="1" ht="11.25" customHeight="1">
      <c r="A22" s="36" t="s">
        <v>15</v>
      </c>
      <c r="B22" s="37"/>
      <c r="C22" s="38">
        <v>44</v>
      </c>
      <c r="D22" s="38">
        <v>43</v>
      </c>
      <c r="E22" s="38">
        <v>43</v>
      </c>
      <c r="F22" s="39">
        <v>100</v>
      </c>
      <c r="G22" s="40"/>
      <c r="H22" s="147">
        <v>0.9279999999999999</v>
      </c>
      <c r="I22" s="148">
        <v>0.867</v>
      </c>
      <c r="J22" s="148">
        <v>0.765</v>
      </c>
      <c r="K22" s="41">
        <v>88.23529411764706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135</v>
      </c>
      <c r="D24" s="38">
        <v>145</v>
      </c>
      <c r="E24" s="38">
        <v>145</v>
      </c>
      <c r="F24" s="39">
        <v>100</v>
      </c>
      <c r="G24" s="40"/>
      <c r="H24" s="147">
        <v>8.19</v>
      </c>
      <c r="I24" s="148">
        <v>10.25</v>
      </c>
      <c r="J24" s="148">
        <v>10.25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38</v>
      </c>
      <c r="D26" s="38">
        <v>40</v>
      </c>
      <c r="E26" s="38">
        <v>40</v>
      </c>
      <c r="F26" s="39">
        <v>100</v>
      </c>
      <c r="G26" s="40"/>
      <c r="H26" s="147">
        <v>1.4</v>
      </c>
      <c r="I26" s="148">
        <v>1.6</v>
      </c>
      <c r="J26" s="148">
        <v>1.6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2</v>
      </c>
      <c r="D28" s="30">
        <v>1</v>
      </c>
      <c r="E28" s="30">
        <v>1</v>
      </c>
      <c r="F28" s="31"/>
      <c r="G28" s="31"/>
      <c r="H28" s="146">
        <v>0.112</v>
      </c>
      <c r="I28" s="146">
        <v>0.035</v>
      </c>
      <c r="J28" s="146">
        <v>0.035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>
        <v>71</v>
      </c>
      <c r="D30" s="30">
        <v>41</v>
      </c>
      <c r="E30" s="30">
        <v>39</v>
      </c>
      <c r="F30" s="31"/>
      <c r="G30" s="31"/>
      <c r="H30" s="146">
        <v>3.514</v>
      </c>
      <c r="I30" s="146">
        <v>2.195</v>
      </c>
      <c r="J30" s="146">
        <v>1.755</v>
      </c>
      <c r="K30" s="32"/>
    </row>
    <row r="31" spans="1:11" s="42" customFormat="1" ht="11.25" customHeight="1">
      <c r="A31" s="43" t="s">
        <v>21</v>
      </c>
      <c r="B31" s="37"/>
      <c r="C31" s="38">
        <v>73</v>
      </c>
      <c r="D31" s="38">
        <v>42</v>
      </c>
      <c r="E31" s="38">
        <v>40</v>
      </c>
      <c r="F31" s="39">
        <v>95.23809523809524</v>
      </c>
      <c r="G31" s="40"/>
      <c r="H31" s="147">
        <v>3.626</v>
      </c>
      <c r="I31" s="148">
        <v>2.23</v>
      </c>
      <c r="J31" s="148">
        <v>1.7899999999999998</v>
      </c>
      <c r="K31" s="41">
        <v>80.26905829596411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108</v>
      </c>
      <c r="D33" s="30">
        <v>80</v>
      </c>
      <c r="E33" s="30">
        <v>90</v>
      </c>
      <c r="F33" s="31"/>
      <c r="G33" s="31"/>
      <c r="H33" s="146">
        <v>2.68</v>
      </c>
      <c r="I33" s="146">
        <v>3.21</v>
      </c>
      <c r="J33" s="146">
        <v>3.73</v>
      </c>
      <c r="K33" s="32"/>
    </row>
    <row r="34" spans="1:11" s="33" customFormat="1" ht="11.25" customHeight="1">
      <c r="A34" s="35" t="s">
        <v>23</v>
      </c>
      <c r="B34" s="29"/>
      <c r="C34" s="30">
        <v>32</v>
      </c>
      <c r="D34" s="30">
        <v>30</v>
      </c>
      <c r="E34" s="30">
        <v>38</v>
      </c>
      <c r="F34" s="31"/>
      <c r="G34" s="31"/>
      <c r="H34" s="146">
        <v>0.93</v>
      </c>
      <c r="I34" s="146">
        <v>0.891</v>
      </c>
      <c r="J34" s="146"/>
      <c r="K34" s="32"/>
    </row>
    <row r="35" spans="1:11" s="33" customFormat="1" ht="11.25" customHeight="1">
      <c r="A35" s="35" t="s">
        <v>24</v>
      </c>
      <c r="B35" s="29"/>
      <c r="C35" s="30">
        <v>31</v>
      </c>
      <c r="D35" s="30">
        <v>20</v>
      </c>
      <c r="E35" s="30">
        <v>15</v>
      </c>
      <c r="F35" s="31"/>
      <c r="G35" s="31"/>
      <c r="H35" s="146">
        <v>0.5</v>
      </c>
      <c r="I35" s="146">
        <v>0.38</v>
      </c>
      <c r="J35" s="146"/>
      <c r="K35" s="32"/>
    </row>
    <row r="36" spans="1:11" s="33" customFormat="1" ht="11.25" customHeight="1">
      <c r="A36" s="35" t="s">
        <v>25</v>
      </c>
      <c r="B36" s="29"/>
      <c r="C36" s="30">
        <v>100</v>
      </c>
      <c r="D36" s="30">
        <v>100</v>
      </c>
      <c r="E36" s="30">
        <v>120</v>
      </c>
      <c r="F36" s="31"/>
      <c r="G36" s="31"/>
      <c r="H36" s="146">
        <v>2.802</v>
      </c>
      <c r="I36" s="146">
        <v>2.4</v>
      </c>
      <c r="J36" s="146">
        <v>2.5</v>
      </c>
      <c r="K36" s="32"/>
    </row>
    <row r="37" spans="1:11" s="42" customFormat="1" ht="11.25" customHeight="1">
      <c r="A37" s="36" t="s">
        <v>26</v>
      </c>
      <c r="B37" s="37"/>
      <c r="C37" s="38">
        <v>271</v>
      </c>
      <c r="D37" s="38">
        <v>230</v>
      </c>
      <c r="E37" s="38">
        <v>263</v>
      </c>
      <c r="F37" s="39">
        <v>114.34782608695652</v>
      </c>
      <c r="G37" s="40"/>
      <c r="H37" s="147">
        <v>6.912000000000001</v>
      </c>
      <c r="I37" s="148">
        <v>6.881</v>
      </c>
      <c r="J37" s="148">
        <v>6.23</v>
      </c>
      <c r="K37" s="41">
        <v>90.53916581892166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232</v>
      </c>
      <c r="D39" s="38">
        <v>230</v>
      </c>
      <c r="E39" s="38">
        <v>160</v>
      </c>
      <c r="F39" s="39">
        <v>69.56521739130434</v>
      </c>
      <c r="G39" s="40"/>
      <c r="H39" s="147">
        <v>4.2</v>
      </c>
      <c r="I39" s="148">
        <v>5.7</v>
      </c>
      <c r="J39" s="148">
        <v>4.07</v>
      </c>
      <c r="K39" s="41">
        <v>71.40350877192982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>
        <v>4</v>
      </c>
      <c r="D43" s="30">
        <v>4</v>
      </c>
      <c r="E43" s="30">
        <v>4</v>
      </c>
      <c r="F43" s="31"/>
      <c r="G43" s="31"/>
      <c r="H43" s="146">
        <v>0.16</v>
      </c>
      <c r="I43" s="146">
        <v>0.168</v>
      </c>
      <c r="J43" s="146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33</v>
      </c>
      <c r="B46" s="29"/>
      <c r="C46" s="30">
        <v>6</v>
      </c>
      <c r="D46" s="30">
        <v>3</v>
      </c>
      <c r="E46" s="30">
        <v>2</v>
      </c>
      <c r="F46" s="31"/>
      <c r="G46" s="31"/>
      <c r="H46" s="146">
        <v>0.15</v>
      </c>
      <c r="I46" s="146">
        <v>0.048</v>
      </c>
      <c r="J46" s="146"/>
      <c r="K46" s="32"/>
    </row>
    <row r="47" spans="1:11" s="33" customFormat="1" ht="11.25" customHeight="1">
      <c r="A47" s="35" t="s">
        <v>34</v>
      </c>
      <c r="B47" s="29"/>
      <c r="C47" s="30">
        <v>9</v>
      </c>
      <c r="D47" s="30">
        <v>8</v>
      </c>
      <c r="E47" s="30">
        <v>8</v>
      </c>
      <c r="F47" s="31"/>
      <c r="G47" s="31"/>
      <c r="H47" s="146">
        <v>0.36</v>
      </c>
      <c r="I47" s="146">
        <v>0.32</v>
      </c>
      <c r="J47" s="146"/>
      <c r="K47" s="32"/>
    </row>
    <row r="48" spans="1:11" s="33" customFormat="1" ht="11.25" customHeight="1">
      <c r="A48" s="35" t="s">
        <v>35</v>
      </c>
      <c r="B48" s="29"/>
      <c r="C48" s="30">
        <v>1</v>
      </c>
      <c r="D48" s="30">
        <v>1</v>
      </c>
      <c r="E48" s="30">
        <v>1</v>
      </c>
      <c r="F48" s="31"/>
      <c r="G48" s="31"/>
      <c r="H48" s="146">
        <v>0.023</v>
      </c>
      <c r="I48" s="146"/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37</v>
      </c>
      <c r="B50" s="37"/>
      <c r="C50" s="38">
        <v>20</v>
      </c>
      <c r="D50" s="38">
        <v>16</v>
      </c>
      <c r="E50" s="38">
        <v>15</v>
      </c>
      <c r="F50" s="39">
        <v>93.75</v>
      </c>
      <c r="G50" s="40"/>
      <c r="H50" s="147">
        <v>0.693</v>
      </c>
      <c r="I50" s="148">
        <v>0.536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13</v>
      </c>
      <c r="D52" s="38">
        <v>13</v>
      </c>
      <c r="E52" s="38">
        <v>13</v>
      </c>
      <c r="F52" s="39">
        <v>100</v>
      </c>
      <c r="G52" s="40"/>
      <c r="H52" s="147">
        <v>0.558</v>
      </c>
      <c r="I52" s="148">
        <v>0.398</v>
      </c>
      <c r="J52" s="148">
        <v>0.398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92</v>
      </c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40</v>
      </c>
      <c r="B55" s="29"/>
      <c r="C55" s="30">
        <v>17</v>
      </c>
      <c r="D55" s="30">
        <v>26</v>
      </c>
      <c r="E55" s="30">
        <v>26</v>
      </c>
      <c r="F55" s="31"/>
      <c r="G55" s="31"/>
      <c r="H55" s="146">
        <v>0.485</v>
      </c>
      <c r="I55" s="146">
        <v>0.741</v>
      </c>
      <c r="J55" s="146">
        <v>0.745</v>
      </c>
      <c r="K55" s="32"/>
    </row>
    <row r="56" spans="1:11" s="33" customFormat="1" ht="11.25" customHeight="1">
      <c r="A56" s="35" t="s">
        <v>41</v>
      </c>
      <c r="B56" s="29"/>
      <c r="C56" s="30">
        <v>9</v>
      </c>
      <c r="D56" s="30">
        <v>6</v>
      </c>
      <c r="E56" s="30">
        <v>15</v>
      </c>
      <c r="F56" s="31"/>
      <c r="G56" s="31"/>
      <c r="H56" s="146">
        <v>0.168</v>
      </c>
      <c r="I56" s="146">
        <v>0.23</v>
      </c>
      <c r="J56" s="146">
        <v>0.16</v>
      </c>
      <c r="K56" s="32"/>
    </row>
    <row r="57" spans="1:11" s="33" customFormat="1" ht="11.25" customHeight="1">
      <c r="A57" s="35" t="s">
        <v>42</v>
      </c>
      <c r="B57" s="29"/>
      <c r="C57" s="30">
        <v>2</v>
      </c>
      <c r="D57" s="30">
        <v>4</v>
      </c>
      <c r="E57" s="30">
        <v>4</v>
      </c>
      <c r="F57" s="31"/>
      <c r="G57" s="31"/>
      <c r="H57" s="146">
        <v>0.021</v>
      </c>
      <c r="I57" s="146">
        <v>0.028</v>
      </c>
      <c r="J57" s="146">
        <v>0.028</v>
      </c>
      <c r="K57" s="32"/>
    </row>
    <row r="58" spans="1:11" s="33" customFormat="1" ht="11.25" customHeight="1">
      <c r="A58" s="35" t="s">
        <v>43</v>
      </c>
      <c r="B58" s="29"/>
      <c r="C58" s="30">
        <v>12</v>
      </c>
      <c r="D58" s="30">
        <v>10</v>
      </c>
      <c r="E58" s="30">
        <v>11</v>
      </c>
      <c r="F58" s="31"/>
      <c r="G58" s="31"/>
      <c r="H58" s="146">
        <v>0.33</v>
      </c>
      <c r="I58" s="146">
        <v>0.303</v>
      </c>
      <c r="J58" s="146">
        <v>0.234</v>
      </c>
      <c r="K58" s="32"/>
    </row>
    <row r="59" spans="1:11" s="42" customFormat="1" ht="11.25" customHeight="1">
      <c r="A59" s="36" t="s">
        <v>44</v>
      </c>
      <c r="B59" s="37"/>
      <c r="C59" s="38">
        <v>132</v>
      </c>
      <c r="D59" s="38">
        <v>46</v>
      </c>
      <c r="E59" s="38">
        <v>56</v>
      </c>
      <c r="F59" s="39">
        <v>121.73913043478261</v>
      </c>
      <c r="G59" s="40"/>
      <c r="H59" s="147">
        <v>1.004</v>
      </c>
      <c r="I59" s="148">
        <v>1.302</v>
      </c>
      <c r="J59" s="148">
        <v>1.167</v>
      </c>
      <c r="K59" s="41">
        <v>89.63133640552995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77</v>
      </c>
      <c r="D61" s="30">
        <v>75</v>
      </c>
      <c r="E61" s="30">
        <v>75</v>
      </c>
      <c r="F61" s="31"/>
      <c r="G61" s="31"/>
      <c r="H61" s="146">
        <v>4.225</v>
      </c>
      <c r="I61" s="146">
        <v>4.225</v>
      </c>
      <c r="J61" s="146">
        <v>4.05</v>
      </c>
      <c r="K61" s="32"/>
    </row>
    <row r="62" spans="1:11" s="33" customFormat="1" ht="11.25" customHeight="1">
      <c r="A62" s="35" t="s">
        <v>46</v>
      </c>
      <c r="B62" s="29"/>
      <c r="C62" s="30">
        <v>66</v>
      </c>
      <c r="D62" s="30">
        <v>66</v>
      </c>
      <c r="E62" s="30">
        <v>70</v>
      </c>
      <c r="F62" s="31"/>
      <c r="G62" s="31"/>
      <c r="H62" s="146">
        <v>2.035</v>
      </c>
      <c r="I62" s="146">
        <v>2.164</v>
      </c>
      <c r="J62" s="146">
        <v>2.164</v>
      </c>
      <c r="K62" s="32"/>
    </row>
    <row r="63" spans="1:11" s="33" customFormat="1" ht="11.25" customHeight="1">
      <c r="A63" s="35" t="s">
        <v>47</v>
      </c>
      <c r="B63" s="29"/>
      <c r="C63" s="30">
        <v>202</v>
      </c>
      <c r="D63" s="30">
        <v>277</v>
      </c>
      <c r="E63" s="30">
        <v>249</v>
      </c>
      <c r="F63" s="31"/>
      <c r="G63" s="31"/>
      <c r="H63" s="146">
        <v>9.09</v>
      </c>
      <c r="I63" s="146">
        <v>12.465</v>
      </c>
      <c r="J63" s="146"/>
      <c r="K63" s="32"/>
    </row>
    <row r="64" spans="1:11" s="42" customFormat="1" ht="11.25" customHeight="1">
      <c r="A64" s="36" t="s">
        <v>48</v>
      </c>
      <c r="B64" s="37"/>
      <c r="C64" s="38">
        <v>345</v>
      </c>
      <c r="D64" s="38">
        <v>418</v>
      </c>
      <c r="E64" s="38">
        <v>394</v>
      </c>
      <c r="F64" s="39">
        <v>94.25837320574162</v>
      </c>
      <c r="G64" s="40"/>
      <c r="H64" s="147">
        <v>15.35</v>
      </c>
      <c r="I64" s="148">
        <v>18.854</v>
      </c>
      <c r="J64" s="148">
        <v>6.214</v>
      </c>
      <c r="K64" s="41">
        <v>32.958523390262016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352</v>
      </c>
      <c r="D66" s="38">
        <v>252</v>
      </c>
      <c r="E66" s="38">
        <v>377</v>
      </c>
      <c r="F66" s="39">
        <v>149.6031746031746</v>
      </c>
      <c r="G66" s="40"/>
      <c r="H66" s="147">
        <v>14.079</v>
      </c>
      <c r="I66" s="148">
        <v>17.857</v>
      </c>
      <c r="J66" s="148">
        <v>17.75</v>
      </c>
      <c r="K66" s="41">
        <v>99.40079520636165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154</v>
      </c>
      <c r="D68" s="30">
        <v>150</v>
      </c>
      <c r="E68" s="30">
        <v>140</v>
      </c>
      <c r="F68" s="31"/>
      <c r="G68" s="31"/>
      <c r="H68" s="146">
        <v>7</v>
      </c>
      <c r="I68" s="146">
        <v>6.8</v>
      </c>
      <c r="J68" s="146">
        <v>6.9</v>
      </c>
      <c r="K68" s="32"/>
    </row>
    <row r="69" spans="1:11" s="33" customFormat="1" ht="11.25" customHeight="1">
      <c r="A69" s="35" t="s">
        <v>51</v>
      </c>
      <c r="B69" s="29"/>
      <c r="C69" s="30">
        <v>20</v>
      </c>
      <c r="D69" s="30">
        <v>20</v>
      </c>
      <c r="E69" s="30">
        <v>8</v>
      </c>
      <c r="F69" s="31"/>
      <c r="G69" s="31"/>
      <c r="H69" s="146">
        <v>0.75</v>
      </c>
      <c r="I69" s="146">
        <v>0.3</v>
      </c>
      <c r="J69" s="146">
        <v>0.3</v>
      </c>
      <c r="K69" s="32"/>
    </row>
    <row r="70" spans="1:11" s="42" customFormat="1" ht="11.25" customHeight="1">
      <c r="A70" s="36" t="s">
        <v>52</v>
      </c>
      <c r="B70" s="37"/>
      <c r="C70" s="38">
        <v>174</v>
      </c>
      <c r="D70" s="38">
        <v>170</v>
      </c>
      <c r="E70" s="38">
        <v>148</v>
      </c>
      <c r="F70" s="39">
        <v>87.05882352941177</v>
      </c>
      <c r="G70" s="40"/>
      <c r="H70" s="147">
        <v>7.75</v>
      </c>
      <c r="I70" s="148">
        <v>7.1</v>
      </c>
      <c r="J70" s="148">
        <v>7.2</v>
      </c>
      <c r="K70" s="41">
        <v>101.40845070422536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7439</v>
      </c>
      <c r="D72" s="30">
        <v>7851</v>
      </c>
      <c r="E72" s="30">
        <v>7818</v>
      </c>
      <c r="F72" s="31"/>
      <c r="G72" s="31"/>
      <c r="H72" s="146">
        <v>459.286</v>
      </c>
      <c r="I72" s="146">
        <v>453.329</v>
      </c>
      <c r="J72" s="146">
        <v>468.532</v>
      </c>
      <c r="K72" s="32"/>
    </row>
    <row r="73" spans="1:11" s="33" customFormat="1" ht="11.25" customHeight="1">
      <c r="A73" s="35" t="s">
        <v>54</v>
      </c>
      <c r="B73" s="29"/>
      <c r="C73" s="30">
        <v>215</v>
      </c>
      <c r="D73" s="30">
        <v>225</v>
      </c>
      <c r="E73" s="30">
        <v>220</v>
      </c>
      <c r="F73" s="31"/>
      <c r="G73" s="31"/>
      <c r="H73" s="146">
        <v>8.843</v>
      </c>
      <c r="I73" s="146">
        <v>9.25</v>
      </c>
      <c r="J73" s="146">
        <v>8.843</v>
      </c>
      <c r="K73" s="32"/>
    </row>
    <row r="74" spans="1:11" s="33" customFormat="1" ht="11.25" customHeight="1">
      <c r="A74" s="35" t="s">
        <v>55</v>
      </c>
      <c r="B74" s="29"/>
      <c r="C74" s="30">
        <v>68</v>
      </c>
      <c r="D74" s="30">
        <v>107</v>
      </c>
      <c r="E74" s="30">
        <v>100</v>
      </c>
      <c r="F74" s="31"/>
      <c r="G74" s="31"/>
      <c r="H74" s="146">
        <v>2.364</v>
      </c>
      <c r="I74" s="146">
        <v>4.25</v>
      </c>
      <c r="J74" s="146">
        <v>4</v>
      </c>
      <c r="K74" s="32"/>
    </row>
    <row r="75" spans="1:11" s="33" customFormat="1" ht="11.25" customHeight="1">
      <c r="A75" s="35" t="s">
        <v>56</v>
      </c>
      <c r="B75" s="29"/>
      <c r="C75" s="30">
        <v>402</v>
      </c>
      <c r="D75" s="30">
        <v>402</v>
      </c>
      <c r="E75" s="30">
        <v>351</v>
      </c>
      <c r="F75" s="31"/>
      <c r="G75" s="31"/>
      <c r="H75" s="146">
        <v>17.407</v>
      </c>
      <c r="I75" s="146">
        <v>17.613</v>
      </c>
      <c r="J75" s="146">
        <v>9</v>
      </c>
      <c r="K75" s="32"/>
    </row>
    <row r="76" spans="1:11" s="33" customFormat="1" ht="11.25" customHeight="1">
      <c r="A76" s="35" t="s">
        <v>57</v>
      </c>
      <c r="B76" s="29"/>
      <c r="C76" s="30">
        <v>22</v>
      </c>
      <c r="D76" s="30">
        <v>24</v>
      </c>
      <c r="E76" s="30">
        <v>12</v>
      </c>
      <c r="F76" s="31"/>
      <c r="G76" s="31"/>
      <c r="H76" s="146">
        <v>0.54</v>
      </c>
      <c r="I76" s="146">
        <v>0.486</v>
      </c>
      <c r="J76" s="146">
        <v>0.29</v>
      </c>
      <c r="K76" s="32"/>
    </row>
    <row r="77" spans="1:11" s="33" customFormat="1" ht="11.25" customHeight="1">
      <c r="A77" s="35" t="s">
        <v>58</v>
      </c>
      <c r="B77" s="29"/>
      <c r="C77" s="30">
        <v>29</v>
      </c>
      <c r="D77" s="30">
        <v>29</v>
      </c>
      <c r="E77" s="30">
        <v>40</v>
      </c>
      <c r="F77" s="31"/>
      <c r="G77" s="31"/>
      <c r="H77" s="146">
        <v>0.96</v>
      </c>
      <c r="I77" s="146">
        <v>0.87</v>
      </c>
      <c r="J77" s="146">
        <v>1.2</v>
      </c>
      <c r="K77" s="32"/>
    </row>
    <row r="78" spans="1:11" s="33" customFormat="1" ht="11.25" customHeight="1">
      <c r="A78" s="35" t="s">
        <v>59</v>
      </c>
      <c r="B78" s="29"/>
      <c r="C78" s="30">
        <v>180</v>
      </c>
      <c r="D78" s="30">
        <v>180</v>
      </c>
      <c r="E78" s="30">
        <v>210</v>
      </c>
      <c r="F78" s="31"/>
      <c r="G78" s="31"/>
      <c r="H78" s="146">
        <v>9</v>
      </c>
      <c r="I78" s="146">
        <v>9</v>
      </c>
      <c r="J78" s="146">
        <v>9</v>
      </c>
      <c r="K78" s="32"/>
    </row>
    <row r="79" spans="1:11" s="33" customFormat="1" ht="11.25" customHeight="1">
      <c r="A79" s="35" t="s">
        <v>60</v>
      </c>
      <c r="B79" s="29"/>
      <c r="C79" s="30">
        <v>36</v>
      </c>
      <c r="D79" s="30">
        <v>50</v>
      </c>
      <c r="E79" s="30">
        <v>50</v>
      </c>
      <c r="F79" s="31"/>
      <c r="G79" s="31"/>
      <c r="H79" s="146">
        <v>1.53</v>
      </c>
      <c r="I79" s="146">
        <v>1.75</v>
      </c>
      <c r="J79" s="146">
        <v>1.75</v>
      </c>
      <c r="K79" s="32"/>
    </row>
    <row r="80" spans="1:11" s="42" customFormat="1" ht="11.25" customHeight="1">
      <c r="A80" s="43" t="s">
        <v>61</v>
      </c>
      <c r="B80" s="37"/>
      <c r="C80" s="38">
        <v>8391</v>
      </c>
      <c r="D80" s="38">
        <v>8868</v>
      </c>
      <c r="E80" s="38">
        <v>8801</v>
      </c>
      <c r="F80" s="39">
        <v>99.24447451511051</v>
      </c>
      <c r="G80" s="40"/>
      <c r="H80" s="147">
        <v>499.92999999999995</v>
      </c>
      <c r="I80" s="148">
        <v>496.548</v>
      </c>
      <c r="J80" s="148">
        <v>502.615</v>
      </c>
      <c r="K80" s="41">
        <v>101.22183555265553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203</v>
      </c>
      <c r="D82" s="30">
        <v>203</v>
      </c>
      <c r="E82" s="30">
        <v>190</v>
      </c>
      <c r="F82" s="31"/>
      <c r="G82" s="31"/>
      <c r="H82" s="146">
        <v>11.148</v>
      </c>
      <c r="I82" s="146">
        <v>9.15</v>
      </c>
      <c r="J82" s="146">
        <v>8.85</v>
      </c>
      <c r="K82" s="32"/>
    </row>
    <row r="83" spans="1:11" s="33" customFormat="1" ht="11.25" customHeight="1">
      <c r="A83" s="35" t="s">
        <v>63</v>
      </c>
      <c r="B83" s="29"/>
      <c r="C83" s="30">
        <v>271</v>
      </c>
      <c r="D83" s="30">
        <v>270</v>
      </c>
      <c r="E83" s="30">
        <v>276</v>
      </c>
      <c r="F83" s="31"/>
      <c r="G83" s="31"/>
      <c r="H83" s="146">
        <v>18.2</v>
      </c>
      <c r="I83" s="146">
        <v>15.3</v>
      </c>
      <c r="J83" s="146">
        <v>14.2</v>
      </c>
      <c r="K83" s="32"/>
    </row>
    <row r="84" spans="1:11" s="42" customFormat="1" ht="11.25" customHeight="1">
      <c r="A84" s="36" t="s">
        <v>64</v>
      </c>
      <c r="B84" s="37"/>
      <c r="C84" s="38">
        <v>474</v>
      </c>
      <c r="D84" s="38">
        <v>473</v>
      </c>
      <c r="E84" s="38">
        <v>466</v>
      </c>
      <c r="F84" s="39">
        <v>98.5200845665962</v>
      </c>
      <c r="G84" s="40"/>
      <c r="H84" s="147">
        <v>29.348</v>
      </c>
      <c r="I84" s="148">
        <v>24.450000000000003</v>
      </c>
      <c r="J84" s="148">
        <v>23.049999999999997</v>
      </c>
      <c r="K84" s="41">
        <v>94.27402862985682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10851</v>
      </c>
      <c r="D87" s="53">
        <v>11150</v>
      </c>
      <c r="E87" s="53">
        <v>11125</v>
      </c>
      <c r="F87" s="54">
        <v>99.77578475336323</v>
      </c>
      <c r="G87" s="40"/>
      <c r="H87" s="151">
        <v>601.9639999999999</v>
      </c>
      <c r="I87" s="152">
        <v>602.36</v>
      </c>
      <c r="J87" s="152">
        <v>590.886</v>
      </c>
      <c r="K87" s="54">
        <v>98.09515904110498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3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4</v>
      </c>
      <c r="D7" s="21" t="s">
        <v>4</v>
      </c>
      <c r="E7" s="21">
        <v>4</v>
      </c>
      <c r="F7" s="22" t="str">
        <f>CONCATENATE(D6,"=100")</f>
        <v>2021=100</v>
      </c>
      <c r="G7" s="23"/>
      <c r="H7" s="20" t="s">
        <v>4</v>
      </c>
      <c r="I7" s="21" t="s">
        <v>4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50</v>
      </c>
      <c r="D9" s="30">
        <v>50</v>
      </c>
      <c r="E9" s="30">
        <v>50</v>
      </c>
      <c r="F9" s="31"/>
      <c r="G9" s="31"/>
      <c r="H9" s="146">
        <v>0.761</v>
      </c>
      <c r="I9" s="146">
        <v>0.761</v>
      </c>
      <c r="J9" s="146"/>
      <c r="K9" s="32"/>
    </row>
    <row r="10" spans="1:11" s="33" customFormat="1" ht="11.25" customHeight="1">
      <c r="A10" s="35" t="s">
        <v>6</v>
      </c>
      <c r="B10" s="29"/>
      <c r="C10" s="30">
        <v>16</v>
      </c>
      <c r="D10" s="30">
        <v>16</v>
      </c>
      <c r="E10" s="30">
        <v>16</v>
      </c>
      <c r="F10" s="31"/>
      <c r="G10" s="31"/>
      <c r="H10" s="146">
        <v>0.267</v>
      </c>
      <c r="I10" s="146">
        <v>0.267</v>
      </c>
      <c r="J10" s="146"/>
      <c r="K10" s="32"/>
    </row>
    <row r="11" spans="1:11" s="33" customFormat="1" ht="11.25" customHeight="1">
      <c r="A11" s="28" t="s">
        <v>7</v>
      </c>
      <c r="B11" s="29"/>
      <c r="C11" s="30">
        <v>20</v>
      </c>
      <c r="D11" s="30">
        <v>20</v>
      </c>
      <c r="E11" s="30">
        <v>20</v>
      </c>
      <c r="F11" s="31"/>
      <c r="G11" s="31"/>
      <c r="H11" s="146">
        <v>0.368</v>
      </c>
      <c r="I11" s="146">
        <v>0.368</v>
      </c>
      <c r="J11" s="146"/>
      <c r="K11" s="32"/>
    </row>
    <row r="12" spans="1:11" s="33" customFormat="1" ht="11.25" customHeight="1">
      <c r="A12" s="35" t="s">
        <v>8</v>
      </c>
      <c r="B12" s="29"/>
      <c r="C12" s="30">
        <v>60</v>
      </c>
      <c r="D12" s="30">
        <v>60</v>
      </c>
      <c r="E12" s="30">
        <v>60</v>
      </c>
      <c r="F12" s="31"/>
      <c r="G12" s="31"/>
      <c r="H12" s="146">
        <v>1.292</v>
      </c>
      <c r="I12" s="146">
        <v>1.292</v>
      </c>
      <c r="J12" s="146"/>
      <c r="K12" s="32"/>
    </row>
    <row r="13" spans="1:11" s="42" customFormat="1" ht="11.25" customHeight="1">
      <c r="A13" s="36" t="s">
        <v>9</v>
      </c>
      <c r="B13" s="37"/>
      <c r="C13" s="38">
        <v>146</v>
      </c>
      <c r="D13" s="38">
        <v>146</v>
      </c>
      <c r="E13" s="38">
        <v>146</v>
      </c>
      <c r="F13" s="39">
        <v>100</v>
      </c>
      <c r="G13" s="40"/>
      <c r="H13" s="147">
        <v>2.6879999999999997</v>
      </c>
      <c r="I13" s="148">
        <v>2.6879999999999997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>
        <v>7</v>
      </c>
      <c r="D15" s="38">
        <v>4</v>
      </c>
      <c r="E15" s="38">
        <v>4</v>
      </c>
      <c r="F15" s="39">
        <v>100</v>
      </c>
      <c r="G15" s="40"/>
      <c r="H15" s="147">
        <v>0.09</v>
      </c>
      <c r="I15" s="148">
        <v>0.089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>
        <v>0.2</v>
      </c>
      <c r="E17" s="38"/>
      <c r="F17" s="39"/>
      <c r="G17" s="40"/>
      <c r="H17" s="147"/>
      <c r="I17" s="148">
        <v>0.012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46</v>
      </c>
      <c r="D19" s="30"/>
      <c r="E19" s="30">
        <v>46</v>
      </c>
      <c r="F19" s="31"/>
      <c r="G19" s="31"/>
      <c r="H19" s="146">
        <v>1.145</v>
      </c>
      <c r="I19" s="146">
        <v>1.103</v>
      </c>
      <c r="J19" s="146"/>
      <c r="K19" s="32"/>
    </row>
    <row r="20" spans="1:11" s="33" customFormat="1" ht="11.25" customHeight="1">
      <c r="A20" s="35" t="s">
        <v>13</v>
      </c>
      <c r="B20" s="29"/>
      <c r="C20" s="30">
        <v>108</v>
      </c>
      <c r="D20" s="30"/>
      <c r="E20" s="30">
        <v>67</v>
      </c>
      <c r="F20" s="31"/>
      <c r="G20" s="31"/>
      <c r="H20" s="146">
        <v>1.109</v>
      </c>
      <c r="I20" s="146">
        <v>1.04</v>
      </c>
      <c r="J20" s="146"/>
      <c r="K20" s="32"/>
    </row>
    <row r="21" spans="1:11" s="33" customFormat="1" ht="11.25" customHeight="1">
      <c r="A21" s="35" t="s">
        <v>14</v>
      </c>
      <c r="B21" s="29"/>
      <c r="C21" s="30">
        <v>108</v>
      </c>
      <c r="D21" s="30">
        <v>108</v>
      </c>
      <c r="E21" s="30">
        <v>108</v>
      </c>
      <c r="F21" s="31"/>
      <c r="G21" s="31"/>
      <c r="H21" s="146">
        <v>1.665</v>
      </c>
      <c r="I21" s="146">
        <v>1.562</v>
      </c>
      <c r="J21" s="146"/>
      <c r="K21" s="32"/>
    </row>
    <row r="22" spans="1:11" s="42" customFormat="1" ht="11.25" customHeight="1">
      <c r="A22" s="36" t="s">
        <v>15</v>
      </c>
      <c r="B22" s="37"/>
      <c r="C22" s="38">
        <v>262</v>
      </c>
      <c r="D22" s="38">
        <v>108</v>
      </c>
      <c r="E22" s="38">
        <v>221</v>
      </c>
      <c r="F22" s="39">
        <v>204.62962962962962</v>
      </c>
      <c r="G22" s="40"/>
      <c r="H22" s="147">
        <v>3.919</v>
      </c>
      <c r="I22" s="148">
        <v>3.705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76</v>
      </c>
      <c r="D24" s="38">
        <v>65</v>
      </c>
      <c r="E24" s="38">
        <v>75</v>
      </c>
      <c r="F24" s="39">
        <v>115.38461538461539</v>
      </c>
      <c r="G24" s="40"/>
      <c r="H24" s="147">
        <v>1.796</v>
      </c>
      <c r="I24" s="148">
        <v>1.796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25</v>
      </c>
      <c r="D26" s="38">
        <v>30</v>
      </c>
      <c r="E26" s="38">
        <v>30</v>
      </c>
      <c r="F26" s="39">
        <v>100</v>
      </c>
      <c r="G26" s="40"/>
      <c r="H26" s="147">
        <v>0.7</v>
      </c>
      <c r="I26" s="148">
        <v>0.855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2</v>
      </c>
      <c r="D28" s="30">
        <v>3</v>
      </c>
      <c r="E28" s="30">
        <v>2</v>
      </c>
      <c r="F28" s="31"/>
      <c r="G28" s="31"/>
      <c r="H28" s="146">
        <v>0.04</v>
      </c>
      <c r="I28" s="146">
        <v>0.048</v>
      </c>
      <c r="J28" s="146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>
        <v>324</v>
      </c>
      <c r="D30" s="30">
        <v>277</v>
      </c>
      <c r="E30" s="30">
        <v>213</v>
      </c>
      <c r="F30" s="31"/>
      <c r="G30" s="31"/>
      <c r="H30" s="146">
        <v>6.68</v>
      </c>
      <c r="I30" s="146">
        <v>3.8</v>
      </c>
      <c r="J30" s="146"/>
      <c r="K30" s="32"/>
    </row>
    <row r="31" spans="1:11" s="42" customFormat="1" ht="11.25" customHeight="1">
      <c r="A31" s="43" t="s">
        <v>21</v>
      </c>
      <c r="B31" s="37"/>
      <c r="C31" s="38">
        <v>326</v>
      </c>
      <c r="D31" s="38">
        <v>280</v>
      </c>
      <c r="E31" s="38">
        <v>215</v>
      </c>
      <c r="F31" s="39">
        <v>76.78571428571429</v>
      </c>
      <c r="G31" s="40"/>
      <c r="H31" s="147">
        <v>6.72</v>
      </c>
      <c r="I31" s="148">
        <v>3.848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65</v>
      </c>
      <c r="D33" s="30">
        <v>50</v>
      </c>
      <c r="E33" s="30">
        <v>50</v>
      </c>
      <c r="F33" s="31"/>
      <c r="G33" s="31"/>
      <c r="H33" s="146">
        <v>1.5</v>
      </c>
      <c r="I33" s="146">
        <v>1.12</v>
      </c>
      <c r="J33" s="146"/>
      <c r="K33" s="32"/>
    </row>
    <row r="34" spans="1:11" s="33" customFormat="1" ht="11.25" customHeight="1">
      <c r="A34" s="35" t="s">
        <v>23</v>
      </c>
      <c r="B34" s="29"/>
      <c r="C34" s="30">
        <v>17</v>
      </c>
      <c r="D34" s="30">
        <v>17</v>
      </c>
      <c r="E34" s="30">
        <v>20</v>
      </c>
      <c r="F34" s="31"/>
      <c r="G34" s="31"/>
      <c r="H34" s="146">
        <v>0.435</v>
      </c>
      <c r="I34" s="146">
        <v>0.5</v>
      </c>
      <c r="J34" s="146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25</v>
      </c>
      <c r="B36" s="29"/>
      <c r="C36" s="30">
        <v>92</v>
      </c>
      <c r="D36" s="30">
        <v>70</v>
      </c>
      <c r="E36" s="30">
        <v>90</v>
      </c>
      <c r="F36" s="31"/>
      <c r="G36" s="31"/>
      <c r="H36" s="146">
        <v>1.6</v>
      </c>
      <c r="I36" s="146">
        <v>0.095</v>
      </c>
      <c r="J36" s="146"/>
      <c r="K36" s="32"/>
    </row>
    <row r="37" spans="1:11" s="42" customFormat="1" ht="11.25" customHeight="1">
      <c r="A37" s="36" t="s">
        <v>26</v>
      </c>
      <c r="B37" s="37"/>
      <c r="C37" s="38">
        <v>174</v>
      </c>
      <c r="D37" s="38">
        <v>137</v>
      </c>
      <c r="E37" s="38">
        <v>160</v>
      </c>
      <c r="F37" s="39">
        <v>116.78832116788321</v>
      </c>
      <c r="G37" s="40"/>
      <c r="H37" s="147">
        <v>3.535</v>
      </c>
      <c r="I37" s="148">
        <v>1.715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10</v>
      </c>
      <c r="D39" s="38">
        <v>10</v>
      </c>
      <c r="E39" s="38">
        <v>10</v>
      </c>
      <c r="F39" s="39">
        <v>100</v>
      </c>
      <c r="G39" s="40"/>
      <c r="H39" s="147">
        <v>0.18</v>
      </c>
      <c r="I39" s="148">
        <v>0.07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18</v>
      </c>
      <c r="D41" s="30">
        <v>21</v>
      </c>
      <c r="E41" s="30">
        <v>21</v>
      </c>
      <c r="F41" s="31"/>
      <c r="G41" s="31"/>
      <c r="H41" s="146">
        <v>0.604</v>
      </c>
      <c r="I41" s="146">
        <v>0.672</v>
      </c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>
        <v>2</v>
      </c>
      <c r="E42" s="30">
        <v>1</v>
      </c>
      <c r="F42" s="31"/>
      <c r="G42" s="31"/>
      <c r="H42" s="146"/>
      <c r="I42" s="146">
        <v>0.06</v>
      </c>
      <c r="J42" s="146"/>
      <c r="K42" s="32"/>
    </row>
    <row r="43" spans="1:11" s="33" customFormat="1" ht="11.25" customHeight="1">
      <c r="A43" s="35" t="s">
        <v>30</v>
      </c>
      <c r="B43" s="29"/>
      <c r="C43" s="30">
        <v>45</v>
      </c>
      <c r="D43" s="30">
        <v>39</v>
      </c>
      <c r="E43" s="30">
        <v>40</v>
      </c>
      <c r="F43" s="31"/>
      <c r="G43" s="31"/>
      <c r="H43" s="146">
        <v>1.35</v>
      </c>
      <c r="I43" s="146">
        <v>0.897</v>
      </c>
      <c r="J43" s="146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>
        <v>1</v>
      </c>
      <c r="F44" s="31"/>
      <c r="G44" s="31"/>
      <c r="H44" s="146"/>
      <c r="I44" s="146">
        <v>0.047</v>
      </c>
      <c r="J44" s="146"/>
      <c r="K44" s="32"/>
    </row>
    <row r="45" spans="1:11" s="33" customFormat="1" ht="11.25" customHeight="1">
      <c r="A45" s="35" t="s">
        <v>32</v>
      </c>
      <c r="B45" s="29"/>
      <c r="C45" s="30">
        <v>5</v>
      </c>
      <c r="D45" s="30">
        <v>2</v>
      </c>
      <c r="E45" s="30">
        <v>2</v>
      </c>
      <c r="F45" s="31"/>
      <c r="G45" s="31"/>
      <c r="H45" s="146">
        <v>0.12</v>
      </c>
      <c r="I45" s="146">
        <v>0.05</v>
      </c>
      <c r="J45" s="146"/>
      <c r="K45" s="32"/>
    </row>
    <row r="46" spans="1:11" s="33" customFormat="1" ht="11.25" customHeight="1">
      <c r="A46" s="35" t="s">
        <v>33</v>
      </c>
      <c r="B46" s="29"/>
      <c r="C46" s="30">
        <v>528</v>
      </c>
      <c r="D46" s="30">
        <v>516</v>
      </c>
      <c r="E46" s="30">
        <v>517</v>
      </c>
      <c r="F46" s="31"/>
      <c r="G46" s="31"/>
      <c r="H46" s="146">
        <v>24.288</v>
      </c>
      <c r="I46" s="146">
        <v>22.748</v>
      </c>
      <c r="J46" s="146"/>
      <c r="K46" s="32"/>
    </row>
    <row r="47" spans="1:11" s="33" customFormat="1" ht="11.25" customHeight="1">
      <c r="A47" s="35" t="s">
        <v>34</v>
      </c>
      <c r="B47" s="29"/>
      <c r="C47" s="30">
        <v>15</v>
      </c>
      <c r="D47" s="30">
        <v>12</v>
      </c>
      <c r="E47" s="30">
        <v>10</v>
      </c>
      <c r="F47" s="31"/>
      <c r="G47" s="31"/>
      <c r="H47" s="146">
        <v>0.45</v>
      </c>
      <c r="I47" s="146">
        <v>0.36</v>
      </c>
      <c r="J47" s="146"/>
      <c r="K47" s="32"/>
    </row>
    <row r="48" spans="1:11" s="33" customFormat="1" ht="11.25" customHeight="1">
      <c r="A48" s="35" t="s">
        <v>35</v>
      </c>
      <c r="B48" s="29"/>
      <c r="C48" s="30">
        <v>160</v>
      </c>
      <c r="D48" s="30">
        <v>144</v>
      </c>
      <c r="E48" s="30">
        <v>145</v>
      </c>
      <c r="F48" s="31"/>
      <c r="G48" s="31"/>
      <c r="H48" s="146">
        <v>7.2</v>
      </c>
      <c r="I48" s="146">
        <v>6.48</v>
      </c>
      <c r="J48" s="146"/>
      <c r="K48" s="32"/>
    </row>
    <row r="49" spans="1:11" s="33" customFormat="1" ht="11.25" customHeight="1">
      <c r="A49" s="35" t="s">
        <v>36</v>
      </c>
      <c r="B49" s="29"/>
      <c r="C49" s="30">
        <v>2</v>
      </c>
      <c r="D49" s="30">
        <v>1</v>
      </c>
      <c r="E49" s="30"/>
      <c r="F49" s="31"/>
      <c r="G49" s="31"/>
      <c r="H49" s="146">
        <v>0.06</v>
      </c>
      <c r="I49" s="146">
        <v>0.025</v>
      </c>
      <c r="J49" s="146"/>
      <c r="K49" s="32"/>
    </row>
    <row r="50" spans="1:11" s="42" customFormat="1" ht="11.25" customHeight="1">
      <c r="A50" s="43" t="s">
        <v>37</v>
      </c>
      <c r="B50" s="37"/>
      <c r="C50" s="38">
        <v>773</v>
      </c>
      <c r="D50" s="38">
        <v>737</v>
      </c>
      <c r="E50" s="38">
        <v>737</v>
      </c>
      <c r="F50" s="39">
        <v>100</v>
      </c>
      <c r="G50" s="40"/>
      <c r="H50" s="147">
        <v>34.072</v>
      </c>
      <c r="I50" s="148">
        <v>31.339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4</v>
      </c>
      <c r="D52" s="38">
        <v>4</v>
      </c>
      <c r="E52" s="38">
        <v>4</v>
      </c>
      <c r="F52" s="39">
        <v>100</v>
      </c>
      <c r="G52" s="40"/>
      <c r="H52" s="147">
        <v>0.112</v>
      </c>
      <c r="I52" s="148">
        <v>0.109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40</v>
      </c>
      <c r="B55" s="29"/>
      <c r="C55" s="30">
        <v>2</v>
      </c>
      <c r="D55" s="30">
        <v>1</v>
      </c>
      <c r="E55" s="30">
        <v>1</v>
      </c>
      <c r="F55" s="31"/>
      <c r="G55" s="31"/>
      <c r="H55" s="146">
        <v>0.04</v>
      </c>
      <c r="I55" s="146">
        <v>0.02</v>
      </c>
      <c r="J55" s="146"/>
      <c r="K55" s="32"/>
    </row>
    <row r="56" spans="1:11" s="33" customFormat="1" ht="11.25" customHeight="1">
      <c r="A56" s="35" t="s">
        <v>41</v>
      </c>
      <c r="B56" s="29"/>
      <c r="C56" s="30"/>
      <c r="D56" s="30">
        <v>3</v>
      </c>
      <c r="E56" s="30">
        <v>1</v>
      </c>
      <c r="F56" s="31"/>
      <c r="G56" s="31"/>
      <c r="H56" s="146"/>
      <c r="I56" s="146">
        <v>0.053</v>
      </c>
      <c r="J56" s="146"/>
      <c r="K56" s="32"/>
    </row>
    <row r="57" spans="1:11" s="33" customFormat="1" ht="11.25" customHeight="1">
      <c r="A57" s="35" t="s">
        <v>42</v>
      </c>
      <c r="B57" s="29"/>
      <c r="C57" s="30">
        <v>4</v>
      </c>
      <c r="D57" s="30">
        <v>4</v>
      </c>
      <c r="E57" s="30">
        <v>4</v>
      </c>
      <c r="F57" s="31"/>
      <c r="G57" s="31"/>
      <c r="H57" s="146">
        <v>0.04</v>
      </c>
      <c r="I57" s="146">
        <v>0.04</v>
      </c>
      <c r="J57" s="146"/>
      <c r="K57" s="32"/>
    </row>
    <row r="58" spans="1:11" s="33" customFormat="1" ht="11.25" customHeight="1">
      <c r="A58" s="35" t="s">
        <v>43</v>
      </c>
      <c r="B58" s="29"/>
      <c r="C58" s="30">
        <v>22</v>
      </c>
      <c r="D58" s="30">
        <v>16</v>
      </c>
      <c r="E58" s="30">
        <v>16</v>
      </c>
      <c r="F58" s="31"/>
      <c r="G58" s="31"/>
      <c r="H58" s="146">
        <v>0.715</v>
      </c>
      <c r="I58" s="146">
        <v>0.576</v>
      </c>
      <c r="J58" s="146"/>
      <c r="K58" s="32"/>
    </row>
    <row r="59" spans="1:11" s="42" customFormat="1" ht="11.25" customHeight="1">
      <c r="A59" s="36" t="s">
        <v>44</v>
      </c>
      <c r="B59" s="37"/>
      <c r="C59" s="38">
        <v>28</v>
      </c>
      <c r="D59" s="38">
        <v>24</v>
      </c>
      <c r="E59" s="38">
        <v>22</v>
      </c>
      <c r="F59" s="39">
        <v>91.66666666666667</v>
      </c>
      <c r="G59" s="40"/>
      <c r="H59" s="147">
        <v>0.7949999999999999</v>
      </c>
      <c r="I59" s="148">
        <v>0.689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65</v>
      </c>
      <c r="D61" s="30">
        <v>65</v>
      </c>
      <c r="E61" s="30">
        <v>65</v>
      </c>
      <c r="F61" s="31"/>
      <c r="G61" s="31"/>
      <c r="H61" s="146">
        <v>3.25</v>
      </c>
      <c r="I61" s="146">
        <v>3.25</v>
      </c>
      <c r="J61" s="146"/>
      <c r="K61" s="32"/>
    </row>
    <row r="62" spans="1:11" s="33" customFormat="1" ht="11.25" customHeight="1">
      <c r="A62" s="35" t="s">
        <v>46</v>
      </c>
      <c r="B62" s="29"/>
      <c r="C62" s="30">
        <v>32</v>
      </c>
      <c r="D62" s="30">
        <v>41</v>
      </c>
      <c r="E62" s="30">
        <v>41</v>
      </c>
      <c r="F62" s="31"/>
      <c r="G62" s="31"/>
      <c r="H62" s="146">
        <v>0.8</v>
      </c>
      <c r="I62" s="146">
        <v>1.025</v>
      </c>
      <c r="J62" s="146"/>
      <c r="K62" s="32"/>
    </row>
    <row r="63" spans="1:11" s="33" customFormat="1" ht="11.25" customHeight="1">
      <c r="A63" s="35" t="s">
        <v>47</v>
      </c>
      <c r="B63" s="29"/>
      <c r="C63" s="30">
        <v>37</v>
      </c>
      <c r="D63" s="30">
        <v>37</v>
      </c>
      <c r="E63" s="30">
        <v>37</v>
      </c>
      <c r="F63" s="31"/>
      <c r="G63" s="31"/>
      <c r="H63" s="146">
        <v>1.036</v>
      </c>
      <c r="I63" s="146">
        <v>1.036</v>
      </c>
      <c r="J63" s="146"/>
      <c r="K63" s="32"/>
    </row>
    <row r="64" spans="1:11" s="42" customFormat="1" ht="11.25" customHeight="1">
      <c r="A64" s="36" t="s">
        <v>48</v>
      </c>
      <c r="B64" s="37"/>
      <c r="C64" s="38">
        <v>134</v>
      </c>
      <c r="D64" s="38">
        <v>143</v>
      </c>
      <c r="E64" s="38">
        <v>143</v>
      </c>
      <c r="F64" s="39">
        <v>100</v>
      </c>
      <c r="G64" s="40"/>
      <c r="H64" s="147">
        <v>5.086</v>
      </c>
      <c r="I64" s="148">
        <v>5.311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25</v>
      </c>
      <c r="D66" s="38">
        <v>20</v>
      </c>
      <c r="E66" s="38">
        <v>39</v>
      </c>
      <c r="F66" s="39">
        <v>195</v>
      </c>
      <c r="G66" s="40"/>
      <c r="H66" s="147">
        <v>0.792</v>
      </c>
      <c r="I66" s="148">
        <v>0.56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>
        <v>2</v>
      </c>
      <c r="E68" s="30">
        <v>2</v>
      </c>
      <c r="F68" s="31"/>
      <c r="G68" s="31"/>
      <c r="H68" s="146"/>
      <c r="I68" s="146">
        <v>0.063</v>
      </c>
      <c r="J68" s="146"/>
      <c r="K68" s="32"/>
    </row>
    <row r="69" spans="1:11" s="33" customFormat="1" ht="11.25" customHeight="1">
      <c r="A69" s="35" t="s">
        <v>51</v>
      </c>
      <c r="B69" s="29"/>
      <c r="C69" s="30">
        <v>30</v>
      </c>
      <c r="D69" s="30">
        <v>37</v>
      </c>
      <c r="E69" s="30">
        <v>37</v>
      </c>
      <c r="F69" s="31"/>
      <c r="G69" s="31"/>
      <c r="H69" s="146">
        <v>1.1</v>
      </c>
      <c r="I69" s="146">
        <v>1.305</v>
      </c>
      <c r="J69" s="146"/>
      <c r="K69" s="32"/>
    </row>
    <row r="70" spans="1:11" s="42" customFormat="1" ht="11.25" customHeight="1">
      <c r="A70" s="36" t="s">
        <v>52</v>
      </c>
      <c r="B70" s="37"/>
      <c r="C70" s="38">
        <v>30</v>
      </c>
      <c r="D70" s="38">
        <v>39</v>
      </c>
      <c r="E70" s="38">
        <v>39</v>
      </c>
      <c r="F70" s="39">
        <v>100</v>
      </c>
      <c r="G70" s="40"/>
      <c r="H70" s="147">
        <v>1.1</v>
      </c>
      <c r="I70" s="148">
        <v>1.3679999999999999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10</v>
      </c>
      <c r="D72" s="30">
        <v>15</v>
      </c>
      <c r="E72" s="30">
        <v>15</v>
      </c>
      <c r="F72" s="31"/>
      <c r="G72" s="31"/>
      <c r="H72" s="146">
        <v>0.165</v>
      </c>
      <c r="I72" s="146">
        <v>0.24</v>
      </c>
      <c r="J72" s="146"/>
      <c r="K72" s="32"/>
    </row>
    <row r="73" spans="1:11" s="33" customFormat="1" ht="11.25" customHeight="1">
      <c r="A73" s="35" t="s">
        <v>54</v>
      </c>
      <c r="B73" s="29"/>
      <c r="C73" s="30">
        <v>373</v>
      </c>
      <c r="D73" s="30">
        <v>390</v>
      </c>
      <c r="E73" s="30">
        <v>390</v>
      </c>
      <c r="F73" s="31"/>
      <c r="G73" s="31"/>
      <c r="H73" s="146">
        <v>12.293</v>
      </c>
      <c r="I73" s="146">
        <v>8.417</v>
      </c>
      <c r="J73" s="146"/>
      <c r="K73" s="32"/>
    </row>
    <row r="74" spans="1:11" s="33" customFormat="1" ht="11.25" customHeight="1">
      <c r="A74" s="35" t="s">
        <v>55</v>
      </c>
      <c r="B74" s="29"/>
      <c r="C74" s="30">
        <v>3</v>
      </c>
      <c r="D74" s="30">
        <v>5</v>
      </c>
      <c r="E74" s="30">
        <v>5</v>
      </c>
      <c r="F74" s="31"/>
      <c r="G74" s="31"/>
      <c r="H74" s="146">
        <v>0.1</v>
      </c>
      <c r="I74" s="146">
        <v>0.08</v>
      </c>
      <c r="J74" s="146"/>
      <c r="K74" s="32"/>
    </row>
    <row r="75" spans="1:11" s="33" customFormat="1" ht="11.25" customHeight="1">
      <c r="A75" s="35" t="s">
        <v>56</v>
      </c>
      <c r="B75" s="29"/>
      <c r="C75" s="30">
        <v>19</v>
      </c>
      <c r="D75" s="30">
        <v>13</v>
      </c>
      <c r="E75" s="30">
        <v>40</v>
      </c>
      <c r="F75" s="31"/>
      <c r="G75" s="31"/>
      <c r="H75" s="146">
        <v>0.423</v>
      </c>
      <c r="I75" s="146">
        <v>0.57</v>
      </c>
      <c r="J75" s="146"/>
      <c r="K75" s="32"/>
    </row>
    <row r="76" spans="1:11" s="33" customFormat="1" ht="11.25" customHeight="1">
      <c r="A76" s="35" t="s">
        <v>57</v>
      </c>
      <c r="B76" s="29"/>
      <c r="C76" s="30">
        <v>50</v>
      </c>
      <c r="D76" s="30">
        <v>50</v>
      </c>
      <c r="E76" s="30">
        <v>60</v>
      </c>
      <c r="F76" s="31"/>
      <c r="G76" s="31"/>
      <c r="H76" s="146">
        <v>2.5</v>
      </c>
      <c r="I76" s="146">
        <v>1.44</v>
      </c>
      <c r="J76" s="146"/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3</v>
      </c>
      <c r="E77" s="30"/>
      <c r="F77" s="31"/>
      <c r="G77" s="31"/>
      <c r="H77" s="146">
        <v>0.06</v>
      </c>
      <c r="I77" s="146"/>
      <c r="J77" s="146"/>
      <c r="K77" s="32"/>
    </row>
    <row r="78" spans="1:11" s="33" customFormat="1" ht="11.25" customHeight="1">
      <c r="A78" s="35" t="s">
        <v>59</v>
      </c>
      <c r="B78" s="29"/>
      <c r="C78" s="30">
        <v>40</v>
      </c>
      <c r="D78" s="30">
        <v>41</v>
      </c>
      <c r="E78" s="30">
        <v>40</v>
      </c>
      <c r="F78" s="31"/>
      <c r="G78" s="31"/>
      <c r="H78" s="146">
        <v>1.107</v>
      </c>
      <c r="I78" s="146">
        <v>1.107</v>
      </c>
      <c r="J78" s="146"/>
      <c r="K78" s="32"/>
    </row>
    <row r="79" spans="1:11" s="33" customFormat="1" ht="11.25" customHeight="1">
      <c r="A79" s="35" t="s">
        <v>60</v>
      </c>
      <c r="B79" s="29"/>
      <c r="C79" s="30">
        <v>150</v>
      </c>
      <c r="D79" s="30">
        <v>240</v>
      </c>
      <c r="E79" s="30">
        <v>240</v>
      </c>
      <c r="F79" s="31"/>
      <c r="G79" s="31"/>
      <c r="H79" s="146">
        <v>4.275</v>
      </c>
      <c r="I79" s="146">
        <v>6.72</v>
      </c>
      <c r="J79" s="146"/>
      <c r="K79" s="32"/>
    </row>
    <row r="80" spans="1:11" s="42" customFormat="1" ht="11.25" customHeight="1">
      <c r="A80" s="43" t="s">
        <v>61</v>
      </c>
      <c r="B80" s="37"/>
      <c r="C80" s="38">
        <v>646</v>
      </c>
      <c r="D80" s="38">
        <v>757</v>
      </c>
      <c r="E80" s="38">
        <v>790</v>
      </c>
      <c r="F80" s="39">
        <v>104.35931307793923</v>
      </c>
      <c r="G80" s="40"/>
      <c r="H80" s="147">
        <v>20.923000000000002</v>
      </c>
      <c r="I80" s="148">
        <v>18.573999999999998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86</v>
      </c>
      <c r="D82" s="30">
        <v>87</v>
      </c>
      <c r="E82" s="30">
        <v>95</v>
      </c>
      <c r="F82" s="31"/>
      <c r="G82" s="31"/>
      <c r="H82" s="146">
        <v>1.931</v>
      </c>
      <c r="I82" s="146">
        <v>2.105</v>
      </c>
      <c r="J82" s="146"/>
      <c r="K82" s="32"/>
    </row>
    <row r="83" spans="1:11" s="33" customFormat="1" ht="11.25" customHeight="1">
      <c r="A83" s="35" t="s">
        <v>63</v>
      </c>
      <c r="B83" s="29"/>
      <c r="C83" s="30">
        <v>110</v>
      </c>
      <c r="D83" s="30">
        <v>110</v>
      </c>
      <c r="E83" s="30">
        <v>124</v>
      </c>
      <c r="F83" s="31"/>
      <c r="G83" s="31"/>
      <c r="H83" s="146">
        <v>2</v>
      </c>
      <c r="I83" s="146">
        <v>2.745</v>
      </c>
      <c r="J83" s="146"/>
      <c r="K83" s="32"/>
    </row>
    <row r="84" spans="1:11" s="42" customFormat="1" ht="11.25" customHeight="1">
      <c r="A84" s="36" t="s">
        <v>64</v>
      </c>
      <c r="B84" s="37"/>
      <c r="C84" s="38">
        <v>196</v>
      </c>
      <c r="D84" s="38">
        <v>197</v>
      </c>
      <c r="E84" s="38">
        <v>219</v>
      </c>
      <c r="F84" s="39">
        <v>111.16751269035532</v>
      </c>
      <c r="G84" s="40"/>
      <c r="H84" s="147">
        <v>3.931</v>
      </c>
      <c r="I84" s="148">
        <v>4.85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2862</v>
      </c>
      <c r="D87" s="53">
        <v>2701.2</v>
      </c>
      <c r="E87" s="53">
        <v>2854</v>
      </c>
      <c r="F87" s="54">
        <v>105.65674515030358</v>
      </c>
      <c r="G87" s="40"/>
      <c r="H87" s="151">
        <v>86.43900000000001</v>
      </c>
      <c r="I87" s="152">
        <v>77.578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3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153"/>
      <c r="D7" s="21"/>
      <c r="E7" s="21"/>
      <c r="F7" s="22" t="str">
        <f>CONCATENATE(D6,"=100")</f>
        <v>2019=100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7">
        <v>0.06</v>
      </c>
      <c r="I39" s="148">
        <v>0.05</v>
      </c>
      <c r="J39" s="148">
        <v>0.045</v>
      </c>
      <c r="K39" s="41">
        <v>90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>
        <v>7.85</v>
      </c>
      <c r="I61" s="146">
        <v>5.9</v>
      </c>
      <c r="J61" s="146">
        <v>5.636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/>
      <c r="I62" s="146">
        <v>0.365</v>
      </c>
      <c r="J62" s="146">
        <v>0.336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>
        <v>15.83</v>
      </c>
      <c r="I63" s="146">
        <v>12.7</v>
      </c>
      <c r="J63" s="146">
        <v>10.672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7">
        <v>23.68</v>
      </c>
      <c r="I64" s="148">
        <v>18.965</v>
      </c>
      <c r="J64" s="148">
        <v>16.644000000000002</v>
      </c>
      <c r="K64" s="41">
        <v>87.76166622726075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7">
        <v>30.671</v>
      </c>
      <c r="I66" s="148">
        <v>25.964</v>
      </c>
      <c r="J66" s="148">
        <v>33.755</v>
      </c>
      <c r="K66" s="41">
        <v>130.00693267601295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6">
        <v>1.761</v>
      </c>
      <c r="I72" s="146">
        <v>0.531</v>
      </c>
      <c r="J72" s="146">
        <v>0.63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6">
        <v>5.895</v>
      </c>
      <c r="I73" s="146">
        <v>3.683</v>
      </c>
      <c r="J73" s="146">
        <v>4.443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6">
        <v>2.229</v>
      </c>
      <c r="I74" s="146">
        <v>5.133</v>
      </c>
      <c r="J74" s="146">
        <v>4.433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6">
        <v>0.102</v>
      </c>
      <c r="I75" s="146">
        <v>0.077</v>
      </c>
      <c r="J75" s="146">
        <v>1.434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6">
        <v>4.218</v>
      </c>
      <c r="I76" s="146">
        <v>2.553</v>
      </c>
      <c r="J76" s="146">
        <v>2.664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6">
        <v>1.117</v>
      </c>
      <c r="I78" s="146">
        <v>0.7</v>
      </c>
      <c r="J78" s="146">
        <v>1.434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6">
        <v>10.8</v>
      </c>
      <c r="I79" s="146">
        <v>12.734</v>
      </c>
      <c r="J79" s="146">
        <v>15.12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7">
        <v>26.122</v>
      </c>
      <c r="I80" s="148">
        <v>25.411</v>
      </c>
      <c r="J80" s="148">
        <v>30.157999999999998</v>
      </c>
      <c r="K80" s="41">
        <v>118.68088623037265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>
        <v>0.113</v>
      </c>
      <c r="I82" s="146">
        <v>0.212</v>
      </c>
      <c r="J82" s="146">
        <v>0.154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>
        <v>0.017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>
        <v>0.113</v>
      </c>
      <c r="I84" s="148">
        <v>0.212</v>
      </c>
      <c r="J84" s="148">
        <v>0.17099999999999999</v>
      </c>
      <c r="K84" s="41">
        <v>80.66037735849056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1">
        <v>80.646</v>
      </c>
      <c r="I87" s="152">
        <v>70.602</v>
      </c>
      <c r="J87" s="152">
        <v>80.77300000000001</v>
      </c>
      <c r="K87" s="54">
        <v>114.40610747570891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3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/>
      <c r="D7" s="21"/>
      <c r="E7" s="21"/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>
        <v>0.36</v>
      </c>
      <c r="I9" s="146">
        <v>0.36</v>
      </c>
      <c r="J9" s="146">
        <v>0.36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>
        <v>0.08</v>
      </c>
      <c r="I10" s="146">
        <v>0.08</v>
      </c>
      <c r="J10" s="146">
        <v>0.08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>
        <v>0.082</v>
      </c>
      <c r="I11" s="146">
        <v>0.082</v>
      </c>
      <c r="J11" s="146">
        <v>0.082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>
        <v>0.25</v>
      </c>
      <c r="I12" s="146">
        <v>0.25</v>
      </c>
      <c r="J12" s="146">
        <v>0.25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>
        <v>0.772</v>
      </c>
      <c r="I13" s="148">
        <v>0.772</v>
      </c>
      <c r="J13" s="148">
        <v>0.772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7">
        <v>0.025</v>
      </c>
      <c r="I24" s="148">
        <v>0.017</v>
      </c>
      <c r="J24" s="148">
        <v>0.025</v>
      </c>
      <c r="K24" s="41">
        <v>147.05882352941177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7">
        <v>0.14</v>
      </c>
      <c r="I26" s="148">
        <v>0.22</v>
      </c>
      <c r="J26" s="148">
        <v>0.25</v>
      </c>
      <c r="K26" s="41">
        <v>113.63636363636364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6">
        <v>6.191</v>
      </c>
      <c r="I28" s="146">
        <v>6.075</v>
      </c>
      <c r="J28" s="146">
        <v>1.25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>
        <v>1.025</v>
      </c>
      <c r="I29" s="146">
        <v>1.633</v>
      </c>
      <c r="J29" s="146">
        <v>1.116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6">
        <v>10.807</v>
      </c>
      <c r="I30" s="146">
        <v>13.251</v>
      </c>
      <c r="J30" s="146">
        <v>11.5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7">
        <v>18.023</v>
      </c>
      <c r="I31" s="148">
        <v>20.959</v>
      </c>
      <c r="J31" s="148">
        <v>13.866</v>
      </c>
      <c r="K31" s="41">
        <v>66.15773653323154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6">
        <v>0.45</v>
      </c>
      <c r="I33" s="146">
        <v>0.5</v>
      </c>
      <c r="J33" s="146">
        <v>0.44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6">
        <v>0.175</v>
      </c>
      <c r="I34" s="146">
        <v>0.163</v>
      </c>
      <c r="J34" s="146">
        <v>0.184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6">
        <v>7</v>
      </c>
      <c r="I35" s="146">
        <v>9</v>
      </c>
      <c r="J35" s="146">
        <v>5.838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6">
        <v>1.098</v>
      </c>
      <c r="I36" s="146">
        <v>1.5</v>
      </c>
      <c r="J36" s="146">
        <v>0.755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7">
        <v>8.723</v>
      </c>
      <c r="I37" s="148">
        <v>11.163</v>
      </c>
      <c r="J37" s="148">
        <v>7.217</v>
      </c>
      <c r="K37" s="41">
        <v>64.6510794589268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7">
        <v>0.3</v>
      </c>
      <c r="I39" s="148">
        <v>0.195</v>
      </c>
      <c r="J39" s="148">
        <v>0.155</v>
      </c>
      <c r="K39" s="41">
        <v>79.48717948717949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>
        <v>0.001</v>
      </c>
      <c r="I48" s="146">
        <v>0.001</v>
      </c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7">
        <v>0.001</v>
      </c>
      <c r="I50" s="148">
        <v>0.001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7">
        <v>0.009</v>
      </c>
      <c r="I52" s="148">
        <v>0.009</v>
      </c>
      <c r="J52" s="148">
        <v>0.009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6">
        <v>4.118</v>
      </c>
      <c r="I54" s="146">
        <v>11.25</v>
      </c>
      <c r="J54" s="146">
        <v>12.08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6">
        <v>0.024</v>
      </c>
      <c r="I55" s="146">
        <v>0.036</v>
      </c>
      <c r="J55" s="146">
        <v>0.004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6">
        <v>0.008</v>
      </c>
      <c r="I56" s="146">
        <v>0.007</v>
      </c>
      <c r="J56" s="146">
        <v>0.009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6">
        <v>0.085</v>
      </c>
      <c r="I58" s="146">
        <v>0.077</v>
      </c>
      <c r="J58" s="146">
        <v>0.024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7">
        <v>4.235</v>
      </c>
      <c r="I59" s="148">
        <v>11.37</v>
      </c>
      <c r="J59" s="148">
        <v>12.116999999999999</v>
      </c>
      <c r="K59" s="41">
        <v>106.56992084432717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>
        <v>3.075</v>
      </c>
      <c r="I61" s="146">
        <v>3.63</v>
      </c>
      <c r="J61" s="146">
        <v>5.068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>
        <v>0.94</v>
      </c>
      <c r="I62" s="146">
        <v>0.871</v>
      </c>
      <c r="J62" s="146">
        <v>0.871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>
        <v>17.749</v>
      </c>
      <c r="I63" s="146">
        <v>9.083</v>
      </c>
      <c r="J63" s="146">
        <v>8.383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7">
        <v>21.764</v>
      </c>
      <c r="I64" s="148">
        <v>13.584</v>
      </c>
      <c r="J64" s="148">
        <v>14.322</v>
      </c>
      <c r="K64" s="41">
        <v>105.43286219081271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7">
        <v>68.108</v>
      </c>
      <c r="I66" s="148">
        <v>64.524</v>
      </c>
      <c r="J66" s="148">
        <v>54.755</v>
      </c>
      <c r="K66" s="41">
        <v>84.8598970925547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>
        <v>3.5</v>
      </c>
      <c r="I68" s="146">
        <v>1.9</v>
      </c>
      <c r="J68" s="146">
        <v>4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>
        <v>1</v>
      </c>
      <c r="I69" s="146">
        <v>0.36</v>
      </c>
      <c r="J69" s="146">
        <v>0.8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>
        <v>4.5</v>
      </c>
      <c r="I70" s="148">
        <v>2.26</v>
      </c>
      <c r="J70" s="148">
        <v>4.8</v>
      </c>
      <c r="K70" s="41">
        <v>212.38938053097348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6">
        <v>0.567</v>
      </c>
      <c r="I72" s="146">
        <v>1.38</v>
      </c>
      <c r="J72" s="146">
        <v>1.062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6">
        <v>0.019</v>
      </c>
      <c r="I73" s="146">
        <v>0.068</v>
      </c>
      <c r="J73" s="146">
        <v>0.16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6">
        <v>0.05</v>
      </c>
      <c r="I74" s="146">
        <v>0.05</v>
      </c>
      <c r="J74" s="146">
        <v>0.13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6">
        <v>0.898</v>
      </c>
      <c r="I75" s="146">
        <v>0.898</v>
      </c>
      <c r="J75" s="146">
        <v>0.225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6">
        <v>0.16</v>
      </c>
      <c r="I76" s="146">
        <v>0.576</v>
      </c>
      <c r="J76" s="146">
        <v>0.499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6">
        <v>0.29</v>
      </c>
      <c r="I77" s="146">
        <v>0.269</v>
      </c>
      <c r="J77" s="146">
        <v>0.269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6">
        <v>0.236</v>
      </c>
      <c r="I78" s="146">
        <v>0.23</v>
      </c>
      <c r="J78" s="146">
        <v>0.225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6">
        <v>1.038</v>
      </c>
      <c r="I79" s="146">
        <v>1.12</v>
      </c>
      <c r="J79" s="146">
        <v>0.96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7">
        <v>3.258</v>
      </c>
      <c r="I80" s="148">
        <v>4.591</v>
      </c>
      <c r="J80" s="148">
        <v>3.5300000000000002</v>
      </c>
      <c r="K80" s="41">
        <v>76.88956654323677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>
        <v>1.784</v>
      </c>
      <c r="I82" s="146">
        <v>1.144</v>
      </c>
      <c r="J82" s="146">
        <v>0.953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>
        <v>0.1</v>
      </c>
      <c r="I83" s="146">
        <v>0.1</v>
      </c>
      <c r="J83" s="146">
        <v>0.1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>
        <v>1.8840000000000001</v>
      </c>
      <c r="I84" s="148">
        <v>1.244</v>
      </c>
      <c r="J84" s="148">
        <v>1.053</v>
      </c>
      <c r="K84" s="41">
        <v>84.64630225080386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1">
        <v>131.742</v>
      </c>
      <c r="I87" s="152">
        <v>130.909</v>
      </c>
      <c r="J87" s="152">
        <v>112.871</v>
      </c>
      <c r="K87" s="54">
        <v>86.22096265344629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3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>
        <v>2.57</v>
      </c>
      <c r="I9" s="146">
        <v>2.57</v>
      </c>
      <c r="J9" s="146">
        <v>2.57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>
        <v>1.2</v>
      </c>
      <c r="I10" s="146">
        <v>1.2</v>
      </c>
      <c r="J10" s="146">
        <v>1.2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>
        <v>2</v>
      </c>
      <c r="I11" s="146">
        <v>2</v>
      </c>
      <c r="J11" s="146">
        <v>2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>
        <v>1.855</v>
      </c>
      <c r="I12" s="146">
        <v>1.855</v>
      </c>
      <c r="J12" s="146">
        <v>1.855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>
        <v>7.625</v>
      </c>
      <c r="I13" s="148">
        <v>7.625</v>
      </c>
      <c r="J13" s="148">
        <v>7.625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>
        <v>0.17</v>
      </c>
      <c r="I15" s="148">
        <v>0.172</v>
      </c>
      <c r="J15" s="148">
        <v>0.172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>
        <v>0.025</v>
      </c>
      <c r="I19" s="146">
        <v>0.025</v>
      </c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>
        <v>0.054</v>
      </c>
      <c r="I20" s="146">
        <v>0.056</v>
      </c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>
        <v>0.079</v>
      </c>
      <c r="I21" s="146">
        <v>0.078</v>
      </c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>
        <v>0.158</v>
      </c>
      <c r="I22" s="148">
        <v>0.159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7">
        <v>8.703</v>
      </c>
      <c r="I24" s="148">
        <v>7.385</v>
      </c>
      <c r="J24" s="148">
        <v>7.5</v>
      </c>
      <c r="K24" s="41">
        <v>101.5572105619499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7">
        <v>9.4</v>
      </c>
      <c r="I26" s="148">
        <v>9.7</v>
      </c>
      <c r="J26" s="148">
        <v>8.5</v>
      </c>
      <c r="K26" s="41">
        <v>87.62886597938144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6">
        <v>131.982</v>
      </c>
      <c r="I28" s="146">
        <v>124.997</v>
      </c>
      <c r="J28" s="146">
        <v>64.656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>
        <v>24.152</v>
      </c>
      <c r="I29" s="146">
        <v>23.801</v>
      </c>
      <c r="J29" s="146">
        <v>25.278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6">
        <v>61.599</v>
      </c>
      <c r="I30" s="146">
        <v>84.996</v>
      </c>
      <c r="J30" s="146">
        <v>80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7">
        <v>217.733</v>
      </c>
      <c r="I31" s="148">
        <v>233.79399999999998</v>
      </c>
      <c r="J31" s="148">
        <v>169.934</v>
      </c>
      <c r="K31" s="41">
        <v>72.68535548388753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6">
        <v>7.39</v>
      </c>
      <c r="I33" s="146">
        <v>5.29</v>
      </c>
      <c r="J33" s="146">
        <v>4.62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6">
        <v>1.532</v>
      </c>
      <c r="I34" s="146">
        <v>1.25</v>
      </c>
      <c r="J34" s="146">
        <v>1.204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6">
        <v>262</v>
      </c>
      <c r="I35" s="146">
        <v>145.6</v>
      </c>
      <c r="J35" s="146">
        <v>160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6">
        <v>16.896</v>
      </c>
      <c r="I36" s="146">
        <v>19.11</v>
      </c>
      <c r="J36" s="146">
        <v>19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7">
        <v>287.81800000000004</v>
      </c>
      <c r="I37" s="148">
        <v>171.25</v>
      </c>
      <c r="J37" s="148">
        <v>184.824</v>
      </c>
      <c r="K37" s="41">
        <v>107.92642335766425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7">
        <v>0.265</v>
      </c>
      <c r="I39" s="148">
        <v>0.17</v>
      </c>
      <c r="J39" s="148">
        <v>0.17</v>
      </c>
      <c r="K39" s="41">
        <v>99.99999999999999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>
        <v>0.104</v>
      </c>
      <c r="I41" s="146">
        <v>0.056</v>
      </c>
      <c r="J41" s="146">
        <v>0.075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>
        <v>0.003</v>
      </c>
      <c r="I42" s="146">
        <v>0.002</v>
      </c>
      <c r="J42" s="146">
        <v>0.002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6">
        <v>0.006</v>
      </c>
      <c r="I43" s="146">
        <v>0.004</v>
      </c>
      <c r="J43" s="146">
        <v>0.007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>
        <v>0.04</v>
      </c>
      <c r="I45" s="146">
        <v>0.03</v>
      </c>
      <c r="J45" s="146">
        <v>0.025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>
        <v>0.046</v>
      </c>
      <c r="I49" s="146">
        <v>0.018</v>
      </c>
      <c r="J49" s="146">
        <v>0.018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7">
        <v>0.199</v>
      </c>
      <c r="I50" s="148">
        <v>0.11</v>
      </c>
      <c r="J50" s="148">
        <v>0.127</v>
      </c>
      <c r="K50" s="41">
        <v>115.45454545454545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7">
        <v>0.02</v>
      </c>
      <c r="I52" s="148">
        <v>0.02</v>
      </c>
      <c r="J52" s="148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6">
        <v>33.83</v>
      </c>
      <c r="I54" s="146">
        <v>38.523</v>
      </c>
      <c r="J54" s="146">
        <v>48.02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6">
        <v>0.354</v>
      </c>
      <c r="I55" s="146">
        <v>0.41</v>
      </c>
      <c r="J55" s="146">
        <v>0.069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6">
        <v>0.044</v>
      </c>
      <c r="I56" s="146">
        <v>0.044</v>
      </c>
      <c r="J56" s="146">
        <v>0.043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6">
        <v>1.217</v>
      </c>
      <c r="I58" s="146">
        <v>0.911</v>
      </c>
      <c r="J58" s="146">
        <v>0.26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7">
        <v>35.44499999999999</v>
      </c>
      <c r="I59" s="148">
        <v>39.888</v>
      </c>
      <c r="J59" s="148">
        <v>48.392</v>
      </c>
      <c r="K59" s="41">
        <v>121.31969514640997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>
        <v>3.918</v>
      </c>
      <c r="I61" s="146">
        <v>2.868</v>
      </c>
      <c r="J61" s="146">
        <v>2.839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>
        <v>2.034</v>
      </c>
      <c r="I62" s="146">
        <v>1.918</v>
      </c>
      <c r="J62" s="146">
        <v>1.825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>
        <v>18.6</v>
      </c>
      <c r="I63" s="146">
        <v>12.387</v>
      </c>
      <c r="J63" s="146">
        <v>12.9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7">
        <v>24.552</v>
      </c>
      <c r="I64" s="148">
        <v>17.173000000000002</v>
      </c>
      <c r="J64" s="148">
        <v>17.564</v>
      </c>
      <c r="K64" s="41">
        <v>102.27682990741279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7">
        <v>223.15</v>
      </c>
      <c r="I66" s="148">
        <v>221.638</v>
      </c>
      <c r="J66" s="148">
        <v>204.385</v>
      </c>
      <c r="K66" s="41">
        <v>92.21568503595954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>
        <v>44</v>
      </c>
      <c r="I68" s="146">
        <v>40</v>
      </c>
      <c r="J68" s="146">
        <v>40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>
        <v>8</v>
      </c>
      <c r="I69" s="146">
        <v>7.05</v>
      </c>
      <c r="J69" s="146">
        <v>9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>
        <v>52</v>
      </c>
      <c r="I70" s="148">
        <v>47.05</v>
      </c>
      <c r="J70" s="148">
        <v>49</v>
      </c>
      <c r="K70" s="41">
        <v>104.14452709883103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6">
        <v>2.731</v>
      </c>
      <c r="I72" s="146">
        <v>3.285</v>
      </c>
      <c r="J72" s="146">
        <v>3.796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6">
        <v>0.156</v>
      </c>
      <c r="I73" s="146">
        <v>0.156</v>
      </c>
      <c r="J73" s="146">
        <v>0.632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6">
        <v>2.8</v>
      </c>
      <c r="I74" s="146">
        <v>1.5</v>
      </c>
      <c r="J74" s="146">
        <v>1.1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6">
        <v>8.527</v>
      </c>
      <c r="I75" s="146">
        <v>8.075</v>
      </c>
      <c r="J75" s="146">
        <v>10.36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6">
        <v>11.8</v>
      </c>
      <c r="I76" s="146">
        <v>8.872</v>
      </c>
      <c r="J76" s="146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6">
        <v>1.018</v>
      </c>
      <c r="I77" s="146">
        <v>0.954</v>
      </c>
      <c r="J77" s="146">
        <v>0.816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6">
        <v>0.63</v>
      </c>
      <c r="I78" s="146">
        <v>0.6</v>
      </c>
      <c r="J78" s="146">
        <v>0.63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6">
        <v>13.302</v>
      </c>
      <c r="I79" s="146">
        <v>10.545</v>
      </c>
      <c r="J79" s="146">
        <v>10.83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7">
        <v>40.964</v>
      </c>
      <c r="I80" s="148">
        <v>33.987</v>
      </c>
      <c r="J80" s="148">
        <v>28.164</v>
      </c>
      <c r="K80" s="41">
        <v>82.86697855062229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>
        <v>0.922</v>
      </c>
      <c r="I82" s="146">
        <v>0.994</v>
      </c>
      <c r="J82" s="146">
        <v>1.068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>
        <v>0.919</v>
      </c>
      <c r="I83" s="146">
        <v>0.929</v>
      </c>
      <c r="J83" s="146">
        <v>0.926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>
        <v>1.8410000000000002</v>
      </c>
      <c r="I84" s="148">
        <v>1.923</v>
      </c>
      <c r="J84" s="148">
        <v>1.9940000000000002</v>
      </c>
      <c r="K84" s="41">
        <v>103.69214768590746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1">
        <v>910.0429999999998</v>
      </c>
      <c r="I87" s="152">
        <v>792.0439999999999</v>
      </c>
      <c r="J87" s="152">
        <v>728.371</v>
      </c>
      <c r="K87" s="54">
        <v>91.96092641317907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3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>
        <v>0.01</v>
      </c>
      <c r="J9" s="146">
        <v>0.01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>
        <v>0.18</v>
      </c>
      <c r="J10" s="146">
        <v>0.18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>
        <v>0.027</v>
      </c>
      <c r="J12" s="146">
        <v>0.027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>
        <v>0.217</v>
      </c>
      <c r="J13" s="148">
        <v>0.217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>
        <v>0.06</v>
      </c>
      <c r="I15" s="148">
        <v>0.06</v>
      </c>
      <c r="J15" s="148">
        <v>0.06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>
        <v>0.008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6"/>
      <c r="I34" s="146"/>
      <c r="J34" s="146">
        <v>0.006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6">
        <v>0.015</v>
      </c>
      <c r="I35" s="146">
        <v>0.015</v>
      </c>
      <c r="J35" s="146">
        <v>0.012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7">
        <v>0.015</v>
      </c>
      <c r="I37" s="148">
        <v>0.015</v>
      </c>
      <c r="J37" s="148">
        <v>0.018000000000000002</v>
      </c>
      <c r="K37" s="41">
        <v>120.00000000000003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>
        <v>0.026</v>
      </c>
      <c r="I41" s="146">
        <v>0.011</v>
      </c>
      <c r="J41" s="146">
        <v>0.011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6">
        <v>0.007</v>
      </c>
      <c r="I43" s="146">
        <v>0.003</v>
      </c>
      <c r="J43" s="146">
        <v>0.003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6">
        <v>0.299</v>
      </c>
      <c r="I46" s="146">
        <v>0.195</v>
      </c>
      <c r="J46" s="146">
        <v>0.169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/>
      <c r="I47" s="146">
        <v>0.05</v>
      </c>
      <c r="J47" s="146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>
        <v>0.015</v>
      </c>
      <c r="I49" s="146">
        <v>0.02</v>
      </c>
      <c r="J49" s="146">
        <v>0.02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7">
        <v>0.347</v>
      </c>
      <c r="I50" s="148">
        <v>0.279</v>
      </c>
      <c r="J50" s="148">
        <v>0.20299999999999999</v>
      </c>
      <c r="K50" s="41">
        <v>72.75985663082436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7">
        <v>0.005</v>
      </c>
      <c r="I52" s="148">
        <v>0.005</v>
      </c>
      <c r="J52" s="148">
        <v>0.005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6">
        <v>0.004</v>
      </c>
      <c r="I56" s="146">
        <v>0.004</v>
      </c>
      <c r="J56" s="146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7">
        <v>0.004</v>
      </c>
      <c r="I59" s="148">
        <v>0.004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>
        <v>0.112</v>
      </c>
      <c r="I69" s="146">
        <v>0.105</v>
      </c>
      <c r="J69" s="146">
        <v>0.1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>
        <v>0.112</v>
      </c>
      <c r="I70" s="148">
        <v>0.105</v>
      </c>
      <c r="J70" s="148">
        <v>0.1</v>
      </c>
      <c r="K70" s="41">
        <v>95.23809523809524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6">
        <v>0.007</v>
      </c>
      <c r="I72" s="146">
        <v>0.007</v>
      </c>
      <c r="J72" s="146">
        <v>0.007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6">
        <v>0.23</v>
      </c>
      <c r="I73" s="146">
        <v>0.23</v>
      </c>
      <c r="J73" s="146">
        <v>0.23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6">
        <v>0.092</v>
      </c>
      <c r="I75" s="146">
        <v>0.102</v>
      </c>
      <c r="J75" s="146">
        <v>0.103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6">
        <v>58.92</v>
      </c>
      <c r="I76" s="146">
        <v>48.6</v>
      </c>
      <c r="J76" s="146">
        <v>42.75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6">
        <v>0.176</v>
      </c>
      <c r="I79" s="146">
        <v>0.108</v>
      </c>
      <c r="J79" s="146">
        <v>0.108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7">
        <v>59.425000000000004</v>
      </c>
      <c r="I80" s="148">
        <v>49.047</v>
      </c>
      <c r="J80" s="148">
        <v>43.198</v>
      </c>
      <c r="K80" s="41">
        <v>88.07470385548557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>
        <v>0.02</v>
      </c>
      <c r="I82" s="146">
        <v>0.02</v>
      </c>
      <c r="J82" s="146">
        <v>0.042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>
        <v>0.003</v>
      </c>
      <c r="I83" s="146"/>
      <c r="J83" s="146">
        <v>0.013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>
        <v>0.023</v>
      </c>
      <c r="I84" s="148">
        <v>0.02</v>
      </c>
      <c r="J84" s="148">
        <v>0.055</v>
      </c>
      <c r="K84" s="41">
        <v>275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1">
        <v>59.99100000000001</v>
      </c>
      <c r="I87" s="152">
        <v>49.752</v>
      </c>
      <c r="J87" s="152">
        <v>43.864</v>
      </c>
      <c r="K87" s="54">
        <v>88.1652998874417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3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5"/>
  <dimension ref="A1:K625"/>
  <sheetViews>
    <sheetView zoomScalePageLayoutView="0" workbookViewId="0" topLeftCell="A58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20" t="s">
        <v>4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>
        <v>0.115</v>
      </c>
      <c r="I19" s="146">
        <v>0.116</v>
      </c>
      <c r="J19" s="146">
        <v>0.115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>
        <v>0.115</v>
      </c>
      <c r="I22" s="148">
        <v>0.116</v>
      </c>
      <c r="J22" s="148">
        <v>0.115</v>
      </c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7">
        <v>2.531</v>
      </c>
      <c r="I24" s="148">
        <v>3.664</v>
      </c>
      <c r="J24" s="148">
        <v>3.8</v>
      </c>
      <c r="K24" s="41">
        <v>103.71179039301309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7">
        <v>4.1</v>
      </c>
      <c r="I26" s="148">
        <v>4.9</v>
      </c>
      <c r="J26" s="148">
        <v>5.5</v>
      </c>
      <c r="K26" s="41">
        <v>112.24489795918366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6">
        <v>19.328</v>
      </c>
      <c r="I28" s="146">
        <v>19.445</v>
      </c>
      <c r="J28" s="146">
        <v>12.979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6">
        <v>15.063</v>
      </c>
      <c r="I29" s="146">
        <v>16.538</v>
      </c>
      <c r="J29" s="146">
        <v>15.975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6">
        <v>26.383</v>
      </c>
      <c r="I30" s="146">
        <v>34.326</v>
      </c>
      <c r="J30" s="146">
        <v>45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7">
        <v>60.774</v>
      </c>
      <c r="I31" s="148">
        <v>70.309</v>
      </c>
      <c r="J31" s="148">
        <v>73.95400000000001</v>
      </c>
      <c r="K31" s="41">
        <v>105.1842580608457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6">
        <v>0.15</v>
      </c>
      <c r="I33" s="146">
        <v>0.3</v>
      </c>
      <c r="J33" s="146">
        <v>0.32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6">
        <v>0.015</v>
      </c>
      <c r="I34" s="146">
        <v>0.006</v>
      </c>
      <c r="J34" s="146">
        <v>0.006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6">
        <v>15</v>
      </c>
      <c r="I35" s="146">
        <v>16</v>
      </c>
      <c r="J35" s="146">
        <v>15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6">
        <v>7.169</v>
      </c>
      <c r="I36" s="146">
        <v>9.5</v>
      </c>
      <c r="J36" s="146">
        <v>9.5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7">
        <v>22.334</v>
      </c>
      <c r="I37" s="148">
        <v>25.806</v>
      </c>
      <c r="J37" s="148">
        <v>24.826</v>
      </c>
      <c r="K37" s="41">
        <v>96.20243354258699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7">
        <v>4.6</v>
      </c>
      <c r="I39" s="148">
        <v>4.38</v>
      </c>
      <c r="J39" s="148">
        <v>3.9</v>
      </c>
      <c r="K39" s="41">
        <v>89.04109589041096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6">
        <v>0.013</v>
      </c>
      <c r="I41" s="146">
        <v>0.01</v>
      </c>
      <c r="J41" s="146">
        <v>0.017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6">
        <v>0.01</v>
      </c>
      <c r="I42" s="146">
        <v>0.015</v>
      </c>
      <c r="J42" s="146">
        <v>0.018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6">
        <v>0.016</v>
      </c>
      <c r="I43" s="146">
        <v>0.022</v>
      </c>
      <c r="J43" s="146">
        <v>0.024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6">
        <v>0.001</v>
      </c>
      <c r="I44" s="146">
        <v>0.001</v>
      </c>
      <c r="J44" s="146">
        <v>0.001</v>
      </c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6">
        <v>0.35</v>
      </c>
      <c r="I45" s="146">
        <v>0.15</v>
      </c>
      <c r="J45" s="146">
        <v>0.3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6">
        <v>0.07</v>
      </c>
      <c r="I46" s="146">
        <v>0.09</v>
      </c>
      <c r="J46" s="146">
        <v>0.06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6">
        <v>0.4</v>
      </c>
      <c r="I47" s="146">
        <v>0.322</v>
      </c>
      <c r="J47" s="146">
        <v>0.25</v>
      </c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6">
        <v>0.221</v>
      </c>
      <c r="I48" s="146">
        <v>0.299</v>
      </c>
      <c r="J48" s="146">
        <v>0.3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6">
        <v>0.45</v>
      </c>
      <c r="I49" s="146">
        <v>0.436</v>
      </c>
      <c r="J49" s="146">
        <v>0.42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7">
        <v>1.531</v>
      </c>
      <c r="I50" s="148">
        <v>1.345</v>
      </c>
      <c r="J50" s="148">
        <v>1.39</v>
      </c>
      <c r="K50" s="41">
        <v>103.3457249070632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7">
        <v>0.47</v>
      </c>
      <c r="I52" s="148">
        <v>0.815</v>
      </c>
      <c r="J52" s="148">
        <v>0.815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6">
        <v>21.285</v>
      </c>
      <c r="I54" s="146">
        <v>40.965</v>
      </c>
      <c r="J54" s="146">
        <v>37.53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6">
        <v>6.8</v>
      </c>
      <c r="I55" s="146">
        <v>10.921</v>
      </c>
      <c r="J55" s="146">
        <v>6.529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6">
        <v>4.53</v>
      </c>
      <c r="I56" s="146">
        <v>4.65</v>
      </c>
      <c r="J56" s="146">
        <v>4.85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6">
        <v>0.38</v>
      </c>
      <c r="I57" s="146">
        <v>1.195</v>
      </c>
      <c r="J57" s="146">
        <v>0.481</v>
      </c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6">
        <v>20.51</v>
      </c>
      <c r="I58" s="146">
        <v>21.909</v>
      </c>
      <c r="J58" s="146">
        <v>10.494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7">
        <v>53.50500000000001</v>
      </c>
      <c r="I59" s="148">
        <v>79.64</v>
      </c>
      <c r="J59" s="148">
        <v>59.884</v>
      </c>
      <c r="K59" s="41">
        <v>75.19337016574585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6">
        <v>14.5</v>
      </c>
      <c r="I61" s="146">
        <v>13.579</v>
      </c>
      <c r="J61" s="146">
        <v>15.5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6">
        <v>9.836</v>
      </c>
      <c r="I62" s="146">
        <v>6.969</v>
      </c>
      <c r="J62" s="146">
        <v>6.992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6">
        <v>11.53</v>
      </c>
      <c r="I63" s="146">
        <v>7.3</v>
      </c>
      <c r="J63" s="146">
        <v>9.721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7">
        <v>35.866</v>
      </c>
      <c r="I64" s="148">
        <v>27.848000000000003</v>
      </c>
      <c r="J64" s="148">
        <v>32.213</v>
      </c>
      <c r="K64" s="41">
        <v>115.6743751795461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7">
        <v>24.896</v>
      </c>
      <c r="I66" s="148">
        <v>29.18</v>
      </c>
      <c r="J66" s="148">
        <v>37.035</v>
      </c>
      <c r="K66" s="41">
        <v>126.91912268677174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>
        <v>7.4</v>
      </c>
      <c r="I68" s="146">
        <v>5.2</v>
      </c>
      <c r="J68" s="146">
        <v>6.7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>
        <v>1.1</v>
      </c>
      <c r="I69" s="146">
        <v>1.4</v>
      </c>
      <c r="J69" s="146">
        <v>2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>
        <v>8.5</v>
      </c>
      <c r="I70" s="148">
        <v>6.6</v>
      </c>
      <c r="J70" s="148">
        <v>8.7</v>
      </c>
      <c r="K70" s="41">
        <v>131.8181818181818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6">
        <v>18.968</v>
      </c>
      <c r="I72" s="146">
        <v>25.189</v>
      </c>
      <c r="J72" s="146">
        <v>15.137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6">
        <v>0.805</v>
      </c>
      <c r="I73" s="146">
        <v>0.66</v>
      </c>
      <c r="J73" s="146">
        <v>0.66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6">
        <v>6.53</v>
      </c>
      <c r="I74" s="146">
        <v>4.5</v>
      </c>
      <c r="J74" s="146">
        <v>7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6">
        <v>41.673</v>
      </c>
      <c r="I75" s="146">
        <v>36.266</v>
      </c>
      <c r="J75" s="146">
        <v>5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6">
        <v>3</v>
      </c>
      <c r="I76" s="146">
        <v>2.5</v>
      </c>
      <c r="J76" s="146">
        <v>2.9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6">
        <v>7.878</v>
      </c>
      <c r="I77" s="146">
        <v>7.875</v>
      </c>
      <c r="J77" s="146">
        <v>7.14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6">
        <v>4.7</v>
      </c>
      <c r="I78" s="146">
        <v>5.125</v>
      </c>
      <c r="J78" s="146">
        <v>5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6">
        <v>28.935</v>
      </c>
      <c r="I79" s="146">
        <v>17.46</v>
      </c>
      <c r="J79" s="146">
        <v>11.058</v>
      </c>
      <c r="K79" s="32"/>
    </row>
    <row r="80" spans="1:11" s="42" customFormat="1" ht="11.25" customHeight="1">
      <c r="A80" s="43" t="s">
        <v>61</v>
      </c>
      <c r="B80" s="37"/>
      <c r="C80" s="38"/>
      <c r="D80" s="38"/>
      <c r="E80" s="38"/>
      <c r="F80" s="39"/>
      <c r="G80" s="40"/>
      <c r="H80" s="147">
        <v>112.489</v>
      </c>
      <c r="I80" s="148">
        <v>99.57499999999999</v>
      </c>
      <c r="J80" s="148">
        <v>53.894999999999996</v>
      </c>
      <c r="K80" s="41">
        <v>54.125031383379365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>
        <v>0.176</v>
      </c>
      <c r="I82" s="146">
        <v>0.145</v>
      </c>
      <c r="J82" s="146">
        <v>0.167</v>
      </c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>
        <v>0.065</v>
      </c>
      <c r="I83" s="146">
        <v>0.067</v>
      </c>
      <c r="J83" s="146">
        <v>0.066</v>
      </c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>
        <v>0.241</v>
      </c>
      <c r="I84" s="148">
        <v>0.212</v>
      </c>
      <c r="J84" s="148">
        <v>0.233</v>
      </c>
      <c r="K84" s="41">
        <v>109.9056603773585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/>
      <c r="D87" s="53"/>
      <c r="E87" s="53"/>
      <c r="F87" s="54"/>
      <c r="G87" s="40"/>
      <c r="H87" s="151">
        <v>331.952</v>
      </c>
      <c r="I87" s="152">
        <v>354.39</v>
      </c>
      <c r="J87" s="152">
        <v>306.26</v>
      </c>
      <c r="K87" s="54">
        <v>86.41891701233105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3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3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1704</v>
      </c>
      <c r="D9" s="30">
        <v>1704</v>
      </c>
      <c r="E9" s="30">
        <v>1704</v>
      </c>
      <c r="F9" s="31"/>
      <c r="G9" s="31"/>
      <c r="H9" s="146">
        <v>8.525</v>
      </c>
      <c r="I9" s="146">
        <v>6.38</v>
      </c>
      <c r="J9" s="146">
        <v>6.38</v>
      </c>
      <c r="K9" s="32"/>
    </row>
    <row r="10" spans="1:11" s="33" customFormat="1" ht="11.25" customHeight="1">
      <c r="A10" s="35" t="s">
        <v>6</v>
      </c>
      <c r="B10" s="29"/>
      <c r="C10" s="30">
        <v>1816</v>
      </c>
      <c r="D10" s="30">
        <v>1816</v>
      </c>
      <c r="E10" s="30">
        <v>1816</v>
      </c>
      <c r="F10" s="31"/>
      <c r="G10" s="31"/>
      <c r="H10" s="146">
        <v>4.268</v>
      </c>
      <c r="I10" s="146">
        <v>3.414</v>
      </c>
      <c r="J10" s="146">
        <v>3.414</v>
      </c>
      <c r="K10" s="32"/>
    </row>
    <row r="11" spans="1:11" s="33" customFormat="1" ht="11.25" customHeight="1">
      <c r="A11" s="28" t="s">
        <v>7</v>
      </c>
      <c r="B11" s="29"/>
      <c r="C11" s="30">
        <v>9230</v>
      </c>
      <c r="D11" s="30">
        <v>9230</v>
      </c>
      <c r="E11" s="30">
        <v>9230</v>
      </c>
      <c r="F11" s="31"/>
      <c r="G11" s="31"/>
      <c r="H11" s="146">
        <v>24.921</v>
      </c>
      <c r="I11" s="146">
        <v>17.445</v>
      </c>
      <c r="J11" s="146">
        <v>17.445</v>
      </c>
      <c r="K11" s="32"/>
    </row>
    <row r="12" spans="1:11" s="33" customFormat="1" ht="11.25" customHeight="1">
      <c r="A12" s="35" t="s">
        <v>8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46">
        <v>0.431</v>
      </c>
      <c r="I12" s="146">
        <v>0.345</v>
      </c>
      <c r="J12" s="146">
        <v>0.345</v>
      </c>
      <c r="K12" s="32"/>
    </row>
    <row r="13" spans="1:11" s="42" customFormat="1" ht="11.25" customHeight="1">
      <c r="A13" s="36" t="s">
        <v>9</v>
      </c>
      <c r="B13" s="37"/>
      <c r="C13" s="38">
        <v>12946</v>
      </c>
      <c r="D13" s="38">
        <v>12946</v>
      </c>
      <c r="E13" s="38">
        <v>12946</v>
      </c>
      <c r="F13" s="39">
        <v>100</v>
      </c>
      <c r="G13" s="40"/>
      <c r="H13" s="147">
        <v>38.144999999999996</v>
      </c>
      <c r="I13" s="148">
        <v>27.584</v>
      </c>
      <c r="J13" s="148">
        <v>27.584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>
        <v>55</v>
      </c>
      <c r="D15" s="38">
        <v>55</v>
      </c>
      <c r="E15" s="38">
        <v>55</v>
      </c>
      <c r="F15" s="39">
        <v>100</v>
      </c>
      <c r="G15" s="40"/>
      <c r="H15" s="147">
        <v>0.12</v>
      </c>
      <c r="I15" s="148">
        <v>0.105</v>
      </c>
      <c r="J15" s="148">
        <v>0.105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>
        <v>659</v>
      </c>
      <c r="D17" s="38">
        <v>528</v>
      </c>
      <c r="E17" s="38">
        <v>616</v>
      </c>
      <c r="F17" s="39">
        <v>116.66666666666667</v>
      </c>
      <c r="G17" s="40"/>
      <c r="H17" s="147">
        <v>2.233</v>
      </c>
      <c r="I17" s="148">
        <v>1.193</v>
      </c>
      <c r="J17" s="148">
        <v>1.841</v>
      </c>
      <c r="K17" s="41">
        <v>154.3168482816429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24018</v>
      </c>
      <c r="D19" s="30">
        <v>20350</v>
      </c>
      <c r="E19" s="30">
        <v>20336</v>
      </c>
      <c r="F19" s="31"/>
      <c r="G19" s="31"/>
      <c r="H19" s="146">
        <v>162.122</v>
      </c>
      <c r="I19" s="146">
        <v>148</v>
      </c>
      <c r="J19" s="146">
        <v>118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>
        <v>24018</v>
      </c>
      <c r="D22" s="38">
        <v>20350</v>
      </c>
      <c r="E22" s="38">
        <v>20336</v>
      </c>
      <c r="F22" s="39">
        <v>99.93120393120392</v>
      </c>
      <c r="G22" s="40"/>
      <c r="H22" s="147">
        <v>162.122</v>
      </c>
      <c r="I22" s="148">
        <v>148</v>
      </c>
      <c r="J22" s="148">
        <v>118</v>
      </c>
      <c r="K22" s="41">
        <v>79.72972972972973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79496</v>
      </c>
      <c r="D24" s="38">
        <v>77198</v>
      </c>
      <c r="E24" s="38">
        <v>87473</v>
      </c>
      <c r="F24" s="39">
        <v>113.30993030907537</v>
      </c>
      <c r="G24" s="40"/>
      <c r="H24" s="147">
        <v>406.81</v>
      </c>
      <c r="I24" s="148">
        <v>419.381</v>
      </c>
      <c r="J24" s="148">
        <v>448.867</v>
      </c>
      <c r="K24" s="41">
        <v>107.03083830693333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31050</v>
      </c>
      <c r="D26" s="38">
        <v>26030</v>
      </c>
      <c r="E26" s="38">
        <v>31100</v>
      </c>
      <c r="F26" s="39">
        <v>119.47752593161736</v>
      </c>
      <c r="G26" s="40"/>
      <c r="H26" s="147">
        <v>141.2</v>
      </c>
      <c r="I26" s="148">
        <v>141.12</v>
      </c>
      <c r="J26" s="148">
        <v>145.45</v>
      </c>
      <c r="K26" s="41">
        <v>103.06831065759636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69499</v>
      </c>
      <c r="D28" s="30">
        <v>67987</v>
      </c>
      <c r="E28" s="30">
        <v>68300</v>
      </c>
      <c r="F28" s="31"/>
      <c r="G28" s="31"/>
      <c r="H28" s="146">
        <v>248.592</v>
      </c>
      <c r="I28" s="146">
        <v>350.13</v>
      </c>
      <c r="J28" s="146">
        <v>251.382</v>
      </c>
      <c r="K28" s="32"/>
    </row>
    <row r="29" spans="1:11" s="33" customFormat="1" ht="11.25" customHeight="1">
      <c r="A29" s="35" t="s">
        <v>19</v>
      </c>
      <c r="B29" s="29"/>
      <c r="C29" s="30">
        <v>32385</v>
      </c>
      <c r="D29" s="30">
        <v>35187</v>
      </c>
      <c r="E29" s="30">
        <v>35308</v>
      </c>
      <c r="F29" s="31"/>
      <c r="G29" s="31"/>
      <c r="H29" s="146">
        <v>60.23</v>
      </c>
      <c r="I29" s="146">
        <v>93.923</v>
      </c>
      <c r="J29" s="146">
        <v>81.098</v>
      </c>
      <c r="K29" s="32"/>
    </row>
    <row r="30" spans="1:11" s="33" customFormat="1" ht="11.25" customHeight="1">
      <c r="A30" s="35" t="s">
        <v>20</v>
      </c>
      <c r="B30" s="29"/>
      <c r="C30" s="30">
        <v>125406</v>
      </c>
      <c r="D30" s="30">
        <v>112794</v>
      </c>
      <c r="E30" s="30">
        <v>112500</v>
      </c>
      <c r="F30" s="31"/>
      <c r="G30" s="31"/>
      <c r="H30" s="146">
        <v>322.264</v>
      </c>
      <c r="I30" s="146">
        <v>387.291</v>
      </c>
      <c r="J30" s="146">
        <v>349.5</v>
      </c>
      <c r="K30" s="32"/>
    </row>
    <row r="31" spans="1:11" s="42" customFormat="1" ht="11.25" customHeight="1">
      <c r="A31" s="43" t="s">
        <v>21</v>
      </c>
      <c r="B31" s="37"/>
      <c r="C31" s="38">
        <v>227290</v>
      </c>
      <c r="D31" s="38">
        <v>215968</v>
      </c>
      <c r="E31" s="38">
        <v>216108</v>
      </c>
      <c r="F31" s="39">
        <v>100.06482441843237</v>
      </c>
      <c r="G31" s="40"/>
      <c r="H31" s="147">
        <v>631.086</v>
      </c>
      <c r="I31" s="148">
        <v>831.344</v>
      </c>
      <c r="J31" s="148">
        <v>681.98</v>
      </c>
      <c r="K31" s="41">
        <v>82.03343020458438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19256</v>
      </c>
      <c r="D33" s="30">
        <v>23800</v>
      </c>
      <c r="E33" s="30">
        <v>24000</v>
      </c>
      <c r="F33" s="31"/>
      <c r="G33" s="31"/>
      <c r="H33" s="146">
        <v>84.524</v>
      </c>
      <c r="I33" s="146">
        <v>108.9</v>
      </c>
      <c r="J33" s="146">
        <v>91.3</v>
      </c>
      <c r="K33" s="32"/>
    </row>
    <row r="34" spans="1:11" s="33" customFormat="1" ht="11.25" customHeight="1">
      <c r="A34" s="35" t="s">
        <v>23</v>
      </c>
      <c r="B34" s="29"/>
      <c r="C34" s="30">
        <v>10700</v>
      </c>
      <c r="D34" s="30">
        <v>10515</v>
      </c>
      <c r="E34" s="30">
        <v>10315</v>
      </c>
      <c r="F34" s="31"/>
      <c r="G34" s="31"/>
      <c r="H34" s="146">
        <v>40</v>
      </c>
      <c r="I34" s="146">
        <v>36.04</v>
      </c>
      <c r="J34" s="146">
        <v>35.368</v>
      </c>
      <c r="K34" s="32"/>
    </row>
    <row r="35" spans="1:11" s="33" customFormat="1" ht="11.25" customHeight="1">
      <c r="A35" s="35" t="s">
        <v>24</v>
      </c>
      <c r="B35" s="29"/>
      <c r="C35" s="30">
        <v>44100</v>
      </c>
      <c r="D35" s="30">
        <v>50100</v>
      </c>
      <c r="E35" s="30">
        <v>45130</v>
      </c>
      <c r="F35" s="31"/>
      <c r="G35" s="31"/>
      <c r="H35" s="146">
        <v>135.3</v>
      </c>
      <c r="I35" s="146">
        <v>222.335</v>
      </c>
      <c r="J35" s="146">
        <v>230.7</v>
      </c>
      <c r="K35" s="32"/>
    </row>
    <row r="36" spans="1:11" s="33" customFormat="1" ht="11.25" customHeight="1">
      <c r="A36" s="35" t="s">
        <v>25</v>
      </c>
      <c r="B36" s="29"/>
      <c r="C36" s="30">
        <v>6096</v>
      </c>
      <c r="D36" s="30">
        <v>6850</v>
      </c>
      <c r="E36" s="30">
        <v>6230</v>
      </c>
      <c r="F36" s="31"/>
      <c r="G36" s="31"/>
      <c r="H36" s="146">
        <v>6.091</v>
      </c>
      <c r="I36" s="146">
        <v>33.065</v>
      </c>
      <c r="J36" s="146">
        <v>23.1</v>
      </c>
      <c r="K36" s="32"/>
    </row>
    <row r="37" spans="1:11" s="42" customFormat="1" ht="11.25" customHeight="1">
      <c r="A37" s="36" t="s">
        <v>26</v>
      </c>
      <c r="B37" s="37"/>
      <c r="C37" s="38">
        <v>80152</v>
      </c>
      <c r="D37" s="38">
        <v>91265</v>
      </c>
      <c r="E37" s="38">
        <v>85675</v>
      </c>
      <c r="F37" s="39">
        <v>93.87497945543198</v>
      </c>
      <c r="G37" s="40"/>
      <c r="H37" s="147">
        <v>265.915</v>
      </c>
      <c r="I37" s="148">
        <v>400.34</v>
      </c>
      <c r="J37" s="148">
        <v>380.468</v>
      </c>
      <c r="K37" s="41">
        <v>95.03621921366839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5900</v>
      </c>
      <c r="D39" s="38">
        <v>5700</v>
      </c>
      <c r="E39" s="38">
        <v>6003</v>
      </c>
      <c r="F39" s="39">
        <v>105.3157894736842</v>
      </c>
      <c r="G39" s="40"/>
      <c r="H39" s="147">
        <v>9</v>
      </c>
      <c r="I39" s="148">
        <v>8.8</v>
      </c>
      <c r="J39" s="148">
        <v>9.505</v>
      </c>
      <c r="K39" s="41">
        <v>108.01136363636364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33257</v>
      </c>
      <c r="D41" s="30">
        <v>33504</v>
      </c>
      <c r="E41" s="30">
        <v>33435</v>
      </c>
      <c r="F41" s="31"/>
      <c r="G41" s="31"/>
      <c r="H41" s="146">
        <v>51.844</v>
      </c>
      <c r="I41" s="146">
        <v>146.148</v>
      </c>
      <c r="J41" s="146">
        <v>102.577</v>
      </c>
      <c r="K41" s="32"/>
    </row>
    <row r="42" spans="1:11" s="33" customFormat="1" ht="11.25" customHeight="1">
      <c r="A42" s="35" t="s">
        <v>29</v>
      </c>
      <c r="B42" s="29"/>
      <c r="C42" s="30">
        <v>211128</v>
      </c>
      <c r="D42" s="30">
        <v>184580</v>
      </c>
      <c r="E42" s="30">
        <v>206367</v>
      </c>
      <c r="F42" s="31"/>
      <c r="G42" s="31"/>
      <c r="H42" s="146">
        <v>798.154</v>
      </c>
      <c r="I42" s="146">
        <v>967.364</v>
      </c>
      <c r="J42" s="146">
        <v>933.532</v>
      </c>
      <c r="K42" s="32"/>
    </row>
    <row r="43" spans="1:11" s="33" customFormat="1" ht="11.25" customHeight="1">
      <c r="A43" s="35" t="s">
        <v>30</v>
      </c>
      <c r="B43" s="29"/>
      <c r="C43" s="30">
        <v>51622</v>
      </c>
      <c r="D43" s="30">
        <v>53660</v>
      </c>
      <c r="E43" s="30">
        <v>54190</v>
      </c>
      <c r="F43" s="31"/>
      <c r="G43" s="31"/>
      <c r="H43" s="146">
        <v>183.775</v>
      </c>
      <c r="I43" s="146">
        <v>244.967</v>
      </c>
      <c r="J43" s="146">
        <v>228.98</v>
      </c>
      <c r="K43" s="32"/>
    </row>
    <row r="44" spans="1:11" s="33" customFormat="1" ht="11.25" customHeight="1">
      <c r="A44" s="35" t="s">
        <v>31</v>
      </c>
      <c r="B44" s="29"/>
      <c r="C44" s="30">
        <v>114397</v>
      </c>
      <c r="D44" s="30">
        <v>118231</v>
      </c>
      <c r="E44" s="30">
        <v>112354</v>
      </c>
      <c r="F44" s="31"/>
      <c r="G44" s="31"/>
      <c r="H44" s="146">
        <v>365.392</v>
      </c>
      <c r="I44" s="146">
        <v>587.2</v>
      </c>
      <c r="J44" s="146">
        <v>434.656</v>
      </c>
      <c r="K44" s="32"/>
    </row>
    <row r="45" spans="1:11" s="33" customFormat="1" ht="11.25" customHeight="1">
      <c r="A45" s="35" t="s">
        <v>32</v>
      </c>
      <c r="B45" s="29"/>
      <c r="C45" s="30">
        <v>57844</v>
      </c>
      <c r="D45" s="30">
        <v>69243</v>
      </c>
      <c r="E45" s="30">
        <v>69243</v>
      </c>
      <c r="F45" s="31"/>
      <c r="G45" s="31"/>
      <c r="H45" s="146">
        <v>111.807</v>
      </c>
      <c r="I45" s="146">
        <v>288.481</v>
      </c>
      <c r="J45" s="146">
        <v>253.309</v>
      </c>
      <c r="K45" s="32"/>
    </row>
    <row r="46" spans="1:11" s="33" customFormat="1" ht="11.25" customHeight="1">
      <c r="A46" s="35" t="s">
        <v>33</v>
      </c>
      <c r="B46" s="29"/>
      <c r="C46" s="30">
        <v>71698</v>
      </c>
      <c r="D46" s="30">
        <v>66697</v>
      </c>
      <c r="E46" s="30">
        <v>66698</v>
      </c>
      <c r="F46" s="31"/>
      <c r="G46" s="31"/>
      <c r="H46" s="146">
        <v>156.776</v>
      </c>
      <c r="I46" s="146">
        <v>270.734</v>
      </c>
      <c r="J46" s="146">
        <v>204.505</v>
      </c>
      <c r="K46" s="32"/>
    </row>
    <row r="47" spans="1:11" s="33" customFormat="1" ht="11.25" customHeight="1">
      <c r="A47" s="35" t="s">
        <v>34</v>
      </c>
      <c r="B47" s="29"/>
      <c r="C47" s="30">
        <v>98751</v>
      </c>
      <c r="D47" s="30">
        <v>87784</v>
      </c>
      <c r="E47" s="30">
        <v>99020</v>
      </c>
      <c r="F47" s="31"/>
      <c r="G47" s="31"/>
      <c r="H47" s="146">
        <v>305.524</v>
      </c>
      <c r="I47" s="146">
        <v>381.665</v>
      </c>
      <c r="J47" s="146">
        <v>314.651</v>
      </c>
      <c r="K47" s="32"/>
    </row>
    <row r="48" spans="1:11" s="33" customFormat="1" ht="11.25" customHeight="1">
      <c r="A48" s="35" t="s">
        <v>35</v>
      </c>
      <c r="B48" s="29"/>
      <c r="C48" s="30">
        <v>100380</v>
      </c>
      <c r="D48" s="30">
        <v>105066</v>
      </c>
      <c r="E48" s="30">
        <v>105066</v>
      </c>
      <c r="F48" s="31"/>
      <c r="G48" s="31"/>
      <c r="H48" s="146">
        <v>238.014</v>
      </c>
      <c r="I48" s="146">
        <v>516.029</v>
      </c>
      <c r="J48" s="146">
        <v>456.941</v>
      </c>
      <c r="K48" s="32"/>
    </row>
    <row r="49" spans="1:11" s="33" customFormat="1" ht="11.25" customHeight="1">
      <c r="A49" s="35" t="s">
        <v>36</v>
      </c>
      <c r="B49" s="29"/>
      <c r="C49" s="30">
        <v>62878</v>
      </c>
      <c r="D49" s="30">
        <v>69639</v>
      </c>
      <c r="E49" s="30">
        <v>69644</v>
      </c>
      <c r="F49" s="31"/>
      <c r="G49" s="31"/>
      <c r="H49" s="146">
        <v>159.187</v>
      </c>
      <c r="I49" s="146">
        <v>301.115</v>
      </c>
      <c r="J49" s="146">
        <v>265.915</v>
      </c>
      <c r="K49" s="32"/>
    </row>
    <row r="50" spans="1:11" s="42" customFormat="1" ht="11.25" customHeight="1">
      <c r="A50" s="43" t="s">
        <v>37</v>
      </c>
      <c r="B50" s="37"/>
      <c r="C50" s="38">
        <v>801955</v>
      </c>
      <c r="D50" s="38">
        <v>788404</v>
      </c>
      <c r="E50" s="38">
        <v>816017</v>
      </c>
      <c r="F50" s="39">
        <v>103.5023921745704</v>
      </c>
      <c r="G50" s="40"/>
      <c r="H50" s="147">
        <v>2370.4730000000004</v>
      </c>
      <c r="I50" s="148">
        <v>3703.7029999999995</v>
      </c>
      <c r="J50" s="148">
        <v>3195.0659999999993</v>
      </c>
      <c r="K50" s="41">
        <v>86.26679839069169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17489</v>
      </c>
      <c r="D52" s="38">
        <v>16014</v>
      </c>
      <c r="E52" s="38">
        <v>16014</v>
      </c>
      <c r="F52" s="39">
        <v>100</v>
      </c>
      <c r="G52" s="40"/>
      <c r="H52" s="147">
        <v>60.239</v>
      </c>
      <c r="I52" s="148">
        <v>32.372</v>
      </c>
      <c r="J52" s="148">
        <v>32.372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65821</v>
      </c>
      <c r="D54" s="30">
        <v>67177</v>
      </c>
      <c r="E54" s="30">
        <v>66500</v>
      </c>
      <c r="F54" s="31"/>
      <c r="G54" s="31"/>
      <c r="H54" s="146">
        <v>240.217</v>
      </c>
      <c r="I54" s="146">
        <v>255.199</v>
      </c>
      <c r="J54" s="146">
        <v>228.268</v>
      </c>
      <c r="K54" s="32"/>
    </row>
    <row r="55" spans="1:11" s="33" customFormat="1" ht="11.25" customHeight="1">
      <c r="A55" s="35" t="s">
        <v>40</v>
      </c>
      <c r="B55" s="29"/>
      <c r="C55" s="30">
        <v>41885</v>
      </c>
      <c r="D55" s="30">
        <v>42200</v>
      </c>
      <c r="E55" s="30">
        <v>42200</v>
      </c>
      <c r="F55" s="31"/>
      <c r="G55" s="31"/>
      <c r="H55" s="146">
        <v>79.582</v>
      </c>
      <c r="I55" s="146">
        <v>147.66</v>
      </c>
      <c r="J55" s="146">
        <v>147.66</v>
      </c>
      <c r="K55" s="32"/>
    </row>
    <row r="56" spans="1:11" s="33" customFormat="1" ht="11.25" customHeight="1">
      <c r="A56" s="35" t="s">
        <v>41</v>
      </c>
      <c r="B56" s="29"/>
      <c r="C56" s="30">
        <v>33079</v>
      </c>
      <c r="D56" s="30">
        <v>34862</v>
      </c>
      <c r="E56" s="30">
        <v>37010</v>
      </c>
      <c r="F56" s="31"/>
      <c r="G56" s="31"/>
      <c r="H56" s="146">
        <v>81.335</v>
      </c>
      <c r="I56" s="146">
        <v>111.62</v>
      </c>
      <c r="J56" s="146">
        <v>98.2</v>
      </c>
      <c r="K56" s="32"/>
    </row>
    <row r="57" spans="1:11" s="33" customFormat="1" ht="11.25" customHeight="1">
      <c r="A57" s="35" t="s">
        <v>42</v>
      </c>
      <c r="B57" s="29"/>
      <c r="C57" s="30">
        <v>57261</v>
      </c>
      <c r="D57" s="30">
        <v>57261</v>
      </c>
      <c r="E57" s="30">
        <v>57261</v>
      </c>
      <c r="F57" s="31"/>
      <c r="G57" s="31"/>
      <c r="H57" s="146">
        <v>163.752</v>
      </c>
      <c r="I57" s="146">
        <v>232.36</v>
      </c>
      <c r="J57" s="146">
        <v>230.505</v>
      </c>
      <c r="K57" s="32"/>
    </row>
    <row r="58" spans="1:11" s="33" customFormat="1" ht="11.25" customHeight="1">
      <c r="A58" s="35" t="s">
        <v>43</v>
      </c>
      <c r="B58" s="29"/>
      <c r="C58" s="30">
        <v>49717</v>
      </c>
      <c r="D58" s="30">
        <v>49644</v>
      </c>
      <c r="E58" s="30">
        <v>47915</v>
      </c>
      <c r="F58" s="31"/>
      <c r="G58" s="31"/>
      <c r="H58" s="146">
        <v>81.118</v>
      </c>
      <c r="I58" s="146">
        <v>170.828</v>
      </c>
      <c r="J58" s="146">
        <v>100.328</v>
      </c>
      <c r="K58" s="32"/>
    </row>
    <row r="59" spans="1:11" s="42" customFormat="1" ht="11.25" customHeight="1">
      <c r="A59" s="36" t="s">
        <v>44</v>
      </c>
      <c r="B59" s="37"/>
      <c r="C59" s="38">
        <v>247763</v>
      </c>
      <c r="D59" s="38">
        <v>251144</v>
      </c>
      <c r="E59" s="38">
        <v>250886</v>
      </c>
      <c r="F59" s="39">
        <v>99.89727009205873</v>
      </c>
      <c r="G59" s="40"/>
      <c r="H59" s="147">
        <v>646.0039999999999</v>
      </c>
      <c r="I59" s="148">
        <v>917.667</v>
      </c>
      <c r="J59" s="148">
        <v>804.961</v>
      </c>
      <c r="K59" s="41">
        <v>87.7182027903368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1315</v>
      </c>
      <c r="D61" s="30">
        <v>1425</v>
      </c>
      <c r="E61" s="30">
        <v>1370</v>
      </c>
      <c r="F61" s="31"/>
      <c r="G61" s="31"/>
      <c r="H61" s="146">
        <v>2.794</v>
      </c>
      <c r="I61" s="146">
        <v>4.938</v>
      </c>
      <c r="J61" s="146">
        <v>3.86</v>
      </c>
      <c r="K61" s="32"/>
    </row>
    <row r="62" spans="1:11" s="33" customFormat="1" ht="11.25" customHeight="1">
      <c r="A62" s="35" t="s">
        <v>46</v>
      </c>
      <c r="B62" s="29"/>
      <c r="C62" s="30">
        <v>782</v>
      </c>
      <c r="D62" s="30">
        <v>776</v>
      </c>
      <c r="E62" s="30">
        <v>795</v>
      </c>
      <c r="F62" s="31"/>
      <c r="G62" s="31"/>
      <c r="H62" s="146">
        <v>1.308</v>
      </c>
      <c r="I62" s="146">
        <v>1.859</v>
      </c>
      <c r="J62" s="146">
        <v>1.736</v>
      </c>
      <c r="K62" s="32"/>
    </row>
    <row r="63" spans="1:11" s="33" customFormat="1" ht="11.25" customHeight="1">
      <c r="A63" s="35" t="s">
        <v>47</v>
      </c>
      <c r="B63" s="29"/>
      <c r="C63" s="30">
        <v>2554</v>
      </c>
      <c r="D63" s="30">
        <v>2532</v>
      </c>
      <c r="E63" s="30">
        <v>2421</v>
      </c>
      <c r="F63" s="31"/>
      <c r="G63" s="31"/>
      <c r="H63" s="146">
        <v>4.281</v>
      </c>
      <c r="I63" s="146">
        <v>7.666</v>
      </c>
      <c r="J63" s="146">
        <v>9.284</v>
      </c>
      <c r="K63" s="32"/>
    </row>
    <row r="64" spans="1:11" s="42" customFormat="1" ht="11.25" customHeight="1">
      <c r="A64" s="36" t="s">
        <v>48</v>
      </c>
      <c r="B64" s="37"/>
      <c r="C64" s="38">
        <v>4651</v>
      </c>
      <c r="D64" s="38">
        <v>4733</v>
      </c>
      <c r="E64" s="38">
        <v>4586</v>
      </c>
      <c r="F64" s="39">
        <v>96.89414747517431</v>
      </c>
      <c r="G64" s="40"/>
      <c r="H64" s="147">
        <v>8.383</v>
      </c>
      <c r="I64" s="148">
        <v>14.463000000000001</v>
      </c>
      <c r="J64" s="148">
        <v>14.88</v>
      </c>
      <c r="K64" s="41">
        <v>102.88321924911844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9347</v>
      </c>
      <c r="D66" s="38">
        <v>12391</v>
      </c>
      <c r="E66" s="38">
        <v>11722</v>
      </c>
      <c r="F66" s="39">
        <v>94.60092002259705</v>
      </c>
      <c r="G66" s="40"/>
      <c r="H66" s="147">
        <v>8.181</v>
      </c>
      <c r="I66" s="148">
        <v>25.964</v>
      </c>
      <c r="J66" s="148">
        <v>21.687</v>
      </c>
      <c r="K66" s="41">
        <v>83.52719149591744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67100</v>
      </c>
      <c r="D68" s="30">
        <v>67600</v>
      </c>
      <c r="E68" s="30">
        <v>67550</v>
      </c>
      <c r="F68" s="31"/>
      <c r="G68" s="31"/>
      <c r="H68" s="146">
        <v>147.5</v>
      </c>
      <c r="I68" s="146">
        <v>194</v>
      </c>
      <c r="J68" s="146">
        <v>190</v>
      </c>
      <c r="K68" s="32"/>
    </row>
    <row r="69" spans="1:11" s="33" customFormat="1" ht="11.25" customHeight="1">
      <c r="A69" s="35" t="s">
        <v>51</v>
      </c>
      <c r="B69" s="29"/>
      <c r="C69" s="30">
        <v>4350</v>
      </c>
      <c r="D69" s="30">
        <v>4635</v>
      </c>
      <c r="E69" s="30">
        <v>4635</v>
      </c>
      <c r="F69" s="31"/>
      <c r="G69" s="31"/>
      <c r="H69" s="146">
        <v>7.3</v>
      </c>
      <c r="I69" s="146">
        <v>10.1</v>
      </c>
      <c r="J69" s="146">
        <v>10</v>
      </c>
      <c r="K69" s="32"/>
    </row>
    <row r="70" spans="1:11" s="42" customFormat="1" ht="11.25" customHeight="1">
      <c r="A70" s="36" t="s">
        <v>52</v>
      </c>
      <c r="B70" s="37"/>
      <c r="C70" s="38">
        <v>71450</v>
      </c>
      <c r="D70" s="38">
        <v>72235</v>
      </c>
      <c r="E70" s="38">
        <v>72185</v>
      </c>
      <c r="F70" s="39">
        <v>99.93078147712328</v>
      </c>
      <c r="G70" s="40"/>
      <c r="H70" s="147">
        <v>154.8</v>
      </c>
      <c r="I70" s="148">
        <v>204.1</v>
      </c>
      <c r="J70" s="148">
        <v>200</v>
      </c>
      <c r="K70" s="41">
        <v>97.99118079372856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3542</v>
      </c>
      <c r="D72" s="30">
        <v>3212</v>
      </c>
      <c r="E72" s="30">
        <v>3025</v>
      </c>
      <c r="F72" s="31"/>
      <c r="G72" s="31"/>
      <c r="H72" s="146">
        <v>4.885</v>
      </c>
      <c r="I72" s="146">
        <v>7.274</v>
      </c>
      <c r="J72" s="146">
        <v>4.199</v>
      </c>
      <c r="K72" s="32"/>
    </row>
    <row r="73" spans="1:11" s="33" customFormat="1" ht="11.25" customHeight="1">
      <c r="A73" s="35" t="s">
        <v>54</v>
      </c>
      <c r="B73" s="29"/>
      <c r="C73" s="30">
        <v>56943</v>
      </c>
      <c r="D73" s="30">
        <v>62170</v>
      </c>
      <c r="E73" s="30">
        <v>59172</v>
      </c>
      <c r="F73" s="31"/>
      <c r="G73" s="31"/>
      <c r="H73" s="146">
        <v>185.876</v>
      </c>
      <c r="I73" s="146">
        <v>202.89</v>
      </c>
      <c r="J73" s="146">
        <v>185.876</v>
      </c>
      <c r="K73" s="32"/>
    </row>
    <row r="74" spans="1:11" s="33" customFormat="1" ht="11.25" customHeight="1">
      <c r="A74" s="35" t="s">
        <v>55</v>
      </c>
      <c r="B74" s="29"/>
      <c r="C74" s="30">
        <v>59590</v>
      </c>
      <c r="D74" s="30">
        <v>58020</v>
      </c>
      <c r="E74" s="30">
        <v>56500</v>
      </c>
      <c r="F74" s="31"/>
      <c r="G74" s="31"/>
      <c r="H74" s="146">
        <v>155.297</v>
      </c>
      <c r="I74" s="146">
        <v>214.357</v>
      </c>
      <c r="J74" s="146">
        <v>135.2</v>
      </c>
      <c r="K74" s="32"/>
    </row>
    <row r="75" spans="1:11" s="33" customFormat="1" ht="11.25" customHeight="1">
      <c r="A75" s="35" t="s">
        <v>56</v>
      </c>
      <c r="B75" s="29"/>
      <c r="C75" s="30">
        <v>14037</v>
      </c>
      <c r="D75" s="30">
        <v>13832</v>
      </c>
      <c r="E75" s="30">
        <v>13981</v>
      </c>
      <c r="F75" s="31"/>
      <c r="G75" s="31"/>
      <c r="H75" s="146">
        <v>26.625</v>
      </c>
      <c r="I75" s="146">
        <v>16.182</v>
      </c>
      <c r="J75" s="146">
        <v>50.75</v>
      </c>
      <c r="K75" s="32"/>
    </row>
    <row r="76" spans="1:11" s="33" customFormat="1" ht="11.25" customHeight="1">
      <c r="A76" s="35" t="s">
        <v>57</v>
      </c>
      <c r="B76" s="29"/>
      <c r="C76" s="30">
        <v>14526</v>
      </c>
      <c r="D76" s="30">
        <v>14393</v>
      </c>
      <c r="E76" s="30">
        <v>14285</v>
      </c>
      <c r="F76" s="31"/>
      <c r="G76" s="31"/>
      <c r="H76" s="146">
        <v>51.929</v>
      </c>
      <c r="I76" s="146">
        <v>45.713</v>
      </c>
      <c r="J76" s="146">
        <v>46.49</v>
      </c>
      <c r="K76" s="32"/>
    </row>
    <row r="77" spans="1:11" s="33" customFormat="1" ht="11.25" customHeight="1">
      <c r="A77" s="35" t="s">
        <v>58</v>
      </c>
      <c r="B77" s="29"/>
      <c r="C77" s="30">
        <v>6673</v>
      </c>
      <c r="D77" s="30">
        <v>6546</v>
      </c>
      <c r="E77" s="30">
        <v>6573</v>
      </c>
      <c r="F77" s="31"/>
      <c r="G77" s="31"/>
      <c r="H77" s="146">
        <v>19.8</v>
      </c>
      <c r="I77" s="146">
        <v>23.15</v>
      </c>
      <c r="J77" s="146">
        <v>23.262</v>
      </c>
      <c r="K77" s="32"/>
    </row>
    <row r="78" spans="1:11" s="33" customFormat="1" ht="11.25" customHeight="1">
      <c r="A78" s="35" t="s">
        <v>59</v>
      </c>
      <c r="B78" s="29"/>
      <c r="C78" s="30">
        <v>17882</v>
      </c>
      <c r="D78" s="30">
        <v>18510</v>
      </c>
      <c r="E78" s="30">
        <v>18500</v>
      </c>
      <c r="F78" s="31"/>
      <c r="G78" s="31"/>
      <c r="H78" s="146">
        <v>48.07</v>
      </c>
      <c r="I78" s="146">
        <v>45.101</v>
      </c>
      <c r="J78" s="146">
        <v>50.75</v>
      </c>
      <c r="K78" s="32"/>
    </row>
    <row r="79" spans="1:11" s="33" customFormat="1" ht="11.25" customHeight="1">
      <c r="A79" s="35" t="s">
        <v>60</v>
      </c>
      <c r="B79" s="29"/>
      <c r="C79" s="30">
        <v>130790</v>
      </c>
      <c r="D79" s="30">
        <v>137600</v>
      </c>
      <c r="E79" s="30">
        <v>137500</v>
      </c>
      <c r="F79" s="31"/>
      <c r="G79" s="31"/>
      <c r="H79" s="146">
        <v>443.775</v>
      </c>
      <c r="I79" s="146">
        <v>508.44</v>
      </c>
      <c r="J79" s="146">
        <v>466.83</v>
      </c>
      <c r="K79" s="32"/>
    </row>
    <row r="80" spans="1:11" s="42" customFormat="1" ht="11.25" customHeight="1">
      <c r="A80" s="43" t="s">
        <v>61</v>
      </c>
      <c r="B80" s="37"/>
      <c r="C80" s="38">
        <v>303983</v>
      </c>
      <c r="D80" s="38">
        <v>314283</v>
      </c>
      <c r="E80" s="38">
        <v>309536</v>
      </c>
      <c r="F80" s="39">
        <v>98.4895778645361</v>
      </c>
      <c r="G80" s="40"/>
      <c r="H80" s="147">
        <v>936.257</v>
      </c>
      <c r="I80" s="148">
        <v>1063.107</v>
      </c>
      <c r="J80" s="148">
        <v>963.357</v>
      </c>
      <c r="K80" s="41">
        <v>90.6171250871267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129</v>
      </c>
      <c r="D82" s="30">
        <v>112</v>
      </c>
      <c r="E82" s="30">
        <v>112</v>
      </c>
      <c r="F82" s="31"/>
      <c r="G82" s="31"/>
      <c r="H82" s="146">
        <v>0.192</v>
      </c>
      <c r="I82" s="146">
        <v>0.149</v>
      </c>
      <c r="J82" s="146">
        <v>0.112</v>
      </c>
      <c r="K82" s="32"/>
    </row>
    <row r="83" spans="1:11" s="33" customFormat="1" ht="11.25" customHeight="1">
      <c r="A83" s="35" t="s">
        <v>63</v>
      </c>
      <c r="B83" s="29"/>
      <c r="C83" s="30">
        <v>160</v>
      </c>
      <c r="D83" s="30">
        <v>160</v>
      </c>
      <c r="E83" s="30">
        <v>136</v>
      </c>
      <c r="F83" s="31"/>
      <c r="G83" s="31"/>
      <c r="H83" s="146">
        <v>0.16</v>
      </c>
      <c r="I83" s="146">
        <v>0.151</v>
      </c>
      <c r="J83" s="146">
        <v>0.115</v>
      </c>
      <c r="K83" s="32"/>
    </row>
    <row r="84" spans="1:11" s="42" customFormat="1" ht="11.25" customHeight="1">
      <c r="A84" s="36" t="s">
        <v>64</v>
      </c>
      <c r="B84" s="37"/>
      <c r="C84" s="38">
        <v>289</v>
      </c>
      <c r="D84" s="38">
        <v>272</v>
      </c>
      <c r="E84" s="38">
        <v>248</v>
      </c>
      <c r="F84" s="39">
        <v>91.17647058823529</v>
      </c>
      <c r="G84" s="40"/>
      <c r="H84" s="147">
        <v>0.352</v>
      </c>
      <c r="I84" s="148">
        <v>0.3</v>
      </c>
      <c r="J84" s="148">
        <v>0.227</v>
      </c>
      <c r="K84" s="41">
        <v>75.66666666666667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1918493</v>
      </c>
      <c r="D87" s="53">
        <v>1909516</v>
      </c>
      <c r="E87" s="53">
        <v>1941506</v>
      </c>
      <c r="F87" s="54">
        <v>101.67529363461736</v>
      </c>
      <c r="G87" s="40"/>
      <c r="H87" s="151">
        <v>5841.319999999999</v>
      </c>
      <c r="I87" s="152">
        <v>7939.543000000001</v>
      </c>
      <c r="J87" s="152">
        <v>7046.35</v>
      </c>
      <c r="K87" s="54">
        <v>88.7500703755871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zoomScalePageLayoutView="0" workbookViewId="0" topLeftCell="A1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3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3506</v>
      </c>
      <c r="D28" s="30">
        <v>3638</v>
      </c>
      <c r="E28" s="30">
        <v>3500</v>
      </c>
      <c r="F28" s="31"/>
      <c r="G28" s="31"/>
      <c r="H28" s="146">
        <v>13.059</v>
      </c>
      <c r="I28" s="146">
        <v>17.623</v>
      </c>
      <c r="J28" s="146">
        <v>13.32</v>
      </c>
      <c r="K28" s="32"/>
    </row>
    <row r="29" spans="1:11" s="33" customFormat="1" ht="11.25" customHeight="1">
      <c r="A29" s="35" t="s">
        <v>19</v>
      </c>
      <c r="B29" s="29"/>
      <c r="C29" s="30">
        <v>2091</v>
      </c>
      <c r="D29" s="30">
        <v>2060</v>
      </c>
      <c r="E29" s="30">
        <v>2070.46</v>
      </c>
      <c r="F29" s="31"/>
      <c r="G29" s="31"/>
      <c r="H29" s="146">
        <v>4.477</v>
      </c>
      <c r="I29" s="146">
        <v>6.919</v>
      </c>
      <c r="J29" s="146">
        <v>5.907</v>
      </c>
      <c r="K29" s="32"/>
    </row>
    <row r="30" spans="1:11" s="33" customFormat="1" ht="11.25" customHeight="1">
      <c r="A30" s="35" t="s">
        <v>20</v>
      </c>
      <c r="B30" s="29"/>
      <c r="C30" s="30">
        <v>3894</v>
      </c>
      <c r="D30" s="30">
        <v>3890</v>
      </c>
      <c r="E30" s="30">
        <v>4200</v>
      </c>
      <c r="F30" s="31"/>
      <c r="G30" s="31"/>
      <c r="H30" s="146">
        <v>9.509</v>
      </c>
      <c r="I30" s="146">
        <v>13.413</v>
      </c>
      <c r="J30" s="146">
        <v>13.62</v>
      </c>
      <c r="K30" s="32"/>
    </row>
    <row r="31" spans="1:11" s="42" customFormat="1" ht="11.25" customHeight="1">
      <c r="A31" s="43" t="s">
        <v>21</v>
      </c>
      <c r="B31" s="37"/>
      <c r="C31" s="38">
        <v>9491</v>
      </c>
      <c r="D31" s="38">
        <v>9588</v>
      </c>
      <c r="E31" s="38">
        <v>9770.46</v>
      </c>
      <c r="F31" s="39">
        <v>101.90300375469336</v>
      </c>
      <c r="G31" s="40"/>
      <c r="H31" s="147">
        <v>27.045</v>
      </c>
      <c r="I31" s="148">
        <v>37.955</v>
      </c>
      <c r="J31" s="148">
        <v>32.847</v>
      </c>
      <c r="K31" s="41">
        <v>86.54195758134634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400</v>
      </c>
      <c r="D33" s="30">
        <v>360</v>
      </c>
      <c r="E33" s="30">
        <v>360</v>
      </c>
      <c r="F33" s="31"/>
      <c r="G33" s="31"/>
      <c r="H33" s="146">
        <v>1.61</v>
      </c>
      <c r="I33" s="146">
        <v>1.4</v>
      </c>
      <c r="J33" s="146">
        <v>1.08</v>
      </c>
      <c r="K33" s="32"/>
    </row>
    <row r="34" spans="1:11" s="33" customFormat="1" ht="11.25" customHeight="1">
      <c r="A34" s="35" t="s">
        <v>23</v>
      </c>
      <c r="B34" s="29"/>
      <c r="C34" s="30">
        <v>780</v>
      </c>
      <c r="D34" s="30">
        <v>768</v>
      </c>
      <c r="E34" s="30">
        <v>775</v>
      </c>
      <c r="F34" s="31"/>
      <c r="G34" s="31"/>
      <c r="H34" s="146">
        <v>3</v>
      </c>
      <c r="I34" s="146">
        <v>2</v>
      </c>
      <c r="J34" s="146">
        <v>1.56</v>
      </c>
      <c r="K34" s="32"/>
    </row>
    <row r="35" spans="1:11" s="33" customFormat="1" ht="11.25" customHeight="1">
      <c r="A35" s="35" t="s">
        <v>24</v>
      </c>
      <c r="B35" s="29"/>
      <c r="C35" s="30">
        <v>400</v>
      </c>
      <c r="D35" s="30">
        <v>450</v>
      </c>
      <c r="E35" s="30">
        <v>400</v>
      </c>
      <c r="F35" s="31"/>
      <c r="G35" s="31"/>
      <c r="H35" s="146">
        <v>1.2</v>
      </c>
      <c r="I35" s="146">
        <v>2</v>
      </c>
      <c r="J35" s="146">
        <v>2.2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26</v>
      </c>
      <c r="B37" s="37"/>
      <c r="C37" s="38">
        <v>1580</v>
      </c>
      <c r="D37" s="38">
        <v>1578</v>
      </c>
      <c r="E37" s="38">
        <v>1535</v>
      </c>
      <c r="F37" s="39">
        <v>97.27503168567807</v>
      </c>
      <c r="G37" s="40"/>
      <c r="H37" s="147">
        <v>5.8100000000000005</v>
      </c>
      <c r="I37" s="148">
        <v>5.4</v>
      </c>
      <c r="J37" s="148">
        <v>4.84</v>
      </c>
      <c r="K37" s="41">
        <v>89.62962962962962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12100</v>
      </c>
      <c r="D39" s="38">
        <v>12000</v>
      </c>
      <c r="E39" s="38">
        <v>12200</v>
      </c>
      <c r="F39" s="39">
        <v>101.66666666666667</v>
      </c>
      <c r="G39" s="40"/>
      <c r="H39" s="147">
        <v>19</v>
      </c>
      <c r="I39" s="148">
        <v>17.8</v>
      </c>
      <c r="J39" s="148">
        <v>17</v>
      </c>
      <c r="K39" s="41">
        <v>95.50561797752809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10378</v>
      </c>
      <c r="D41" s="30">
        <v>12537</v>
      </c>
      <c r="E41" s="30">
        <v>13032</v>
      </c>
      <c r="F41" s="31"/>
      <c r="G41" s="31"/>
      <c r="H41" s="146">
        <v>15.147</v>
      </c>
      <c r="I41" s="146">
        <v>51.075</v>
      </c>
      <c r="J41" s="146">
        <v>34.292</v>
      </c>
      <c r="K41" s="32"/>
    </row>
    <row r="42" spans="1:11" s="33" customFormat="1" ht="11.25" customHeight="1">
      <c r="A42" s="35" t="s">
        <v>29</v>
      </c>
      <c r="B42" s="29"/>
      <c r="C42" s="30">
        <v>4500</v>
      </c>
      <c r="D42" s="30">
        <v>5000</v>
      </c>
      <c r="E42" s="30">
        <v>4600</v>
      </c>
      <c r="F42" s="31"/>
      <c r="G42" s="31"/>
      <c r="H42" s="146">
        <v>17.739</v>
      </c>
      <c r="I42" s="146">
        <v>26.37</v>
      </c>
      <c r="J42" s="146">
        <v>21.027</v>
      </c>
      <c r="K42" s="32"/>
    </row>
    <row r="43" spans="1:11" s="33" customFormat="1" ht="11.25" customHeight="1">
      <c r="A43" s="35" t="s">
        <v>30</v>
      </c>
      <c r="B43" s="29"/>
      <c r="C43" s="30">
        <v>1294</v>
      </c>
      <c r="D43" s="30">
        <v>1287</v>
      </c>
      <c r="E43" s="30">
        <v>1200</v>
      </c>
      <c r="F43" s="31"/>
      <c r="G43" s="31"/>
      <c r="H43" s="146">
        <v>2.323</v>
      </c>
      <c r="I43" s="146">
        <v>5.097</v>
      </c>
      <c r="J43" s="146">
        <v>3.6</v>
      </c>
      <c r="K43" s="32"/>
    </row>
    <row r="44" spans="1:11" s="33" customFormat="1" ht="11.25" customHeight="1">
      <c r="A44" s="35" t="s">
        <v>31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6">
        <v>30.044</v>
      </c>
      <c r="I44" s="146">
        <v>49.027</v>
      </c>
      <c r="J44" s="146">
        <v>34.7</v>
      </c>
      <c r="K44" s="32"/>
    </row>
    <row r="45" spans="1:11" s="33" customFormat="1" ht="11.25" customHeight="1">
      <c r="A45" s="35" t="s">
        <v>32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46">
        <v>1.599</v>
      </c>
      <c r="I45" s="146">
        <v>4.117</v>
      </c>
      <c r="J45" s="146">
        <v>3.251</v>
      </c>
      <c r="K45" s="32"/>
    </row>
    <row r="46" spans="1:11" s="33" customFormat="1" ht="11.25" customHeight="1">
      <c r="A46" s="35" t="s">
        <v>33</v>
      </c>
      <c r="B46" s="29"/>
      <c r="C46" s="30">
        <v>15000</v>
      </c>
      <c r="D46" s="30">
        <v>15000</v>
      </c>
      <c r="E46" s="30">
        <v>15000</v>
      </c>
      <c r="F46" s="31"/>
      <c r="G46" s="31"/>
      <c r="H46" s="146">
        <v>35.216</v>
      </c>
      <c r="I46" s="146">
        <v>61</v>
      </c>
      <c r="J46" s="146">
        <v>45.631</v>
      </c>
      <c r="K46" s="32"/>
    </row>
    <row r="47" spans="1:11" s="33" customFormat="1" ht="11.25" customHeight="1">
      <c r="A47" s="35" t="s">
        <v>34</v>
      </c>
      <c r="B47" s="29"/>
      <c r="C47" s="30">
        <v>8040</v>
      </c>
      <c r="D47" s="30">
        <v>5040</v>
      </c>
      <c r="E47" s="30">
        <v>5040</v>
      </c>
      <c r="F47" s="31"/>
      <c r="G47" s="31"/>
      <c r="H47" s="146">
        <v>25.577</v>
      </c>
      <c r="I47" s="146">
        <v>20.827</v>
      </c>
      <c r="J47" s="146">
        <v>15.705</v>
      </c>
      <c r="K47" s="32"/>
    </row>
    <row r="48" spans="1:11" s="33" customFormat="1" ht="11.25" customHeight="1">
      <c r="A48" s="35" t="s">
        <v>35</v>
      </c>
      <c r="B48" s="29"/>
      <c r="C48" s="30">
        <v>1850</v>
      </c>
      <c r="D48" s="30">
        <v>1750</v>
      </c>
      <c r="E48" s="30">
        <v>1750</v>
      </c>
      <c r="F48" s="31"/>
      <c r="G48" s="31"/>
      <c r="H48" s="146">
        <v>4.707</v>
      </c>
      <c r="I48" s="146">
        <v>8.208</v>
      </c>
      <c r="J48" s="146">
        <v>6.833</v>
      </c>
      <c r="K48" s="32"/>
    </row>
    <row r="49" spans="1:11" s="33" customFormat="1" ht="11.25" customHeight="1">
      <c r="A49" s="35" t="s">
        <v>36</v>
      </c>
      <c r="B49" s="29"/>
      <c r="C49" s="30">
        <v>13193</v>
      </c>
      <c r="D49" s="30">
        <v>13509</v>
      </c>
      <c r="E49" s="30">
        <v>14000</v>
      </c>
      <c r="F49" s="31"/>
      <c r="G49" s="31"/>
      <c r="H49" s="146">
        <v>35.456</v>
      </c>
      <c r="I49" s="146">
        <v>59.168</v>
      </c>
      <c r="J49" s="146">
        <v>55.2</v>
      </c>
      <c r="K49" s="32"/>
    </row>
    <row r="50" spans="1:11" s="42" customFormat="1" ht="11.25" customHeight="1">
      <c r="A50" s="43" t="s">
        <v>37</v>
      </c>
      <c r="B50" s="37"/>
      <c r="C50" s="38">
        <v>65255</v>
      </c>
      <c r="D50" s="38">
        <v>65123</v>
      </c>
      <c r="E50" s="38">
        <v>65622</v>
      </c>
      <c r="F50" s="39">
        <v>100.76624234141548</v>
      </c>
      <c r="G50" s="40"/>
      <c r="H50" s="147">
        <v>167.808</v>
      </c>
      <c r="I50" s="148">
        <v>284.889</v>
      </c>
      <c r="J50" s="148">
        <v>220.23900000000003</v>
      </c>
      <c r="K50" s="41">
        <v>77.30695112833419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907</v>
      </c>
      <c r="D52" s="38">
        <v>946</v>
      </c>
      <c r="E52" s="38">
        <v>946</v>
      </c>
      <c r="F52" s="39">
        <v>100</v>
      </c>
      <c r="G52" s="40"/>
      <c r="H52" s="147">
        <v>2.84</v>
      </c>
      <c r="I52" s="148">
        <v>1.944</v>
      </c>
      <c r="J52" s="148">
        <v>1.944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20500</v>
      </c>
      <c r="D54" s="30">
        <v>21458</v>
      </c>
      <c r="E54" s="30">
        <v>23000</v>
      </c>
      <c r="F54" s="31"/>
      <c r="G54" s="31"/>
      <c r="H54" s="146">
        <v>53.5</v>
      </c>
      <c r="I54" s="146">
        <v>68.842</v>
      </c>
      <c r="J54" s="146">
        <v>55.2</v>
      </c>
      <c r="K54" s="32"/>
    </row>
    <row r="55" spans="1:11" s="33" customFormat="1" ht="11.25" customHeight="1">
      <c r="A55" s="35" t="s">
        <v>40</v>
      </c>
      <c r="B55" s="29"/>
      <c r="C55" s="30">
        <v>44877</v>
      </c>
      <c r="D55" s="30">
        <v>43050</v>
      </c>
      <c r="E55" s="30">
        <v>43050</v>
      </c>
      <c r="F55" s="31"/>
      <c r="G55" s="31"/>
      <c r="H55" s="146">
        <v>107.165</v>
      </c>
      <c r="I55" s="146">
        <v>150.675</v>
      </c>
      <c r="J55" s="146">
        <v>150.675</v>
      </c>
      <c r="K55" s="32"/>
    </row>
    <row r="56" spans="1:11" s="33" customFormat="1" ht="11.25" customHeight="1">
      <c r="A56" s="35" t="s">
        <v>41</v>
      </c>
      <c r="B56" s="29"/>
      <c r="C56" s="30">
        <v>31205</v>
      </c>
      <c r="D56" s="30">
        <v>59509</v>
      </c>
      <c r="E56" s="30">
        <v>56500</v>
      </c>
      <c r="F56" s="31"/>
      <c r="G56" s="31"/>
      <c r="H56" s="146">
        <v>74.795</v>
      </c>
      <c r="I56" s="146">
        <v>212.925</v>
      </c>
      <c r="J56" s="146">
        <v>165.4</v>
      </c>
      <c r="K56" s="32"/>
    </row>
    <row r="57" spans="1:11" s="33" customFormat="1" ht="11.25" customHeight="1">
      <c r="A57" s="35" t="s">
        <v>42</v>
      </c>
      <c r="B57" s="29"/>
      <c r="C57" s="30">
        <v>6939</v>
      </c>
      <c r="D57" s="30">
        <v>7216</v>
      </c>
      <c r="E57" s="30">
        <v>7216</v>
      </c>
      <c r="F57" s="31"/>
      <c r="G57" s="31"/>
      <c r="H57" s="146">
        <v>19.793</v>
      </c>
      <c r="I57" s="146">
        <v>25.577</v>
      </c>
      <c r="J57" s="146">
        <v>23.477</v>
      </c>
      <c r="K57" s="32"/>
    </row>
    <row r="58" spans="1:11" s="33" customFormat="1" ht="11.25" customHeight="1">
      <c r="A58" s="35" t="s">
        <v>43</v>
      </c>
      <c r="B58" s="29"/>
      <c r="C58" s="30">
        <v>16656</v>
      </c>
      <c r="D58" s="30">
        <v>8710</v>
      </c>
      <c r="E58" s="30">
        <v>8710</v>
      </c>
      <c r="F58" s="31"/>
      <c r="G58" s="31"/>
      <c r="H58" s="146">
        <v>25.544</v>
      </c>
      <c r="I58" s="146">
        <v>32.713</v>
      </c>
      <c r="J58" s="146">
        <v>19.237</v>
      </c>
      <c r="K58" s="32"/>
    </row>
    <row r="59" spans="1:11" s="42" customFormat="1" ht="11.25" customHeight="1">
      <c r="A59" s="36" t="s">
        <v>44</v>
      </c>
      <c r="B59" s="37"/>
      <c r="C59" s="38">
        <v>120177</v>
      </c>
      <c r="D59" s="38">
        <v>139943</v>
      </c>
      <c r="E59" s="38">
        <v>138476</v>
      </c>
      <c r="F59" s="39">
        <v>98.95171605582273</v>
      </c>
      <c r="G59" s="40"/>
      <c r="H59" s="147">
        <v>280.797</v>
      </c>
      <c r="I59" s="148">
        <v>490.732</v>
      </c>
      <c r="J59" s="148">
        <v>413.989</v>
      </c>
      <c r="K59" s="41">
        <v>84.36152523169467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730</v>
      </c>
      <c r="D61" s="30">
        <v>750</v>
      </c>
      <c r="E61" s="30">
        <v>600</v>
      </c>
      <c r="F61" s="31"/>
      <c r="G61" s="31"/>
      <c r="H61" s="146">
        <v>1.09</v>
      </c>
      <c r="I61" s="146">
        <v>2.025</v>
      </c>
      <c r="J61" s="146">
        <v>1.2</v>
      </c>
      <c r="K61" s="32"/>
    </row>
    <row r="62" spans="1:11" s="33" customFormat="1" ht="11.25" customHeight="1">
      <c r="A62" s="35" t="s">
        <v>46</v>
      </c>
      <c r="B62" s="29"/>
      <c r="C62" s="30">
        <v>128</v>
      </c>
      <c r="D62" s="30">
        <v>140</v>
      </c>
      <c r="E62" s="30">
        <v>136</v>
      </c>
      <c r="F62" s="31"/>
      <c r="G62" s="31"/>
      <c r="H62" s="146">
        <v>0.203</v>
      </c>
      <c r="I62" s="146">
        <v>0.307</v>
      </c>
      <c r="J62" s="146">
        <v>0.285</v>
      </c>
      <c r="K62" s="32"/>
    </row>
    <row r="63" spans="1:11" s="33" customFormat="1" ht="11.25" customHeight="1">
      <c r="A63" s="35" t="s">
        <v>47</v>
      </c>
      <c r="B63" s="29"/>
      <c r="C63" s="30">
        <v>850.54</v>
      </c>
      <c r="D63" s="30">
        <v>7214</v>
      </c>
      <c r="E63" s="30">
        <v>7214</v>
      </c>
      <c r="F63" s="31"/>
      <c r="G63" s="31"/>
      <c r="H63" s="146">
        <v>1.409</v>
      </c>
      <c r="I63" s="146">
        <v>23.614</v>
      </c>
      <c r="J63" s="146">
        <v>28.502</v>
      </c>
      <c r="K63" s="32"/>
    </row>
    <row r="64" spans="1:11" s="42" customFormat="1" ht="11.25" customHeight="1">
      <c r="A64" s="36" t="s">
        <v>48</v>
      </c>
      <c r="B64" s="37"/>
      <c r="C64" s="38">
        <v>1708.54</v>
      </c>
      <c r="D64" s="38">
        <v>8104</v>
      </c>
      <c r="E64" s="38">
        <v>7950</v>
      </c>
      <c r="F64" s="39">
        <v>98.09970384995064</v>
      </c>
      <c r="G64" s="40"/>
      <c r="H64" s="147">
        <v>2.702</v>
      </c>
      <c r="I64" s="148">
        <v>25.946</v>
      </c>
      <c r="J64" s="148">
        <v>29.987</v>
      </c>
      <c r="K64" s="41">
        <v>115.57465505280196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12028</v>
      </c>
      <c r="D66" s="38">
        <v>11567</v>
      </c>
      <c r="E66" s="38">
        <v>10989</v>
      </c>
      <c r="F66" s="39">
        <v>95.00302584939915</v>
      </c>
      <c r="G66" s="40"/>
      <c r="H66" s="147">
        <v>9.574</v>
      </c>
      <c r="I66" s="148">
        <v>25.899</v>
      </c>
      <c r="J66" s="148">
        <v>18.132</v>
      </c>
      <c r="K66" s="41">
        <v>70.01042511293872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9304</v>
      </c>
      <c r="D72" s="30">
        <v>9600</v>
      </c>
      <c r="E72" s="30">
        <v>8833</v>
      </c>
      <c r="F72" s="31"/>
      <c r="G72" s="31"/>
      <c r="H72" s="146">
        <v>16.984</v>
      </c>
      <c r="I72" s="146">
        <v>29.482</v>
      </c>
      <c r="J72" s="146">
        <v>15.87</v>
      </c>
      <c r="K72" s="32"/>
    </row>
    <row r="73" spans="1:11" s="33" customFormat="1" ht="11.25" customHeight="1">
      <c r="A73" s="35" t="s">
        <v>54</v>
      </c>
      <c r="B73" s="29"/>
      <c r="C73" s="30">
        <v>906</v>
      </c>
      <c r="D73" s="30">
        <v>914</v>
      </c>
      <c r="E73" s="30">
        <v>910</v>
      </c>
      <c r="F73" s="31"/>
      <c r="G73" s="31"/>
      <c r="H73" s="146">
        <v>2.657</v>
      </c>
      <c r="I73" s="146">
        <v>2.406</v>
      </c>
      <c r="J73" s="146">
        <v>2.632</v>
      </c>
      <c r="K73" s="32"/>
    </row>
    <row r="74" spans="1:11" s="33" customFormat="1" ht="11.25" customHeight="1">
      <c r="A74" s="35" t="s">
        <v>55</v>
      </c>
      <c r="B74" s="29"/>
      <c r="C74" s="30">
        <v>13634</v>
      </c>
      <c r="D74" s="30">
        <v>13660</v>
      </c>
      <c r="E74" s="30">
        <v>13000</v>
      </c>
      <c r="F74" s="31"/>
      <c r="G74" s="31"/>
      <c r="H74" s="146">
        <v>25.892</v>
      </c>
      <c r="I74" s="146">
        <v>48.5</v>
      </c>
      <c r="J74" s="146">
        <v>20.8</v>
      </c>
      <c r="K74" s="32"/>
    </row>
    <row r="75" spans="1:11" s="33" customFormat="1" ht="11.25" customHeight="1">
      <c r="A75" s="35" t="s">
        <v>56</v>
      </c>
      <c r="B75" s="29"/>
      <c r="C75" s="30">
        <v>9488</v>
      </c>
      <c r="D75" s="30">
        <v>8200</v>
      </c>
      <c r="E75" s="30">
        <v>17080</v>
      </c>
      <c r="F75" s="31"/>
      <c r="G75" s="31"/>
      <c r="H75" s="146">
        <v>20.618</v>
      </c>
      <c r="I75" s="146">
        <v>9.651</v>
      </c>
      <c r="J75" s="146">
        <v>1.4</v>
      </c>
      <c r="K75" s="32"/>
    </row>
    <row r="76" spans="1:11" s="33" customFormat="1" ht="11.25" customHeight="1">
      <c r="A76" s="35" t="s">
        <v>57</v>
      </c>
      <c r="B76" s="29"/>
      <c r="C76" s="30">
        <v>969</v>
      </c>
      <c r="D76" s="30">
        <v>242</v>
      </c>
      <c r="E76" s="30">
        <v>139</v>
      </c>
      <c r="F76" s="31"/>
      <c r="G76" s="31"/>
      <c r="H76" s="146">
        <v>3.049</v>
      </c>
      <c r="I76" s="146">
        <v>0.726</v>
      </c>
      <c r="J76" s="146">
        <v>0.431</v>
      </c>
      <c r="K76" s="32"/>
    </row>
    <row r="77" spans="1:11" s="33" customFormat="1" ht="11.25" customHeight="1">
      <c r="A77" s="35" t="s">
        <v>58</v>
      </c>
      <c r="B77" s="29"/>
      <c r="C77" s="30">
        <v>2967</v>
      </c>
      <c r="D77" s="30">
        <v>2715</v>
      </c>
      <c r="E77" s="30">
        <v>1746</v>
      </c>
      <c r="F77" s="31"/>
      <c r="G77" s="31"/>
      <c r="H77" s="146">
        <v>6.724</v>
      </c>
      <c r="I77" s="146">
        <v>7.227</v>
      </c>
      <c r="J77" s="146">
        <v>4.656</v>
      </c>
      <c r="K77" s="32"/>
    </row>
    <row r="78" spans="1:11" s="33" customFormat="1" ht="11.25" customHeight="1">
      <c r="A78" s="35" t="s">
        <v>59</v>
      </c>
      <c r="B78" s="29"/>
      <c r="C78" s="30">
        <v>1300</v>
      </c>
      <c r="D78" s="30">
        <v>460</v>
      </c>
      <c r="E78" s="30">
        <v>400</v>
      </c>
      <c r="F78" s="31"/>
      <c r="G78" s="31"/>
      <c r="H78" s="146">
        <v>3.64</v>
      </c>
      <c r="I78" s="146">
        <v>1.426</v>
      </c>
      <c r="J78" s="146">
        <v>1.4</v>
      </c>
      <c r="K78" s="32"/>
    </row>
    <row r="79" spans="1:11" s="33" customFormat="1" ht="11.25" customHeight="1">
      <c r="A79" s="35" t="s">
        <v>60</v>
      </c>
      <c r="B79" s="29"/>
      <c r="C79" s="30">
        <v>6101</v>
      </c>
      <c r="D79" s="30">
        <v>1700</v>
      </c>
      <c r="E79" s="30">
        <v>1700</v>
      </c>
      <c r="F79" s="31"/>
      <c r="G79" s="31"/>
      <c r="H79" s="146">
        <v>24.354</v>
      </c>
      <c r="I79" s="146">
        <v>6.46</v>
      </c>
      <c r="J79" s="146">
        <v>5.44</v>
      </c>
      <c r="K79" s="32"/>
    </row>
    <row r="80" spans="1:11" s="42" customFormat="1" ht="11.25" customHeight="1">
      <c r="A80" s="43" t="s">
        <v>61</v>
      </c>
      <c r="B80" s="37"/>
      <c r="C80" s="38">
        <v>44669</v>
      </c>
      <c r="D80" s="38">
        <v>37491</v>
      </c>
      <c r="E80" s="38">
        <v>43808</v>
      </c>
      <c r="F80" s="39">
        <v>116.84937718385746</v>
      </c>
      <c r="G80" s="40"/>
      <c r="H80" s="147">
        <v>103.918</v>
      </c>
      <c r="I80" s="148">
        <v>105.878</v>
      </c>
      <c r="J80" s="148">
        <v>52.62899999999999</v>
      </c>
      <c r="K80" s="41">
        <v>49.70721018530761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63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64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267915.54000000004</v>
      </c>
      <c r="D87" s="53">
        <v>286340</v>
      </c>
      <c r="E87" s="53">
        <v>291296.45999999996</v>
      </c>
      <c r="F87" s="54">
        <v>101.73097017531605</v>
      </c>
      <c r="G87" s="40"/>
      <c r="H87" s="151">
        <v>619.494</v>
      </c>
      <c r="I87" s="152">
        <v>996.4430000000001</v>
      </c>
      <c r="J87" s="152">
        <v>791.607</v>
      </c>
      <c r="K87" s="54">
        <v>79.44327974605672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zoomScalePageLayoutView="0" workbookViewId="0" topLeftCell="A10">
      <selection activeCell="F84" sqref="F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150</v>
      </c>
      <c r="D9" s="30">
        <v>150</v>
      </c>
      <c r="E9" s="30">
        <v>150</v>
      </c>
      <c r="F9" s="31"/>
      <c r="G9" s="31"/>
      <c r="H9" s="146">
        <v>0.675</v>
      </c>
      <c r="I9" s="146">
        <v>0.54</v>
      </c>
      <c r="J9" s="146">
        <v>0.54</v>
      </c>
      <c r="K9" s="32"/>
    </row>
    <row r="10" spans="1:11" s="33" customFormat="1" ht="11.25" customHeight="1">
      <c r="A10" s="35" t="s">
        <v>6</v>
      </c>
      <c r="B10" s="29"/>
      <c r="C10" s="30">
        <v>38</v>
      </c>
      <c r="D10" s="30">
        <v>38</v>
      </c>
      <c r="E10" s="30">
        <v>38</v>
      </c>
      <c r="F10" s="31"/>
      <c r="G10" s="31"/>
      <c r="H10" s="146">
        <v>0.082</v>
      </c>
      <c r="I10" s="146">
        <v>0.068</v>
      </c>
      <c r="J10" s="146">
        <v>0.068</v>
      </c>
      <c r="K10" s="32"/>
    </row>
    <row r="11" spans="1:11" s="33" customFormat="1" ht="11.25" customHeight="1">
      <c r="A11" s="28" t="s">
        <v>7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46">
        <v>0.497</v>
      </c>
      <c r="I11" s="146">
        <v>0.347</v>
      </c>
      <c r="J11" s="146">
        <v>0.347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>
        <v>419</v>
      </c>
      <c r="D13" s="38">
        <v>419</v>
      </c>
      <c r="E13" s="38">
        <v>419</v>
      </c>
      <c r="F13" s="39">
        <v>100</v>
      </c>
      <c r="G13" s="40"/>
      <c r="H13" s="147">
        <v>1.254</v>
      </c>
      <c r="I13" s="148">
        <v>0.9550000000000001</v>
      </c>
      <c r="J13" s="148">
        <v>0.9550000000000001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>
        <v>127</v>
      </c>
      <c r="D17" s="38">
        <v>152</v>
      </c>
      <c r="E17" s="38">
        <v>138</v>
      </c>
      <c r="F17" s="39">
        <v>90.78947368421052</v>
      </c>
      <c r="G17" s="40"/>
      <c r="H17" s="147">
        <v>0.43</v>
      </c>
      <c r="I17" s="148">
        <v>0.343</v>
      </c>
      <c r="J17" s="148">
        <v>0.311</v>
      </c>
      <c r="K17" s="41">
        <v>90.67055393586006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13690</v>
      </c>
      <c r="D19" s="30">
        <v>17180</v>
      </c>
      <c r="E19" s="30">
        <v>17194</v>
      </c>
      <c r="F19" s="31"/>
      <c r="G19" s="31"/>
      <c r="H19" s="146">
        <v>95.83</v>
      </c>
      <c r="I19" s="146">
        <v>116.8</v>
      </c>
      <c r="J19" s="146">
        <v>94.5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>
        <v>13690</v>
      </c>
      <c r="D22" s="38">
        <v>17180</v>
      </c>
      <c r="E22" s="38">
        <v>17194</v>
      </c>
      <c r="F22" s="39">
        <v>100.081490104773</v>
      </c>
      <c r="G22" s="40"/>
      <c r="H22" s="147">
        <v>95.83</v>
      </c>
      <c r="I22" s="148">
        <v>116.8</v>
      </c>
      <c r="J22" s="148">
        <v>94.5</v>
      </c>
      <c r="K22" s="41">
        <v>80.90753424657534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77155</v>
      </c>
      <c r="D24" s="38">
        <v>77527</v>
      </c>
      <c r="E24" s="38">
        <v>68590</v>
      </c>
      <c r="F24" s="39">
        <v>88.4724031627691</v>
      </c>
      <c r="G24" s="40"/>
      <c r="H24" s="147">
        <v>293.645</v>
      </c>
      <c r="I24" s="148">
        <v>328.287</v>
      </c>
      <c r="J24" s="148">
        <v>275.273</v>
      </c>
      <c r="K24" s="41">
        <v>83.85132521239039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21700</v>
      </c>
      <c r="D26" s="38">
        <v>19500</v>
      </c>
      <c r="E26" s="38">
        <v>17000</v>
      </c>
      <c r="F26" s="39">
        <v>87.17948717948718</v>
      </c>
      <c r="G26" s="40"/>
      <c r="H26" s="147">
        <v>97</v>
      </c>
      <c r="I26" s="148">
        <v>103</v>
      </c>
      <c r="J26" s="148">
        <v>78</v>
      </c>
      <c r="K26" s="41">
        <v>75.72815533980582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171801</v>
      </c>
      <c r="D28" s="30">
        <v>178266</v>
      </c>
      <c r="E28" s="30">
        <v>178500</v>
      </c>
      <c r="F28" s="31"/>
      <c r="G28" s="31"/>
      <c r="H28" s="146">
        <v>668.588</v>
      </c>
      <c r="I28" s="146">
        <v>886.469</v>
      </c>
      <c r="J28" s="146">
        <v>714.5</v>
      </c>
      <c r="K28" s="32"/>
    </row>
    <row r="29" spans="1:11" s="33" customFormat="1" ht="11.25" customHeight="1">
      <c r="A29" s="35" t="s">
        <v>19</v>
      </c>
      <c r="B29" s="29"/>
      <c r="C29" s="30">
        <v>102417</v>
      </c>
      <c r="D29" s="30">
        <v>100943</v>
      </c>
      <c r="E29" s="30">
        <v>101448</v>
      </c>
      <c r="F29" s="31"/>
      <c r="G29" s="31"/>
      <c r="H29" s="146">
        <v>235.694</v>
      </c>
      <c r="I29" s="146">
        <v>323.367</v>
      </c>
      <c r="J29" s="146">
        <v>289.506</v>
      </c>
      <c r="K29" s="32"/>
    </row>
    <row r="30" spans="1:11" s="33" customFormat="1" ht="11.25" customHeight="1">
      <c r="A30" s="35" t="s">
        <v>20</v>
      </c>
      <c r="B30" s="29"/>
      <c r="C30" s="30">
        <v>190788</v>
      </c>
      <c r="D30" s="30">
        <v>190620</v>
      </c>
      <c r="E30" s="30">
        <v>192000</v>
      </c>
      <c r="F30" s="31"/>
      <c r="G30" s="31"/>
      <c r="H30" s="146">
        <v>465.979</v>
      </c>
      <c r="I30" s="146">
        <v>657.258</v>
      </c>
      <c r="J30" s="146">
        <v>633.6</v>
      </c>
      <c r="K30" s="32"/>
    </row>
    <row r="31" spans="1:11" s="42" customFormat="1" ht="11.25" customHeight="1">
      <c r="A31" s="43" t="s">
        <v>21</v>
      </c>
      <c r="B31" s="37"/>
      <c r="C31" s="38">
        <v>465006</v>
      </c>
      <c r="D31" s="38">
        <v>469829</v>
      </c>
      <c r="E31" s="38">
        <v>471948</v>
      </c>
      <c r="F31" s="39">
        <v>100.45101515657825</v>
      </c>
      <c r="G31" s="40"/>
      <c r="H31" s="147">
        <v>1370.261</v>
      </c>
      <c r="I31" s="148">
        <v>1867.094</v>
      </c>
      <c r="J31" s="148">
        <v>1637.606</v>
      </c>
      <c r="K31" s="41">
        <v>87.70881380369708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39590</v>
      </c>
      <c r="D33" s="30">
        <v>35540</v>
      </c>
      <c r="E33" s="30">
        <v>35900</v>
      </c>
      <c r="F33" s="31"/>
      <c r="G33" s="31"/>
      <c r="H33" s="146">
        <v>155.48</v>
      </c>
      <c r="I33" s="146">
        <v>151.6</v>
      </c>
      <c r="J33" s="146">
        <v>110.92</v>
      </c>
      <c r="K33" s="32"/>
    </row>
    <row r="34" spans="1:11" s="33" customFormat="1" ht="11.25" customHeight="1">
      <c r="A34" s="35" t="s">
        <v>23</v>
      </c>
      <c r="B34" s="29"/>
      <c r="C34" s="30">
        <v>18720</v>
      </c>
      <c r="D34" s="30">
        <v>18432</v>
      </c>
      <c r="E34" s="30">
        <v>18494</v>
      </c>
      <c r="F34" s="31"/>
      <c r="G34" s="31"/>
      <c r="H34" s="146">
        <v>75</v>
      </c>
      <c r="I34" s="146">
        <v>60</v>
      </c>
      <c r="J34" s="146">
        <v>47.186</v>
      </c>
      <c r="K34" s="32"/>
    </row>
    <row r="35" spans="1:11" s="33" customFormat="1" ht="11.25" customHeight="1">
      <c r="A35" s="35" t="s">
        <v>24</v>
      </c>
      <c r="B35" s="29"/>
      <c r="C35" s="30">
        <v>104000</v>
      </c>
      <c r="D35" s="30">
        <v>104000</v>
      </c>
      <c r="E35" s="30">
        <v>104000</v>
      </c>
      <c r="F35" s="31"/>
      <c r="G35" s="31"/>
      <c r="H35" s="146">
        <v>296</v>
      </c>
      <c r="I35" s="146">
        <v>460</v>
      </c>
      <c r="J35" s="146">
        <v>560</v>
      </c>
      <c r="K35" s="32"/>
    </row>
    <row r="36" spans="1:11" s="33" customFormat="1" ht="11.25" customHeight="1">
      <c r="A36" s="35" t="s">
        <v>25</v>
      </c>
      <c r="B36" s="29"/>
      <c r="C36" s="30">
        <v>13855</v>
      </c>
      <c r="D36" s="30">
        <v>13370</v>
      </c>
      <c r="E36" s="30">
        <v>14200</v>
      </c>
      <c r="F36" s="31"/>
      <c r="G36" s="31"/>
      <c r="H36" s="146">
        <v>25.078</v>
      </c>
      <c r="I36" s="146">
        <v>68</v>
      </c>
      <c r="J36" s="146">
        <v>48</v>
      </c>
      <c r="K36" s="32"/>
    </row>
    <row r="37" spans="1:11" s="42" customFormat="1" ht="11.25" customHeight="1">
      <c r="A37" s="36" t="s">
        <v>26</v>
      </c>
      <c r="B37" s="37"/>
      <c r="C37" s="38">
        <v>176165</v>
      </c>
      <c r="D37" s="38">
        <v>171342</v>
      </c>
      <c r="E37" s="38">
        <v>172594</v>
      </c>
      <c r="F37" s="39">
        <v>100.73070233801403</v>
      </c>
      <c r="G37" s="40"/>
      <c r="H37" s="147">
        <v>551.558</v>
      </c>
      <c r="I37" s="148">
        <v>739.6</v>
      </c>
      <c r="J37" s="148">
        <v>766.106</v>
      </c>
      <c r="K37" s="41">
        <v>103.5838290968091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8100</v>
      </c>
      <c r="D39" s="38">
        <v>8100</v>
      </c>
      <c r="E39" s="38">
        <v>8200</v>
      </c>
      <c r="F39" s="39">
        <v>101.23456790123457</v>
      </c>
      <c r="G39" s="40"/>
      <c r="H39" s="147">
        <v>13</v>
      </c>
      <c r="I39" s="148">
        <v>11.8</v>
      </c>
      <c r="J39" s="148">
        <v>11</v>
      </c>
      <c r="K39" s="41">
        <v>93.22033898305084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42256</v>
      </c>
      <c r="D41" s="30">
        <v>41882</v>
      </c>
      <c r="E41" s="30">
        <v>41387</v>
      </c>
      <c r="F41" s="31"/>
      <c r="G41" s="31"/>
      <c r="H41" s="146">
        <v>59.769</v>
      </c>
      <c r="I41" s="146">
        <v>172.903</v>
      </c>
      <c r="J41" s="146">
        <v>112.159</v>
      </c>
      <c r="K41" s="32"/>
    </row>
    <row r="42" spans="1:11" s="33" customFormat="1" ht="11.25" customHeight="1">
      <c r="A42" s="35" t="s">
        <v>29</v>
      </c>
      <c r="B42" s="29"/>
      <c r="C42" s="30">
        <v>148121</v>
      </c>
      <c r="D42" s="30">
        <v>174848</v>
      </c>
      <c r="E42" s="30">
        <v>151117</v>
      </c>
      <c r="F42" s="31"/>
      <c r="G42" s="31"/>
      <c r="H42" s="146">
        <v>590.149</v>
      </c>
      <c r="I42" s="146">
        <v>926.739</v>
      </c>
      <c r="J42" s="146">
        <v>695.194</v>
      </c>
      <c r="K42" s="32"/>
    </row>
    <row r="43" spans="1:11" s="33" customFormat="1" ht="11.25" customHeight="1">
      <c r="A43" s="35" t="s">
        <v>30</v>
      </c>
      <c r="B43" s="29"/>
      <c r="C43" s="30">
        <v>22418</v>
      </c>
      <c r="D43" s="30">
        <v>20856</v>
      </c>
      <c r="E43" s="30">
        <v>20300</v>
      </c>
      <c r="F43" s="31"/>
      <c r="G43" s="31"/>
      <c r="H43" s="146">
        <v>58.318</v>
      </c>
      <c r="I43" s="146">
        <v>90.087</v>
      </c>
      <c r="J43" s="146">
        <v>73</v>
      </c>
      <c r="K43" s="32"/>
    </row>
    <row r="44" spans="1:11" s="33" customFormat="1" ht="11.25" customHeight="1">
      <c r="A44" s="35" t="s">
        <v>31</v>
      </c>
      <c r="B44" s="29"/>
      <c r="C44" s="30">
        <v>117419</v>
      </c>
      <c r="D44" s="30">
        <v>127842</v>
      </c>
      <c r="E44" s="30">
        <v>134150</v>
      </c>
      <c r="F44" s="31"/>
      <c r="G44" s="31"/>
      <c r="H44" s="146">
        <v>354.252</v>
      </c>
      <c r="I44" s="146">
        <v>626.692</v>
      </c>
      <c r="J44" s="146">
        <v>465.39</v>
      </c>
      <c r="K44" s="32"/>
    </row>
    <row r="45" spans="1:11" s="33" customFormat="1" ht="11.25" customHeight="1">
      <c r="A45" s="35" t="s">
        <v>32</v>
      </c>
      <c r="B45" s="29"/>
      <c r="C45" s="30">
        <v>39053</v>
      </c>
      <c r="D45" s="30">
        <v>37040</v>
      </c>
      <c r="E45" s="30">
        <v>37040</v>
      </c>
      <c r="F45" s="31"/>
      <c r="G45" s="31"/>
      <c r="H45" s="146">
        <v>75.397</v>
      </c>
      <c r="I45" s="146">
        <v>156.271</v>
      </c>
      <c r="J45" s="146">
        <v>128.578</v>
      </c>
      <c r="K45" s="32"/>
    </row>
    <row r="46" spans="1:11" s="33" customFormat="1" ht="11.25" customHeight="1">
      <c r="A46" s="35" t="s">
        <v>33</v>
      </c>
      <c r="B46" s="29"/>
      <c r="C46" s="30">
        <v>60487</v>
      </c>
      <c r="D46" s="30">
        <v>65505</v>
      </c>
      <c r="E46" s="30">
        <v>65505</v>
      </c>
      <c r="F46" s="31"/>
      <c r="G46" s="31"/>
      <c r="H46" s="146">
        <v>145.61</v>
      </c>
      <c r="I46" s="146">
        <v>266.983</v>
      </c>
      <c r="J46" s="146">
        <v>202.518</v>
      </c>
      <c r="K46" s="32"/>
    </row>
    <row r="47" spans="1:11" s="33" customFormat="1" ht="11.25" customHeight="1">
      <c r="A47" s="35" t="s">
        <v>34</v>
      </c>
      <c r="B47" s="29"/>
      <c r="C47" s="30">
        <v>83010</v>
      </c>
      <c r="D47" s="30">
        <v>102011</v>
      </c>
      <c r="E47" s="30">
        <v>89500</v>
      </c>
      <c r="F47" s="31"/>
      <c r="G47" s="31"/>
      <c r="H47" s="146">
        <v>269.951</v>
      </c>
      <c r="I47" s="146">
        <v>428.635</v>
      </c>
      <c r="J47" s="146">
        <v>286.085</v>
      </c>
      <c r="K47" s="32"/>
    </row>
    <row r="48" spans="1:11" s="33" customFormat="1" ht="11.25" customHeight="1">
      <c r="A48" s="35" t="s">
        <v>35</v>
      </c>
      <c r="B48" s="29"/>
      <c r="C48" s="30">
        <v>184146</v>
      </c>
      <c r="D48" s="30">
        <v>197094</v>
      </c>
      <c r="E48" s="30">
        <v>197094</v>
      </c>
      <c r="F48" s="31"/>
      <c r="G48" s="31"/>
      <c r="H48" s="146">
        <v>473.686</v>
      </c>
      <c r="I48" s="146">
        <v>924.178</v>
      </c>
      <c r="J48" s="146">
        <v>769.47</v>
      </c>
      <c r="K48" s="32"/>
    </row>
    <row r="49" spans="1:11" s="33" customFormat="1" ht="11.25" customHeight="1">
      <c r="A49" s="35" t="s">
        <v>36</v>
      </c>
      <c r="B49" s="29"/>
      <c r="C49" s="30">
        <v>52775</v>
      </c>
      <c r="D49" s="30">
        <v>54040</v>
      </c>
      <c r="E49" s="30">
        <v>53545</v>
      </c>
      <c r="F49" s="31"/>
      <c r="G49" s="31"/>
      <c r="H49" s="146">
        <v>141.836</v>
      </c>
      <c r="I49" s="146">
        <v>236.688</v>
      </c>
      <c r="J49" s="146">
        <v>210.599</v>
      </c>
      <c r="K49" s="32"/>
    </row>
    <row r="50" spans="1:11" s="42" customFormat="1" ht="11.25" customHeight="1">
      <c r="A50" s="43" t="s">
        <v>37</v>
      </c>
      <c r="B50" s="37"/>
      <c r="C50" s="38">
        <v>749685</v>
      </c>
      <c r="D50" s="38">
        <v>821118</v>
      </c>
      <c r="E50" s="38">
        <v>789638</v>
      </c>
      <c r="F50" s="39">
        <v>96.16620266514678</v>
      </c>
      <c r="G50" s="40"/>
      <c r="H50" s="147">
        <v>2168.968</v>
      </c>
      <c r="I50" s="148">
        <v>3829.1760000000004</v>
      </c>
      <c r="J50" s="148">
        <v>2942.9930000000004</v>
      </c>
      <c r="K50" s="41">
        <v>76.85708361276683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44469</v>
      </c>
      <c r="D52" s="38">
        <v>53046</v>
      </c>
      <c r="E52" s="38">
        <v>53046</v>
      </c>
      <c r="F52" s="39">
        <v>100</v>
      </c>
      <c r="G52" s="40"/>
      <c r="H52" s="147">
        <v>151.735</v>
      </c>
      <c r="I52" s="148">
        <v>107.904</v>
      </c>
      <c r="J52" s="148">
        <v>107.904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112826</v>
      </c>
      <c r="D54" s="30">
        <v>104326</v>
      </c>
      <c r="E54" s="30">
        <v>103500</v>
      </c>
      <c r="F54" s="31"/>
      <c r="G54" s="31"/>
      <c r="H54" s="146">
        <v>351.846</v>
      </c>
      <c r="I54" s="146">
        <v>376.162</v>
      </c>
      <c r="J54" s="146">
        <v>312.8</v>
      </c>
      <c r="K54" s="32"/>
    </row>
    <row r="55" spans="1:11" s="33" customFormat="1" ht="11.25" customHeight="1">
      <c r="A55" s="35" t="s">
        <v>40</v>
      </c>
      <c r="B55" s="29"/>
      <c r="C55" s="30">
        <v>104713</v>
      </c>
      <c r="D55" s="30">
        <v>100450</v>
      </c>
      <c r="E55" s="30">
        <v>100450</v>
      </c>
      <c r="F55" s="31"/>
      <c r="G55" s="31"/>
      <c r="H55" s="146">
        <v>236.892</v>
      </c>
      <c r="I55" s="146">
        <v>391.755</v>
      </c>
      <c r="J55" s="146">
        <v>391.755</v>
      </c>
      <c r="K55" s="32"/>
    </row>
    <row r="56" spans="1:11" s="33" customFormat="1" ht="11.25" customHeight="1">
      <c r="A56" s="35" t="s">
        <v>41</v>
      </c>
      <c r="B56" s="29"/>
      <c r="C56" s="30">
        <v>238027</v>
      </c>
      <c r="D56" s="30">
        <v>211150</v>
      </c>
      <c r="E56" s="30">
        <v>206100</v>
      </c>
      <c r="F56" s="31"/>
      <c r="G56" s="31"/>
      <c r="H56" s="146">
        <v>570.59</v>
      </c>
      <c r="I56" s="146">
        <v>754.925</v>
      </c>
      <c r="J56" s="146">
        <v>594.45</v>
      </c>
      <c r="K56" s="32"/>
    </row>
    <row r="57" spans="1:11" s="33" customFormat="1" ht="11.25" customHeight="1">
      <c r="A57" s="35" t="s">
        <v>42</v>
      </c>
      <c r="B57" s="29"/>
      <c r="C57" s="30">
        <v>92180</v>
      </c>
      <c r="D57" s="30">
        <v>95867</v>
      </c>
      <c r="E57" s="30">
        <v>95867</v>
      </c>
      <c r="F57" s="31"/>
      <c r="G57" s="31"/>
      <c r="H57" s="146">
        <v>262.94</v>
      </c>
      <c r="I57" s="146">
        <v>339.805</v>
      </c>
      <c r="J57" s="146">
        <v>311.899</v>
      </c>
      <c r="K57" s="32"/>
    </row>
    <row r="58" spans="1:11" s="33" customFormat="1" ht="11.25" customHeight="1">
      <c r="A58" s="35" t="s">
        <v>43</v>
      </c>
      <c r="B58" s="29"/>
      <c r="C58" s="30">
        <v>133177</v>
      </c>
      <c r="D58" s="30">
        <v>136443</v>
      </c>
      <c r="E58" s="30">
        <v>136443</v>
      </c>
      <c r="F58" s="31"/>
      <c r="G58" s="31"/>
      <c r="H58" s="146">
        <v>215.451</v>
      </c>
      <c r="I58" s="146">
        <v>512.443</v>
      </c>
      <c r="J58" s="146">
        <v>316.251</v>
      </c>
      <c r="K58" s="32"/>
    </row>
    <row r="59" spans="1:11" s="42" customFormat="1" ht="11.25" customHeight="1">
      <c r="A59" s="36" t="s">
        <v>44</v>
      </c>
      <c r="B59" s="37"/>
      <c r="C59" s="38">
        <v>680923</v>
      </c>
      <c r="D59" s="38">
        <v>648236</v>
      </c>
      <c r="E59" s="38">
        <v>642360</v>
      </c>
      <c r="F59" s="39">
        <v>99.09354000703448</v>
      </c>
      <c r="G59" s="40"/>
      <c r="H59" s="147">
        <v>1637.719</v>
      </c>
      <c r="I59" s="148">
        <v>2375.09</v>
      </c>
      <c r="J59" s="148">
        <v>1927.155</v>
      </c>
      <c r="K59" s="41">
        <v>81.14029363097819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2150</v>
      </c>
      <c r="D61" s="30">
        <v>2200</v>
      </c>
      <c r="E61" s="30">
        <v>4375</v>
      </c>
      <c r="F61" s="31"/>
      <c r="G61" s="31"/>
      <c r="H61" s="146">
        <v>3.262</v>
      </c>
      <c r="I61" s="146">
        <v>6.5</v>
      </c>
      <c r="J61" s="146">
        <v>4.8</v>
      </c>
      <c r="K61" s="32"/>
    </row>
    <row r="62" spans="1:11" s="33" customFormat="1" ht="11.25" customHeight="1">
      <c r="A62" s="35" t="s">
        <v>46</v>
      </c>
      <c r="B62" s="29"/>
      <c r="C62" s="30">
        <v>3187</v>
      </c>
      <c r="D62" s="30">
        <v>3181</v>
      </c>
      <c r="E62" s="30">
        <v>2877</v>
      </c>
      <c r="F62" s="31"/>
      <c r="G62" s="31"/>
      <c r="H62" s="146">
        <v>4.584</v>
      </c>
      <c r="I62" s="146">
        <v>6.6</v>
      </c>
      <c r="J62" s="146">
        <v>5.46</v>
      </c>
      <c r="K62" s="32"/>
    </row>
    <row r="63" spans="1:11" s="33" customFormat="1" ht="11.25" customHeight="1">
      <c r="A63" s="35" t="s">
        <v>47</v>
      </c>
      <c r="B63" s="29"/>
      <c r="C63" s="30">
        <v>7655.46</v>
      </c>
      <c r="D63" s="30">
        <v>903</v>
      </c>
      <c r="E63" s="30">
        <v>903</v>
      </c>
      <c r="F63" s="31"/>
      <c r="G63" s="31"/>
      <c r="H63" s="146">
        <v>12.685</v>
      </c>
      <c r="I63" s="146">
        <v>2.955</v>
      </c>
      <c r="J63" s="146">
        <v>3.568</v>
      </c>
      <c r="K63" s="32"/>
    </row>
    <row r="64" spans="1:11" s="42" customFormat="1" ht="11.25" customHeight="1">
      <c r="A64" s="36" t="s">
        <v>48</v>
      </c>
      <c r="B64" s="37"/>
      <c r="C64" s="38">
        <v>12992.46</v>
      </c>
      <c r="D64" s="38">
        <v>6284</v>
      </c>
      <c r="E64" s="38">
        <v>8155</v>
      </c>
      <c r="F64" s="39">
        <v>129.7740292807129</v>
      </c>
      <c r="G64" s="40"/>
      <c r="H64" s="147">
        <v>20.531</v>
      </c>
      <c r="I64" s="148">
        <v>16.055</v>
      </c>
      <c r="J64" s="148">
        <v>13.828</v>
      </c>
      <c r="K64" s="41">
        <v>86.128931796948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11102</v>
      </c>
      <c r="D66" s="38">
        <v>21481</v>
      </c>
      <c r="E66" s="38">
        <v>20408</v>
      </c>
      <c r="F66" s="39">
        <v>95.00488804059401</v>
      </c>
      <c r="G66" s="40"/>
      <c r="H66" s="147">
        <v>10.411</v>
      </c>
      <c r="I66" s="148">
        <v>50.708</v>
      </c>
      <c r="J66" s="148">
        <v>37.755</v>
      </c>
      <c r="K66" s="41">
        <v>74.45570718624282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58000</v>
      </c>
      <c r="D68" s="30">
        <v>60000</v>
      </c>
      <c r="E68" s="30">
        <v>60000</v>
      </c>
      <c r="F68" s="31"/>
      <c r="G68" s="31"/>
      <c r="H68" s="146">
        <v>112</v>
      </c>
      <c r="I68" s="146">
        <v>158</v>
      </c>
      <c r="J68" s="146">
        <v>160</v>
      </c>
      <c r="K68" s="32"/>
    </row>
    <row r="69" spans="1:11" s="33" customFormat="1" ht="11.25" customHeight="1">
      <c r="A69" s="35" t="s">
        <v>51</v>
      </c>
      <c r="B69" s="29"/>
      <c r="C69" s="30">
        <v>1000</v>
      </c>
      <c r="D69" s="30">
        <v>840</v>
      </c>
      <c r="E69" s="30">
        <v>820</v>
      </c>
      <c r="F69" s="31"/>
      <c r="G69" s="31"/>
      <c r="H69" s="146">
        <v>1.8</v>
      </c>
      <c r="I69" s="146">
        <v>1.8</v>
      </c>
      <c r="J69" s="146">
        <v>1.7</v>
      </c>
      <c r="K69" s="32"/>
    </row>
    <row r="70" spans="1:11" s="42" customFormat="1" ht="11.25" customHeight="1">
      <c r="A70" s="36" t="s">
        <v>52</v>
      </c>
      <c r="B70" s="37"/>
      <c r="C70" s="38">
        <v>59000</v>
      </c>
      <c r="D70" s="38">
        <v>60840</v>
      </c>
      <c r="E70" s="38">
        <v>60820</v>
      </c>
      <c r="F70" s="39">
        <v>99.96712689020382</v>
      </c>
      <c r="G70" s="40"/>
      <c r="H70" s="147">
        <v>113.8</v>
      </c>
      <c r="I70" s="148">
        <v>159.8</v>
      </c>
      <c r="J70" s="148">
        <v>161.7</v>
      </c>
      <c r="K70" s="41">
        <v>101.18898623279097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54</v>
      </c>
      <c r="B73" s="29"/>
      <c r="C73" s="30">
        <v>10807</v>
      </c>
      <c r="D73" s="30">
        <v>10799</v>
      </c>
      <c r="E73" s="30">
        <v>10980</v>
      </c>
      <c r="F73" s="31"/>
      <c r="G73" s="31"/>
      <c r="H73" s="146">
        <v>59.676</v>
      </c>
      <c r="I73" s="146">
        <v>29.632</v>
      </c>
      <c r="J73" s="146">
        <v>27.44</v>
      </c>
      <c r="K73" s="32"/>
    </row>
    <row r="74" spans="1:11" s="33" customFormat="1" ht="11.25" customHeight="1">
      <c r="A74" s="35" t="s">
        <v>55</v>
      </c>
      <c r="B74" s="29"/>
      <c r="C74" s="30">
        <v>8426</v>
      </c>
      <c r="D74" s="30">
        <v>9360</v>
      </c>
      <c r="E74" s="30">
        <v>10000</v>
      </c>
      <c r="F74" s="31"/>
      <c r="G74" s="31"/>
      <c r="H74" s="146">
        <v>16.991</v>
      </c>
      <c r="I74" s="146">
        <v>31.741</v>
      </c>
      <c r="J74" s="146">
        <v>16</v>
      </c>
      <c r="K74" s="32"/>
    </row>
    <row r="75" spans="1:11" s="33" customFormat="1" ht="11.25" customHeight="1">
      <c r="A75" s="35" t="s">
        <v>56</v>
      </c>
      <c r="B75" s="29"/>
      <c r="C75" s="30">
        <v>34458</v>
      </c>
      <c r="D75" s="30">
        <v>30846</v>
      </c>
      <c r="E75" s="30">
        <v>14200</v>
      </c>
      <c r="F75" s="31"/>
      <c r="G75" s="31"/>
      <c r="H75" s="146">
        <v>48.982</v>
      </c>
      <c r="I75" s="146">
        <v>28.757</v>
      </c>
      <c r="J75" s="146">
        <v>42.6</v>
      </c>
      <c r="K75" s="32"/>
    </row>
    <row r="76" spans="1:11" s="33" customFormat="1" ht="11.25" customHeight="1">
      <c r="A76" s="35" t="s">
        <v>57</v>
      </c>
      <c r="B76" s="29"/>
      <c r="C76" s="30">
        <v>816</v>
      </c>
      <c r="D76" s="30">
        <v>1800</v>
      </c>
      <c r="E76" s="30">
        <v>1920</v>
      </c>
      <c r="F76" s="31"/>
      <c r="G76" s="31"/>
      <c r="H76" s="146">
        <v>2.597</v>
      </c>
      <c r="I76" s="146">
        <v>5.4</v>
      </c>
      <c r="J76" s="146">
        <v>5.952</v>
      </c>
      <c r="K76" s="32"/>
    </row>
    <row r="77" spans="1:11" s="33" customFormat="1" ht="11.25" customHeight="1">
      <c r="A77" s="35" t="s">
        <v>58</v>
      </c>
      <c r="B77" s="29"/>
      <c r="C77" s="30">
        <v>4641</v>
      </c>
      <c r="D77" s="30">
        <v>4246</v>
      </c>
      <c r="E77" s="30">
        <v>5238</v>
      </c>
      <c r="F77" s="31"/>
      <c r="G77" s="31"/>
      <c r="H77" s="146">
        <v>11.445</v>
      </c>
      <c r="I77" s="146">
        <v>12.194</v>
      </c>
      <c r="J77" s="146">
        <v>15.033</v>
      </c>
      <c r="K77" s="32"/>
    </row>
    <row r="78" spans="1:11" s="33" customFormat="1" ht="11.25" customHeight="1">
      <c r="A78" s="35" t="s">
        <v>59</v>
      </c>
      <c r="B78" s="29"/>
      <c r="C78" s="30">
        <v>12117</v>
      </c>
      <c r="D78" s="30">
        <v>14100</v>
      </c>
      <c r="E78" s="30">
        <v>14200</v>
      </c>
      <c r="F78" s="31"/>
      <c r="G78" s="31"/>
      <c r="H78" s="146">
        <v>35.684</v>
      </c>
      <c r="I78" s="146">
        <v>38.07</v>
      </c>
      <c r="J78" s="146">
        <v>42.6</v>
      </c>
      <c r="K78" s="32"/>
    </row>
    <row r="79" spans="1:11" s="33" customFormat="1" ht="11.25" customHeight="1">
      <c r="A79" s="35" t="s">
        <v>60</v>
      </c>
      <c r="B79" s="29"/>
      <c r="C79" s="30">
        <v>24404</v>
      </c>
      <c r="D79" s="30">
        <v>31000</v>
      </c>
      <c r="E79" s="30">
        <v>31000</v>
      </c>
      <c r="F79" s="31"/>
      <c r="G79" s="31"/>
      <c r="H79" s="146">
        <v>75.652</v>
      </c>
      <c r="I79" s="146">
        <v>111.6</v>
      </c>
      <c r="J79" s="146">
        <v>93</v>
      </c>
      <c r="K79" s="32"/>
    </row>
    <row r="80" spans="1:11" s="42" customFormat="1" ht="11.25" customHeight="1">
      <c r="A80" s="43" t="s">
        <v>61</v>
      </c>
      <c r="B80" s="37"/>
      <c r="C80" s="38">
        <v>95669</v>
      </c>
      <c r="D80" s="38">
        <v>102151</v>
      </c>
      <c r="E80" s="38">
        <v>87538</v>
      </c>
      <c r="F80" s="39">
        <v>85.69470685553739</v>
      </c>
      <c r="G80" s="40"/>
      <c r="H80" s="147">
        <v>251.027</v>
      </c>
      <c r="I80" s="148">
        <v>257.394</v>
      </c>
      <c r="J80" s="148">
        <v>242.625</v>
      </c>
      <c r="K80" s="41">
        <v>94.26210401174852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123</v>
      </c>
      <c r="D82" s="30">
        <v>105</v>
      </c>
      <c r="E82" s="30">
        <v>57</v>
      </c>
      <c r="F82" s="31"/>
      <c r="G82" s="31"/>
      <c r="H82" s="146">
        <v>0.192</v>
      </c>
      <c r="I82" s="146">
        <v>0.15</v>
      </c>
      <c r="J82" s="146">
        <v>0.087</v>
      </c>
      <c r="K82" s="32"/>
    </row>
    <row r="83" spans="1:11" s="33" customFormat="1" ht="11.25" customHeight="1">
      <c r="A83" s="35" t="s">
        <v>63</v>
      </c>
      <c r="B83" s="29"/>
      <c r="C83" s="30">
        <v>50</v>
      </c>
      <c r="D83" s="30">
        <v>43</v>
      </c>
      <c r="E83" s="30">
        <v>43</v>
      </c>
      <c r="F83" s="31"/>
      <c r="G83" s="31"/>
      <c r="H83" s="146">
        <v>0.05</v>
      </c>
      <c r="I83" s="146">
        <v>0.041</v>
      </c>
      <c r="J83" s="146">
        <v>0.035</v>
      </c>
      <c r="K83" s="32"/>
    </row>
    <row r="84" spans="1:11" s="42" customFormat="1" ht="11.25" customHeight="1">
      <c r="A84" s="36" t="s">
        <v>64</v>
      </c>
      <c r="B84" s="37"/>
      <c r="C84" s="38">
        <v>173</v>
      </c>
      <c r="D84" s="38">
        <v>148</v>
      </c>
      <c r="E84" s="38">
        <v>100</v>
      </c>
      <c r="F84" s="39">
        <v>67.56756756756756</v>
      </c>
      <c r="G84" s="40"/>
      <c r="H84" s="147">
        <v>0.242</v>
      </c>
      <c r="I84" s="148">
        <v>0.191</v>
      </c>
      <c r="J84" s="148">
        <v>0.122</v>
      </c>
      <c r="K84" s="41">
        <v>63.874345549738216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2416375.46</v>
      </c>
      <c r="D87" s="53">
        <v>2477353</v>
      </c>
      <c r="E87" s="53">
        <v>2418148</v>
      </c>
      <c r="F87" s="54">
        <v>97.61015083437847</v>
      </c>
      <c r="G87" s="40"/>
      <c r="H87" s="151">
        <v>6777.411</v>
      </c>
      <c r="I87" s="152">
        <v>9964.197000000002</v>
      </c>
      <c r="J87" s="152">
        <v>8297.833</v>
      </c>
      <c r="K87" s="54">
        <v>83.27648479852414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zoomScalePageLayoutView="0" workbookViewId="0" topLeftCell="A37">
      <selection activeCell="N31" sqref="N3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83" t="s">
        <v>67</v>
      </c>
      <c r="K2" s="183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4" t="s">
        <v>319</v>
      </c>
      <c r="D4" s="185"/>
      <c r="E4" s="185"/>
      <c r="F4" s="186"/>
      <c r="G4" s="9"/>
      <c r="H4" s="187" t="s">
        <v>320</v>
      </c>
      <c r="I4" s="188"/>
      <c r="J4" s="188"/>
      <c r="K4" s="189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3" t="s">
        <v>321</v>
      </c>
      <c r="D7" s="21" t="s">
        <v>4</v>
      </c>
      <c r="E7" s="21">
        <v>4</v>
      </c>
      <c r="F7" s="22" t="str">
        <f>CONCATENATE(D6,"=100")</f>
        <v>2020=100</v>
      </c>
      <c r="G7" s="23"/>
      <c r="H7" s="153" t="s">
        <v>321</v>
      </c>
      <c r="I7" s="21" t="s">
        <v>4</v>
      </c>
      <c r="J7" s="21">
        <v>4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150</v>
      </c>
      <c r="D9" s="30">
        <v>150</v>
      </c>
      <c r="E9" s="30">
        <v>150</v>
      </c>
      <c r="F9" s="31"/>
      <c r="G9" s="31"/>
      <c r="H9" s="146">
        <v>0.675</v>
      </c>
      <c r="I9" s="146">
        <v>0.54</v>
      </c>
      <c r="J9" s="146">
        <v>0.54</v>
      </c>
      <c r="K9" s="32"/>
    </row>
    <row r="10" spans="1:11" s="33" customFormat="1" ht="11.25" customHeight="1">
      <c r="A10" s="35" t="s">
        <v>6</v>
      </c>
      <c r="B10" s="29"/>
      <c r="C10" s="30">
        <v>38</v>
      </c>
      <c r="D10" s="30">
        <v>38</v>
      </c>
      <c r="E10" s="30">
        <v>38</v>
      </c>
      <c r="F10" s="31"/>
      <c r="G10" s="31"/>
      <c r="H10" s="146">
        <v>0.082</v>
      </c>
      <c r="I10" s="146">
        <v>0.068</v>
      </c>
      <c r="J10" s="146">
        <v>0.068</v>
      </c>
      <c r="K10" s="32"/>
    </row>
    <row r="11" spans="1:11" s="33" customFormat="1" ht="11.25" customHeight="1">
      <c r="A11" s="28" t="s">
        <v>7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46">
        <v>0.497</v>
      </c>
      <c r="I11" s="146">
        <v>0.347</v>
      </c>
      <c r="J11" s="146">
        <v>0.347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9</v>
      </c>
      <c r="B13" s="37"/>
      <c r="C13" s="38">
        <v>419</v>
      </c>
      <c r="D13" s="38">
        <v>419</v>
      </c>
      <c r="E13" s="38">
        <v>419</v>
      </c>
      <c r="F13" s="39">
        <v>100</v>
      </c>
      <c r="G13" s="40"/>
      <c r="H13" s="147">
        <v>1.254</v>
      </c>
      <c r="I13" s="148">
        <v>0.9550000000000001</v>
      </c>
      <c r="J13" s="148">
        <v>0.9550000000000001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11</v>
      </c>
      <c r="B17" s="37"/>
      <c r="C17" s="38">
        <v>127</v>
      </c>
      <c r="D17" s="38">
        <v>152</v>
      </c>
      <c r="E17" s="38">
        <v>138</v>
      </c>
      <c r="F17" s="39">
        <v>90.78947368421052</v>
      </c>
      <c r="G17" s="40"/>
      <c r="H17" s="147">
        <v>0.43</v>
      </c>
      <c r="I17" s="148">
        <v>0.343</v>
      </c>
      <c r="J17" s="148">
        <v>0.311</v>
      </c>
      <c r="K17" s="41">
        <v>90.67055393586006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12</v>
      </c>
      <c r="B19" s="29"/>
      <c r="C19" s="30">
        <v>13690</v>
      </c>
      <c r="D19" s="30">
        <v>17180</v>
      </c>
      <c r="E19" s="30">
        <v>17194</v>
      </c>
      <c r="F19" s="31"/>
      <c r="G19" s="31"/>
      <c r="H19" s="146">
        <v>95.83</v>
      </c>
      <c r="I19" s="146">
        <v>116.8</v>
      </c>
      <c r="J19" s="146">
        <v>94.5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15</v>
      </c>
      <c r="B22" s="37"/>
      <c r="C22" s="38">
        <v>13690</v>
      </c>
      <c r="D22" s="38">
        <v>17180</v>
      </c>
      <c r="E22" s="38">
        <v>17194</v>
      </c>
      <c r="F22" s="39">
        <v>100.081490104773</v>
      </c>
      <c r="G22" s="40"/>
      <c r="H22" s="147">
        <v>95.83</v>
      </c>
      <c r="I22" s="148">
        <v>116.8</v>
      </c>
      <c r="J22" s="148">
        <v>94.5</v>
      </c>
      <c r="K22" s="41">
        <v>80.90753424657534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16</v>
      </c>
      <c r="B24" s="37"/>
      <c r="C24" s="38">
        <v>77155</v>
      </c>
      <c r="D24" s="38">
        <v>77527</v>
      </c>
      <c r="E24" s="38">
        <v>68590</v>
      </c>
      <c r="F24" s="39">
        <v>88.4724031627691</v>
      </c>
      <c r="G24" s="40"/>
      <c r="H24" s="147">
        <v>293.645</v>
      </c>
      <c r="I24" s="148">
        <v>328.287</v>
      </c>
      <c r="J24" s="148">
        <v>275.273</v>
      </c>
      <c r="K24" s="41">
        <v>83.85132521239039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17</v>
      </c>
      <c r="B26" s="37"/>
      <c r="C26" s="38">
        <v>21700</v>
      </c>
      <c r="D26" s="38">
        <v>19500</v>
      </c>
      <c r="E26" s="38">
        <v>17000</v>
      </c>
      <c r="F26" s="39">
        <v>87.17948717948718</v>
      </c>
      <c r="G26" s="40"/>
      <c r="H26" s="147">
        <v>97</v>
      </c>
      <c r="I26" s="148">
        <v>103</v>
      </c>
      <c r="J26" s="148">
        <v>78</v>
      </c>
      <c r="K26" s="41">
        <v>75.72815533980582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18</v>
      </c>
      <c r="B28" s="29"/>
      <c r="C28" s="30">
        <v>175307</v>
      </c>
      <c r="D28" s="30">
        <v>181904</v>
      </c>
      <c r="E28" s="30">
        <v>182000</v>
      </c>
      <c r="F28" s="31"/>
      <c r="G28" s="31"/>
      <c r="H28" s="146">
        <v>681.6469999999999</v>
      </c>
      <c r="I28" s="146">
        <v>904.092</v>
      </c>
      <c r="J28" s="146">
        <v>727.82</v>
      </c>
      <c r="K28" s="32"/>
    </row>
    <row r="29" spans="1:11" s="33" customFormat="1" ht="11.25" customHeight="1">
      <c r="A29" s="35" t="s">
        <v>19</v>
      </c>
      <c r="B29" s="29"/>
      <c r="C29" s="30">
        <v>104508</v>
      </c>
      <c r="D29" s="30">
        <v>103003</v>
      </c>
      <c r="E29" s="30">
        <v>103518</v>
      </c>
      <c r="F29" s="31"/>
      <c r="G29" s="31"/>
      <c r="H29" s="146">
        <v>240.171</v>
      </c>
      <c r="I29" s="146">
        <v>330.286</v>
      </c>
      <c r="J29" s="146">
        <v>295.413</v>
      </c>
      <c r="K29" s="32"/>
    </row>
    <row r="30" spans="1:11" s="33" customFormat="1" ht="11.25" customHeight="1">
      <c r="A30" s="35" t="s">
        <v>20</v>
      </c>
      <c r="B30" s="29"/>
      <c r="C30" s="30">
        <v>194682</v>
      </c>
      <c r="D30" s="30">
        <v>194510</v>
      </c>
      <c r="E30" s="30">
        <v>196000</v>
      </c>
      <c r="F30" s="31"/>
      <c r="G30" s="31"/>
      <c r="H30" s="146">
        <v>475.488</v>
      </c>
      <c r="I30" s="146">
        <v>670.671</v>
      </c>
      <c r="J30" s="146">
        <v>647.22</v>
      </c>
      <c r="K30" s="32"/>
    </row>
    <row r="31" spans="1:11" s="42" customFormat="1" ht="11.25" customHeight="1">
      <c r="A31" s="43" t="s">
        <v>21</v>
      </c>
      <c r="B31" s="37"/>
      <c r="C31" s="38">
        <v>474497</v>
      </c>
      <c r="D31" s="38">
        <v>479417</v>
      </c>
      <c r="E31" s="38">
        <v>481518</v>
      </c>
      <c r="F31" s="39">
        <v>100.43824061307797</v>
      </c>
      <c r="G31" s="40"/>
      <c r="H31" s="147">
        <v>1397.306</v>
      </c>
      <c r="I31" s="148">
        <v>1905.049</v>
      </c>
      <c r="J31" s="148">
        <v>1670.453</v>
      </c>
      <c r="K31" s="41">
        <v>87.68556609305062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22</v>
      </c>
      <c r="B33" s="29"/>
      <c r="C33" s="30">
        <v>39990</v>
      </c>
      <c r="D33" s="30">
        <v>35900</v>
      </c>
      <c r="E33" s="30">
        <v>36260</v>
      </c>
      <c r="F33" s="31"/>
      <c r="G33" s="31"/>
      <c r="H33" s="146">
        <v>157.09</v>
      </c>
      <c r="I33" s="146">
        <v>153</v>
      </c>
      <c r="J33" s="146">
        <v>112</v>
      </c>
      <c r="K33" s="32"/>
    </row>
    <row r="34" spans="1:11" s="33" customFormat="1" ht="11.25" customHeight="1">
      <c r="A34" s="35" t="s">
        <v>23</v>
      </c>
      <c r="B34" s="29"/>
      <c r="C34" s="30">
        <v>19500</v>
      </c>
      <c r="D34" s="30">
        <v>19200</v>
      </c>
      <c r="E34" s="30">
        <v>19265</v>
      </c>
      <c r="F34" s="31"/>
      <c r="G34" s="31"/>
      <c r="H34" s="146">
        <v>78</v>
      </c>
      <c r="I34" s="146">
        <v>62</v>
      </c>
      <c r="J34" s="146">
        <v>48.746</v>
      </c>
      <c r="K34" s="32"/>
    </row>
    <row r="35" spans="1:11" s="33" customFormat="1" ht="11.25" customHeight="1">
      <c r="A35" s="35" t="s">
        <v>24</v>
      </c>
      <c r="B35" s="29"/>
      <c r="C35" s="30">
        <v>104400</v>
      </c>
      <c r="D35" s="30">
        <v>104450</v>
      </c>
      <c r="E35" s="30">
        <v>104400</v>
      </c>
      <c r="F35" s="31"/>
      <c r="G35" s="31"/>
      <c r="H35" s="146">
        <v>297.2</v>
      </c>
      <c r="I35" s="146">
        <v>462</v>
      </c>
      <c r="J35" s="146">
        <v>562.2</v>
      </c>
      <c r="K35" s="32"/>
    </row>
    <row r="36" spans="1:11" s="33" customFormat="1" ht="11.25" customHeight="1">
      <c r="A36" s="35" t="s">
        <v>25</v>
      </c>
      <c r="B36" s="29"/>
      <c r="C36" s="30">
        <v>13855</v>
      </c>
      <c r="D36" s="30">
        <v>13370</v>
      </c>
      <c r="E36" s="30">
        <v>14200</v>
      </c>
      <c r="F36" s="31"/>
      <c r="G36" s="31"/>
      <c r="H36" s="146">
        <v>25.078</v>
      </c>
      <c r="I36" s="146">
        <v>68</v>
      </c>
      <c r="J36" s="146">
        <v>48</v>
      </c>
      <c r="K36" s="32"/>
    </row>
    <row r="37" spans="1:11" s="42" customFormat="1" ht="11.25" customHeight="1">
      <c r="A37" s="36" t="s">
        <v>26</v>
      </c>
      <c r="B37" s="37"/>
      <c r="C37" s="38">
        <v>177745</v>
      </c>
      <c r="D37" s="38">
        <v>172920</v>
      </c>
      <c r="E37" s="38">
        <v>174125</v>
      </c>
      <c r="F37" s="39">
        <v>100.69685403654869</v>
      </c>
      <c r="G37" s="40"/>
      <c r="H37" s="147">
        <v>557.3679999999999</v>
      </c>
      <c r="I37" s="148">
        <v>745</v>
      </c>
      <c r="J37" s="148">
        <v>770.946</v>
      </c>
      <c r="K37" s="41">
        <v>103.4826845637584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27</v>
      </c>
      <c r="B39" s="37"/>
      <c r="C39" s="38">
        <v>20200</v>
      </c>
      <c r="D39" s="38">
        <v>20100</v>
      </c>
      <c r="E39" s="38">
        <v>20400</v>
      </c>
      <c r="F39" s="39">
        <v>101.49253731343283</v>
      </c>
      <c r="G39" s="40"/>
      <c r="H39" s="147">
        <v>32</v>
      </c>
      <c r="I39" s="148">
        <v>29.6</v>
      </c>
      <c r="J39" s="148">
        <v>28</v>
      </c>
      <c r="K39" s="41">
        <v>94.5945945945946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28</v>
      </c>
      <c r="B41" s="29"/>
      <c r="C41" s="30">
        <v>52634</v>
      </c>
      <c r="D41" s="30">
        <v>54419</v>
      </c>
      <c r="E41" s="30">
        <v>54419</v>
      </c>
      <c r="F41" s="31"/>
      <c r="G41" s="31"/>
      <c r="H41" s="146">
        <v>74.916</v>
      </c>
      <c r="I41" s="146">
        <v>223.978</v>
      </c>
      <c r="J41" s="146">
        <v>146.451</v>
      </c>
      <c r="K41" s="32"/>
    </row>
    <row r="42" spans="1:11" s="33" customFormat="1" ht="11.25" customHeight="1">
      <c r="A42" s="35" t="s">
        <v>29</v>
      </c>
      <c r="B42" s="29"/>
      <c r="C42" s="30">
        <v>152621</v>
      </c>
      <c r="D42" s="30">
        <v>179848</v>
      </c>
      <c r="E42" s="30">
        <v>155717</v>
      </c>
      <c r="F42" s="31"/>
      <c r="G42" s="31"/>
      <c r="H42" s="146">
        <v>607.888</v>
      </c>
      <c r="I42" s="146">
        <v>953.109</v>
      </c>
      <c r="J42" s="146">
        <v>716.221</v>
      </c>
      <c r="K42" s="32"/>
    </row>
    <row r="43" spans="1:11" s="33" customFormat="1" ht="11.25" customHeight="1">
      <c r="A43" s="35" t="s">
        <v>30</v>
      </c>
      <c r="B43" s="29"/>
      <c r="C43" s="30">
        <v>23712</v>
      </c>
      <c r="D43" s="30">
        <v>22143</v>
      </c>
      <c r="E43" s="30">
        <v>21500</v>
      </c>
      <c r="F43" s="31"/>
      <c r="G43" s="31"/>
      <c r="H43" s="146">
        <v>60.641</v>
      </c>
      <c r="I43" s="146">
        <v>95.184</v>
      </c>
      <c r="J43" s="146">
        <v>76.6</v>
      </c>
      <c r="K43" s="32"/>
    </row>
    <row r="44" spans="1:11" s="33" customFormat="1" ht="11.25" customHeight="1">
      <c r="A44" s="35" t="s">
        <v>31</v>
      </c>
      <c r="B44" s="29"/>
      <c r="C44" s="30">
        <v>127419</v>
      </c>
      <c r="D44" s="30">
        <v>137842</v>
      </c>
      <c r="E44" s="30">
        <v>144150</v>
      </c>
      <c r="F44" s="31"/>
      <c r="G44" s="31"/>
      <c r="H44" s="146">
        <v>384.296</v>
      </c>
      <c r="I44" s="146">
        <v>675.719</v>
      </c>
      <c r="J44" s="146">
        <v>500.09</v>
      </c>
      <c r="K44" s="32"/>
    </row>
    <row r="45" spans="1:11" s="33" customFormat="1" ht="11.25" customHeight="1">
      <c r="A45" s="35" t="s">
        <v>32</v>
      </c>
      <c r="B45" s="29"/>
      <c r="C45" s="30">
        <v>40053</v>
      </c>
      <c r="D45" s="30">
        <v>38040</v>
      </c>
      <c r="E45" s="30">
        <v>38040</v>
      </c>
      <c r="F45" s="31"/>
      <c r="G45" s="31"/>
      <c r="H45" s="146">
        <v>76.996</v>
      </c>
      <c r="I45" s="146">
        <v>160.388</v>
      </c>
      <c r="J45" s="146">
        <v>131.829</v>
      </c>
      <c r="K45" s="32"/>
    </row>
    <row r="46" spans="1:11" s="33" customFormat="1" ht="11.25" customHeight="1">
      <c r="A46" s="35" t="s">
        <v>33</v>
      </c>
      <c r="B46" s="29"/>
      <c r="C46" s="30">
        <v>75487</v>
      </c>
      <c r="D46" s="30">
        <v>80505</v>
      </c>
      <c r="E46" s="30">
        <v>80505</v>
      </c>
      <c r="F46" s="31"/>
      <c r="G46" s="31"/>
      <c r="H46" s="146">
        <v>180.826</v>
      </c>
      <c r="I46" s="146">
        <v>327.983</v>
      </c>
      <c r="J46" s="146">
        <v>248.149</v>
      </c>
      <c r="K46" s="32"/>
    </row>
    <row r="47" spans="1:11" s="33" customFormat="1" ht="11.25" customHeight="1">
      <c r="A47" s="35" t="s">
        <v>34</v>
      </c>
      <c r="B47" s="29"/>
      <c r="C47" s="30">
        <v>91050</v>
      </c>
      <c r="D47" s="30">
        <v>107051</v>
      </c>
      <c r="E47" s="30">
        <v>94540</v>
      </c>
      <c r="F47" s="31"/>
      <c r="G47" s="31"/>
      <c r="H47" s="146">
        <v>295.528</v>
      </c>
      <c r="I47" s="146">
        <v>449.462</v>
      </c>
      <c r="J47" s="146">
        <v>301.79</v>
      </c>
      <c r="K47" s="32"/>
    </row>
    <row r="48" spans="1:11" s="33" customFormat="1" ht="11.25" customHeight="1">
      <c r="A48" s="35" t="s">
        <v>35</v>
      </c>
      <c r="B48" s="29"/>
      <c r="C48" s="30">
        <v>185996</v>
      </c>
      <c r="D48" s="30">
        <v>198844</v>
      </c>
      <c r="E48" s="30">
        <v>198844</v>
      </c>
      <c r="F48" s="31"/>
      <c r="G48" s="31"/>
      <c r="H48" s="146">
        <v>478.393</v>
      </c>
      <c r="I48" s="146">
        <v>932.386</v>
      </c>
      <c r="J48" s="146">
        <v>776.303</v>
      </c>
      <c r="K48" s="32"/>
    </row>
    <row r="49" spans="1:11" s="33" customFormat="1" ht="11.25" customHeight="1">
      <c r="A49" s="35" t="s">
        <v>36</v>
      </c>
      <c r="B49" s="29"/>
      <c r="C49" s="30">
        <v>65968</v>
      </c>
      <c r="D49" s="30">
        <v>67549</v>
      </c>
      <c r="E49" s="30">
        <v>67545</v>
      </c>
      <c r="F49" s="31"/>
      <c r="G49" s="31"/>
      <c r="H49" s="146">
        <v>177.292</v>
      </c>
      <c r="I49" s="146">
        <v>295.856</v>
      </c>
      <c r="J49" s="146">
        <v>265.799</v>
      </c>
      <c r="K49" s="32"/>
    </row>
    <row r="50" spans="1:11" s="42" customFormat="1" ht="11.25" customHeight="1">
      <c r="A50" s="43" t="s">
        <v>37</v>
      </c>
      <c r="B50" s="37"/>
      <c r="C50" s="38">
        <v>814940</v>
      </c>
      <c r="D50" s="38">
        <v>886241</v>
      </c>
      <c r="E50" s="38">
        <v>855260</v>
      </c>
      <c r="F50" s="39">
        <v>96.50422402032855</v>
      </c>
      <c r="G50" s="40"/>
      <c r="H50" s="147">
        <v>2336.776</v>
      </c>
      <c r="I50" s="148">
        <v>4114.0650000000005</v>
      </c>
      <c r="J50" s="148">
        <v>3163.232</v>
      </c>
      <c r="K50" s="41">
        <v>76.88823584459652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38</v>
      </c>
      <c r="B52" s="37"/>
      <c r="C52" s="38">
        <v>45376</v>
      </c>
      <c r="D52" s="38">
        <v>53992</v>
      </c>
      <c r="E52" s="38">
        <v>53992</v>
      </c>
      <c r="F52" s="39">
        <v>100</v>
      </c>
      <c r="G52" s="40"/>
      <c r="H52" s="147">
        <v>154.575</v>
      </c>
      <c r="I52" s="148">
        <v>109.848</v>
      </c>
      <c r="J52" s="148">
        <v>109.848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39</v>
      </c>
      <c r="B54" s="29"/>
      <c r="C54" s="30">
        <v>133326</v>
      </c>
      <c r="D54" s="30">
        <v>125784</v>
      </c>
      <c r="E54" s="30">
        <v>126500</v>
      </c>
      <c r="F54" s="31"/>
      <c r="G54" s="31"/>
      <c r="H54" s="146">
        <v>405.346</v>
      </c>
      <c r="I54" s="146">
        <v>445.004</v>
      </c>
      <c r="J54" s="146">
        <v>368</v>
      </c>
      <c r="K54" s="32"/>
    </row>
    <row r="55" spans="1:11" s="33" customFormat="1" ht="11.25" customHeight="1">
      <c r="A55" s="35" t="s">
        <v>40</v>
      </c>
      <c r="B55" s="29"/>
      <c r="C55" s="30">
        <v>149590</v>
      </c>
      <c r="D55" s="30">
        <v>143500</v>
      </c>
      <c r="E55" s="30">
        <v>143500</v>
      </c>
      <c r="F55" s="31"/>
      <c r="G55" s="31"/>
      <c r="H55" s="146">
        <v>344.057</v>
      </c>
      <c r="I55" s="146">
        <v>542.43</v>
      </c>
      <c r="J55" s="146">
        <v>542.43</v>
      </c>
      <c r="K55" s="32"/>
    </row>
    <row r="56" spans="1:11" s="33" customFormat="1" ht="11.25" customHeight="1">
      <c r="A56" s="35" t="s">
        <v>41</v>
      </c>
      <c r="B56" s="29"/>
      <c r="C56" s="30">
        <v>269232</v>
      </c>
      <c r="D56" s="30">
        <v>270659</v>
      </c>
      <c r="E56" s="30">
        <v>262600</v>
      </c>
      <c r="F56" s="31"/>
      <c r="G56" s="31"/>
      <c r="H56" s="146">
        <v>645.385</v>
      </c>
      <c r="I56" s="146">
        <v>967.85</v>
      </c>
      <c r="J56" s="146">
        <v>759.85</v>
      </c>
      <c r="K56" s="32"/>
    </row>
    <row r="57" spans="1:11" s="33" customFormat="1" ht="11.25" customHeight="1">
      <c r="A57" s="35" t="s">
        <v>42</v>
      </c>
      <c r="B57" s="29"/>
      <c r="C57" s="30">
        <v>99119</v>
      </c>
      <c r="D57" s="30">
        <v>103083</v>
      </c>
      <c r="E57" s="30">
        <v>103083</v>
      </c>
      <c r="F57" s="31"/>
      <c r="G57" s="31"/>
      <c r="H57" s="146">
        <v>282.733</v>
      </c>
      <c r="I57" s="146">
        <v>365.382</v>
      </c>
      <c r="J57" s="146">
        <v>335.375</v>
      </c>
      <c r="K57" s="32"/>
    </row>
    <row r="58" spans="1:11" s="33" customFormat="1" ht="11.25" customHeight="1">
      <c r="A58" s="35" t="s">
        <v>43</v>
      </c>
      <c r="B58" s="29"/>
      <c r="C58" s="30">
        <v>149833</v>
      </c>
      <c r="D58" s="30">
        <v>145153</v>
      </c>
      <c r="E58" s="30">
        <v>145153</v>
      </c>
      <c r="F58" s="31"/>
      <c r="G58" s="31"/>
      <c r="H58" s="146">
        <v>240.995</v>
      </c>
      <c r="I58" s="146">
        <v>545.156</v>
      </c>
      <c r="J58" s="146">
        <v>335.488</v>
      </c>
      <c r="K58" s="32"/>
    </row>
    <row r="59" spans="1:11" s="42" customFormat="1" ht="11.25" customHeight="1">
      <c r="A59" s="36" t="s">
        <v>44</v>
      </c>
      <c r="B59" s="37"/>
      <c r="C59" s="38">
        <v>801100</v>
      </c>
      <c r="D59" s="38">
        <v>788179</v>
      </c>
      <c r="E59" s="38">
        <v>780836</v>
      </c>
      <c r="F59" s="39">
        <v>99.0683588372692</v>
      </c>
      <c r="G59" s="40"/>
      <c r="H59" s="147">
        <v>1918.516</v>
      </c>
      <c r="I59" s="148">
        <v>2865.822</v>
      </c>
      <c r="J59" s="148">
        <v>2341.143</v>
      </c>
      <c r="K59" s="41">
        <v>81.6918496682627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45</v>
      </c>
      <c r="B61" s="29"/>
      <c r="C61" s="30">
        <v>2880</v>
      </c>
      <c r="D61" s="30">
        <v>2950</v>
      </c>
      <c r="E61" s="30">
        <v>5450</v>
      </c>
      <c r="F61" s="31"/>
      <c r="G61" s="31"/>
      <c r="H61" s="146">
        <v>4.352</v>
      </c>
      <c r="I61" s="146">
        <v>8.525</v>
      </c>
      <c r="J61" s="146">
        <v>6</v>
      </c>
      <c r="K61" s="32"/>
    </row>
    <row r="62" spans="1:11" s="33" customFormat="1" ht="11.25" customHeight="1">
      <c r="A62" s="35" t="s">
        <v>46</v>
      </c>
      <c r="B62" s="29"/>
      <c r="C62" s="30">
        <v>3315</v>
      </c>
      <c r="D62" s="30">
        <v>3321</v>
      </c>
      <c r="E62" s="30">
        <v>3013</v>
      </c>
      <c r="F62" s="31"/>
      <c r="G62" s="31"/>
      <c r="H62" s="146">
        <v>4.787</v>
      </c>
      <c r="I62" s="146">
        <v>6.907</v>
      </c>
      <c r="J62" s="146">
        <v>5.745</v>
      </c>
      <c r="K62" s="32"/>
    </row>
    <row r="63" spans="1:11" s="33" customFormat="1" ht="11.25" customHeight="1">
      <c r="A63" s="35" t="s">
        <v>47</v>
      </c>
      <c r="B63" s="29"/>
      <c r="C63" s="30">
        <v>8506</v>
      </c>
      <c r="D63" s="30">
        <v>8117</v>
      </c>
      <c r="E63" s="30">
        <v>8117</v>
      </c>
      <c r="F63" s="31"/>
      <c r="G63" s="31"/>
      <c r="H63" s="146">
        <v>14.094</v>
      </c>
      <c r="I63" s="146">
        <v>26.569</v>
      </c>
      <c r="J63" s="146">
        <v>32.07</v>
      </c>
      <c r="K63" s="32"/>
    </row>
    <row r="64" spans="1:11" s="42" customFormat="1" ht="11.25" customHeight="1">
      <c r="A64" s="36" t="s">
        <v>48</v>
      </c>
      <c r="B64" s="37"/>
      <c r="C64" s="38">
        <v>14701</v>
      </c>
      <c r="D64" s="38">
        <v>14388</v>
      </c>
      <c r="E64" s="38">
        <v>16580</v>
      </c>
      <c r="F64" s="39">
        <v>115.23491798721156</v>
      </c>
      <c r="G64" s="40"/>
      <c r="H64" s="147">
        <v>23.232999999999997</v>
      </c>
      <c r="I64" s="148">
        <v>42.001</v>
      </c>
      <c r="J64" s="148">
        <v>43.815</v>
      </c>
      <c r="K64" s="41">
        <v>104.31894478702888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49</v>
      </c>
      <c r="B66" s="37"/>
      <c r="C66" s="38">
        <v>23130</v>
      </c>
      <c r="D66" s="38">
        <v>33048</v>
      </c>
      <c r="E66" s="38">
        <v>31397</v>
      </c>
      <c r="F66" s="39">
        <v>95.0042362624062</v>
      </c>
      <c r="G66" s="40"/>
      <c r="H66" s="147">
        <v>19.985</v>
      </c>
      <c r="I66" s="148">
        <v>76.607</v>
      </c>
      <c r="J66" s="148">
        <v>55.887</v>
      </c>
      <c r="K66" s="41">
        <v>72.95286331536282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50</v>
      </c>
      <c r="B68" s="29"/>
      <c r="C68" s="30">
        <v>58000</v>
      </c>
      <c r="D68" s="30">
        <v>60000</v>
      </c>
      <c r="E68" s="30">
        <v>60000</v>
      </c>
      <c r="F68" s="31"/>
      <c r="G68" s="31"/>
      <c r="H68" s="146">
        <v>112</v>
      </c>
      <c r="I68" s="146">
        <v>158</v>
      </c>
      <c r="J68" s="146">
        <v>160</v>
      </c>
      <c r="K68" s="32"/>
    </row>
    <row r="69" spans="1:11" s="33" customFormat="1" ht="11.25" customHeight="1">
      <c r="A69" s="35" t="s">
        <v>51</v>
      </c>
      <c r="B69" s="29"/>
      <c r="C69" s="30">
        <v>1000</v>
      </c>
      <c r="D69" s="30">
        <v>840</v>
      </c>
      <c r="E69" s="30">
        <v>820</v>
      </c>
      <c r="F69" s="31"/>
      <c r="G69" s="31"/>
      <c r="H69" s="146">
        <v>1.8</v>
      </c>
      <c r="I69" s="146">
        <v>1.8</v>
      </c>
      <c r="J69" s="146">
        <v>1.7</v>
      </c>
      <c r="K69" s="32"/>
    </row>
    <row r="70" spans="1:11" s="42" customFormat="1" ht="11.25" customHeight="1">
      <c r="A70" s="36" t="s">
        <v>52</v>
      </c>
      <c r="B70" s="37"/>
      <c r="C70" s="38">
        <v>59000</v>
      </c>
      <c r="D70" s="38">
        <v>60840</v>
      </c>
      <c r="E70" s="38">
        <v>60820</v>
      </c>
      <c r="F70" s="39">
        <v>99.96712689020382</v>
      </c>
      <c r="G70" s="40"/>
      <c r="H70" s="147">
        <v>113.8</v>
      </c>
      <c r="I70" s="148">
        <v>159.8</v>
      </c>
      <c r="J70" s="148">
        <v>161.7</v>
      </c>
      <c r="K70" s="41">
        <v>101.18898623279097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53</v>
      </c>
      <c r="B72" s="29"/>
      <c r="C72" s="30">
        <v>9304</v>
      </c>
      <c r="D72" s="30">
        <v>9600</v>
      </c>
      <c r="E72" s="30">
        <v>8833</v>
      </c>
      <c r="F72" s="31"/>
      <c r="G72" s="31"/>
      <c r="H72" s="146">
        <v>16.984</v>
      </c>
      <c r="I72" s="146">
        <v>29.482</v>
      </c>
      <c r="J72" s="146">
        <v>15.87</v>
      </c>
      <c r="K72" s="32"/>
    </row>
    <row r="73" spans="1:11" s="33" customFormat="1" ht="11.25" customHeight="1">
      <c r="A73" s="35" t="s">
        <v>54</v>
      </c>
      <c r="B73" s="29"/>
      <c r="C73" s="30">
        <v>11713</v>
      </c>
      <c r="D73" s="30">
        <v>11713</v>
      </c>
      <c r="E73" s="30">
        <v>11890</v>
      </c>
      <c r="F73" s="31"/>
      <c r="G73" s="31"/>
      <c r="H73" s="146">
        <v>62.333</v>
      </c>
      <c r="I73" s="146">
        <v>32.038</v>
      </c>
      <c r="J73" s="146">
        <v>30.072</v>
      </c>
      <c r="K73" s="32"/>
    </row>
    <row r="74" spans="1:11" s="33" customFormat="1" ht="11.25" customHeight="1">
      <c r="A74" s="35" t="s">
        <v>55</v>
      </c>
      <c r="B74" s="29"/>
      <c r="C74" s="30">
        <v>22060</v>
      </c>
      <c r="D74" s="30">
        <v>23020</v>
      </c>
      <c r="E74" s="30">
        <v>23000</v>
      </c>
      <c r="F74" s="31"/>
      <c r="G74" s="31"/>
      <c r="H74" s="146">
        <v>42.882999999999996</v>
      </c>
      <c r="I74" s="146">
        <v>80.241</v>
      </c>
      <c r="J74" s="146">
        <v>36.8</v>
      </c>
      <c r="K74" s="32"/>
    </row>
    <row r="75" spans="1:11" s="33" customFormat="1" ht="11.25" customHeight="1">
      <c r="A75" s="35" t="s">
        <v>56</v>
      </c>
      <c r="B75" s="29"/>
      <c r="C75" s="30">
        <v>43946</v>
      </c>
      <c r="D75" s="30">
        <v>39046</v>
      </c>
      <c r="E75" s="30">
        <v>14600</v>
      </c>
      <c r="F75" s="31"/>
      <c r="G75" s="31"/>
      <c r="H75" s="146">
        <v>69.6</v>
      </c>
      <c r="I75" s="146">
        <v>38.408</v>
      </c>
      <c r="J75" s="146">
        <v>44</v>
      </c>
      <c r="K75" s="32"/>
    </row>
    <row r="76" spans="1:11" s="33" customFormat="1" ht="11.25" customHeight="1">
      <c r="A76" s="35" t="s">
        <v>57</v>
      </c>
      <c r="B76" s="29"/>
      <c r="C76" s="30">
        <v>1785</v>
      </c>
      <c r="D76" s="30">
        <v>2042</v>
      </c>
      <c r="E76" s="30">
        <v>2059</v>
      </c>
      <c r="F76" s="31"/>
      <c r="G76" s="31"/>
      <c r="H76" s="146">
        <v>5.646</v>
      </c>
      <c r="I76" s="146">
        <v>6.126</v>
      </c>
      <c r="J76" s="146">
        <v>6.383</v>
      </c>
      <c r="K76" s="32"/>
    </row>
    <row r="77" spans="1:11" s="33" customFormat="1" ht="11.25" customHeight="1">
      <c r="A77" s="35" t="s">
        <v>58</v>
      </c>
      <c r="B77" s="29"/>
      <c r="C77" s="30">
        <v>7608</v>
      </c>
      <c r="D77" s="30">
        <v>6961</v>
      </c>
      <c r="E77" s="30">
        <v>6984</v>
      </c>
      <c r="F77" s="31"/>
      <c r="G77" s="31"/>
      <c r="H77" s="146">
        <v>18.169</v>
      </c>
      <c r="I77" s="146">
        <v>19.421</v>
      </c>
      <c r="J77" s="146">
        <v>19.689</v>
      </c>
      <c r="K77" s="32"/>
    </row>
    <row r="78" spans="1:11" s="33" customFormat="1" ht="11.25" customHeight="1">
      <c r="A78" s="35" t="s">
        <v>59</v>
      </c>
      <c r="B78" s="29"/>
      <c r="C78" s="30">
        <v>13417</v>
      </c>
      <c r="D78" s="30">
        <v>14560</v>
      </c>
      <c r="E78" s="30">
        <v>14600</v>
      </c>
      <c r="F78" s="31"/>
      <c r="G78" s="31"/>
      <c r="H78" s="146">
        <v>39.324</v>
      </c>
      <c r="I78" s="146">
        <v>39.496</v>
      </c>
      <c r="J78" s="146">
        <v>44</v>
      </c>
      <c r="K78" s="32"/>
    </row>
    <row r="79" spans="1:11" s="33" customFormat="1" ht="11.25" customHeight="1">
      <c r="A79" s="35" t="s">
        <v>60</v>
      </c>
      <c r="B79" s="29"/>
      <c r="C79" s="30">
        <v>30505</v>
      </c>
      <c r="D79" s="30">
        <v>32700</v>
      </c>
      <c r="E79" s="30">
        <v>32700</v>
      </c>
      <c r="F79" s="31"/>
      <c r="G79" s="31"/>
      <c r="H79" s="146">
        <v>100.006</v>
      </c>
      <c r="I79" s="146">
        <v>118.06</v>
      </c>
      <c r="J79" s="146">
        <v>98.44</v>
      </c>
      <c r="K79" s="32"/>
    </row>
    <row r="80" spans="1:11" s="42" customFormat="1" ht="11.25" customHeight="1">
      <c r="A80" s="43" t="s">
        <v>61</v>
      </c>
      <c r="B80" s="37"/>
      <c r="C80" s="38">
        <v>140338</v>
      </c>
      <c r="D80" s="38">
        <v>139642</v>
      </c>
      <c r="E80" s="38">
        <v>114666</v>
      </c>
      <c r="F80" s="39">
        <v>82.11426361696338</v>
      </c>
      <c r="G80" s="40"/>
      <c r="H80" s="147">
        <v>354.94500000000005</v>
      </c>
      <c r="I80" s="148">
        <v>363.272</v>
      </c>
      <c r="J80" s="148">
        <v>295.254</v>
      </c>
      <c r="K80" s="41">
        <v>81.2762888414191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62</v>
      </c>
      <c r="B82" s="29"/>
      <c r="C82" s="30">
        <v>123</v>
      </c>
      <c r="D82" s="30">
        <v>105</v>
      </c>
      <c r="E82" s="30">
        <v>57</v>
      </c>
      <c r="F82" s="31"/>
      <c r="G82" s="31"/>
      <c r="H82" s="146">
        <v>0.192</v>
      </c>
      <c r="I82" s="146">
        <v>0.15</v>
      </c>
      <c r="J82" s="146">
        <v>0.087</v>
      </c>
      <c r="K82" s="32"/>
    </row>
    <row r="83" spans="1:11" s="33" customFormat="1" ht="11.25" customHeight="1">
      <c r="A83" s="35" t="s">
        <v>63</v>
      </c>
      <c r="B83" s="29"/>
      <c r="C83" s="30">
        <v>50</v>
      </c>
      <c r="D83" s="30">
        <v>43</v>
      </c>
      <c r="E83" s="30">
        <v>43</v>
      </c>
      <c r="F83" s="31"/>
      <c r="G83" s="31"/>
      <c r="H83" s="146">
        <v>0.05</v>
      </c>
      <c r="I83" s="146">
        <v>0.041</v>
      </c>
      <c r="J83" s="146">
        <v>0.035</v>
      </c>
      <c r="K83" s="32"/>
    </row>
    <row r="84" spans="1:11" s="42" customFormat="1" ht="11.25" customHeight="1">
      <c r="A84" s="36" t="s">
        <v>64</v>
      </c>
      <c r="B84" s="37"/>
      <c r="C84" s="38">
        <v>173</v>
      </c>
      <c r="D84" s="38">
        <v>148</v>
      </c>
      <c r="E84" s="38">
        <v>100</v>
      </c>
      <c r="F84" s="39">
        <v>67.56756756756756</v>
      </c>
      <c r="G84" s="40"/>
      <c r="H84" s="147">
        <v>0.242</v>
      </c>
      <c r="I84" s="148">
        <v>0.191</v>
      </c>
      <c r="J84" s="148">
        <v>0.122</v>
      </c>
      <c r="K84" s="41">
        <v>63.874345549738216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65</v>
      </c>
      <c r="B87" s="52"/>
      <c r="C87" s="53">
        <v>2684291</v>
      </c>
      <c r="D87" s="53">
        <v>2763693</v>
      </c>
      <c r="E87" s="53">
        <v>2693035</v>
      </c>
      <c r="F87" s="54">
        <v>97.44334844716833</v>
      </c>
      <c r="G87" s="40"/>
      <c r="H87" s="151">
        <v>7396.905000000001</v>
      </c>
      <c r="I87" s="152">
        <v>10960.640000000001</v>
      </c>
      <c r="J87" s="152">
        <v>9089.439000000002</v>
      </c>
      <c r="K87" s="54">
        <v>82.92799508057925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2021-06-21T11:12:09Z</cp:lastPrinted>
  <dcterms:created xsi:type="dcterms:W3CDTF">2021-06-15T11:39:01Z</dcterms:created>
  <dcterms:modified xsi:type="dcterms:W3CDTF">2021-06-21T11:48:56Z</dcterms:modified>
  <cp:category/>
  <cp:version/>
  <cp:contentType/>
  <cp:contentStatus/>
</cp:coreProperties>
</file>