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105" windowWidth="11595" windowHeight="5775" tabRatio="714" activeTab="1"/>
  </bookViews>
  <sheets>
    <sheet name="OVINO" sheetId="1" r:id="rId1"/>
    <sheet name="CAPRINO" sheetId="2" r:id="rId2"/>
  </sheets>
  <externalReferences>
    <externalReference r:id="rId5"/>
    <externalReference r:id="rId6"/>
  </externalReferences>
  <definedNames>
    <definedName name="_xlnm.Print_Area" localSheetId="1">'CAPRINO'!$A$1:$I$88</definedName>
    <definedName name="_xlnm.Print_Area" localSheetId="0">'OVINO'!$A$1:$J$88</definedName>
    <definedName name="Category">'[1]Textes'!$A$18:$W$64</definedName>
    <definedName name="COUNTRIES">'[2]Countries'!$A$1:$AB$1</definedName>
    <definedName name="COUNTRY">#REF!</definedName>
    <definedName name="DATA">#REF!</definedName>
    <definedName name="DATASET">#REF!</definedName>
    <definedName name="ITEMS">'[2]Dictionary'!$A$9:$A$45</definedName>
    <definedName name="LANGUAGE">#REF!</definedName>
    <definedName name="LANGUAGES">'[2]Dictionary'!$B$1:$X$1</definedName>
    <definedName name="lg">'[1]Textes'!$B$1</definedName>
    <definedName name="libliv">'[1]Textes'!$A$4:$W$13</definedName>
    <definedName name="NUTS">'[2]Regions'!$A$2:$B$402</definedName>
    <definedName name="refyear">'[1]Dialog'!$H$18</definedName>
    <definedName name="REGIONS">'[2]Countries'!$A$2:$A$61</definedName>
    <definedName name="SUBTITLE1">'[2]Dictionary'!$A$4</definedName>
    <definedName name="SUBTITLE2">'[2]Dictionary'!$A$5</definedName>
    <definedName name="surveys">'[1]Textes'!$A$113:$W$116</definedName>
    <definedName name="testvalSG">'[1]Textes'!$G$123:$H$151</definedName>
    <definedName name="TITLE">'[2]Dictionary'!$A$3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<sst xmlns="http://schemas.openxmlformats.org/spreadsheetml/2006/main" count="163" uniqueCount="83">
  <si>
    <t>EFECTIVOS GANADEROS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</si>
  <si>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</si>
  <si>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</si>
  <si>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</si>
  <si>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</si>
  <si>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</si>
  <si>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</si>
  <si>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</si>
  <si>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</si>
  <si>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</si>
  <si>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</si>
  <si>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</si>
  <si>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</si>
  <si>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</si>
  <si>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</si>
  <si>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</si>
  <si>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</si>
  <si>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</si>
  <si>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</si>
  <si>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</si>
  <si>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</si>
  <si>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</si>
  <si>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</si>
  <si>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</si>
  <si>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</si>
  <si>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</si>
  <si>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</si>
  <si>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</si>
  <si>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</si>
  <si>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</si>
  <si>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</si>
  <si>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</si>
  <si>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</si>
  <si>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</si>
  <si>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</si>
  <si>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</si>
  <si>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</si>
  <si>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</si>
  <si>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</si>
  <si>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</si>
  <si>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</si>
  <si>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</si>
  <si>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</si>
  <si>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</si>
  <si>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</si>
  <si>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</si>
  <si>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</si>
  <si>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</si>
  <si>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</si>
  <si>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</si>
  <si>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</si>
  <si>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</si>
  <si>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</si>
  <si>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</si>
  <si>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</si>
  <si>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</si>
  <si>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</si>
  <si>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</si>
  <si>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</si>
  <si>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</si>
  <si>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</si>
  <si>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</si>
  <si>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</si>
  <si>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</si>
  <si>
    <t>Total</t>
  </si>
  <si>
    <t>Hembras para vida</t>
  </si>
  <si>
    <t>Corderos</t>
  </si>
  <si>
    <t>Sementales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</si>
  <si>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</si>
  <si>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</si>
  <si>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</si>
  <si>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</si>
  <si>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</si>
  <si>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</si>
  <si>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</si>
  <si>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>ordeño</t>
  </si>
  <si>
    <t>Chivos</t>
  </si>
  <si>
    <t>Cubiertas</t>
  </si>
  <si>
    <t>1ª vez</t>
  </si>
  <si>
    <t>GANADO OVINO: Análisis provincial del número de animales según tipos, 2008 (Diciembre)</t>
  </si>
  <si>
    <t xml:space="preserve"> GANADO CAPRINO: Análisis provincial del número de animales según tipos, 2008 (Diciembre)</t>
  </si>
  <si>
    <t>Subidrección General de Estadística</t>
  </si>
  <si>
    <t>Secretaría General Técnica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</si>
</sst>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\ &quot;FB&quot;;\-#,##0\ &quot;FB&quot;"/>
    <numFmt numFmtId="200" formatCode="#,##0\ &quot;FB&quot;;[Red]\-#,##0\ &quot;FB&quot;"/>
    <numFmt numFmtId="201" formatCode="#,##0.00\ &quot;FB&quot;;\-#,##0.00\ &quot;FB&quot;"/>
    <numFmt numFmtId="202" formatCode="#,##0.00\ &quot;FB&quot;;[Red]\-#,##0.00\ &quot;FB&quot;"/>
    <numFmt numFmtId="203" formatCode="_-* #,##0\ &quot;FB&quot;_-;\-* #,##0\ &quot;FB&quot;_-;_-* &quot;-&quot;\ &quot;FB&quot;_-;_-@_-"/>
    <numFmt numFmtId="204" formatCode="_-* #,##0\ _F_B_-;\-* #,##0\ _F_B_-;_-* &quot;-&quot;\ _F_B_-;_-@_-"/>
    <numFmt numFmtId="205" formatCode="_-* #,##0.00\ &quot;FB&quot;_-;\-* #,##0.00\ &quot;FB&quot;_-;_-* &quot;-&quot;??\ &quot;FB&quot;_-;_-@_-"/>
    <numFmt numFmtId="206" formatCode="_-* #,##0.00\ _F_B_-;\-* #,##0.00\ _F_B_-;_-* &quot;-&quot;??\ _F_B_-;_-@_-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\ \ \ \ \ @"/>
    <numFmt numFmtId="214" formatCode="\ \ \ \ \ \ \ \ \ \ \ \ \ \ @"/>
    <numFmt numFmtId="215" formatCode="\ \ \ \ \ \ \ \ \ \ \ \ \ \ \ \ \ \ \ \ @"/>
    <numFmt numFmtId="216" formatCode="General_)"/>
    <numFmt numFmtId="217" formatCode="#,##0.0"/>
    <numFmt numFmtId="218" formatCode="#,##0__;"/>
  </numFmts>
  <fonts count="1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1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165" fontId="8" fillId="0" borderId="8" xfId="0" applyNumberFormat="1" applyFont="1" applyFill="1" applyBorder="1" applyAlignment="1">
      <alignment/>
    </xf>
    <xf numFmtId="165" fontId="8" fillId="0" borderId="9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3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Publication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628650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609600</xdr:colOff>
      <xdr:row>2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workbookViewId="0" topLeftCell="A1">
      <selection activeCell="D1" sqref="D1:D2"/>
    </sheetView>
  </sheetViews>
  <sheetFormatPr defaultColWidth="11.421875" defaultRowHeight="12.75"/>
  <cols>
    <col min="1" max="1" width="24.140625" style="0" customWidth="1"/>
  </cols>
  <sheetData>
    <row r="1" ht="15">
      <c r="D1" s="54" t="s">
        <v>82</v>
      </c>
    </row>
    <row r="2" ht="12.75">
      <c r="D2" s="80" t="s">
        <v>81</v>
      </c>
    </row>
    <row r="3" ht="13.5" thickBot="1"/>
    <row r="4" spans="1:10" ht="18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12.7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5.75" thickBot="1">
      <c r="A6" s="61" t="s">
        <v>79</v>
      </c>
      <c r="B6" s="62"/>
      <c r="C6" s="62"/>
      <c r="D6" s="62"/>
      <c r="E6" s="62"/>
      <c r="F6" s="62"/>
      <c r="G6" s="62"/>
      <c r="H6" s="62"/>
      <c r="I6" s="63"/>
      <c r="J6" s="64"/>
    </row>
    <row r="7" spans="1:10" ht="12.75">
      <c r="A7" s="26"/>
      <c r="B7" s="27"/>
      <c r="C7" s="27"/>
      <c r="D7" s="27"/>
      <c r="E7" s="65" t="s">
        <v>65</v>
      </c>
      <c r="F7" s="65"/>
      <c r="G7" s="65"/>
      <c r="H7" s="65"/>
      <c r="I7" s="65"/>
      <c r="J7" s="66"/>
    </row>
    <row r="8" spans="1:10" ht="12.75">
      <c r="A8" s="13" t="s">
        <v>1</v>
      </c>
      <c r="B8" s="28" t="s">
        <v>64</v>
      </c>
      <c r="C8" s="28" t="s">
        <v>66</v>
      </c>
      <c r="D8" s="28" t="s">
        <v>67</v>
      </c>
      <c r="E8" s="29"/>
      <c r="F8" s="57" t="s">
        <v>68</v>
      </c>
      <c r="G8" s="57"/>
      <c r="H8" s="57"/>
      <c r="I8" s="57" t="s">
        <v>69</v>
      </c>
      <c r="J8" s="67"/>
    </row>
    <row r="9" spans="1:10" ht="12.75">
      <c r="A9" s="13" t="s">
        <v>2</v>
      </c>
      <c r="B9" s="29"/>
      <c r="C9" s="29"/>
      <c r="D9" s="29"/>
      <c r="E9" s="28" t="s">
        <v>64</v>
      </c>
      <c r="F9" s="28" t="s">
        <v>70</v>
      </c>
      <c r="G9" s="57" t="s">
        <v>71</v>
      </c>
      <c r="H9" s="57"/>
      <c r="I9" s="29"/>
      <c r="J9" s="30" t="s">
        <v>70</v>
      </c>
    </row>
    <row r="10" spans="1:10" ht="13.5" thickBot="1">
      <c r="A10" s="31"/>
      <c r="B10" s="32"/>
      <c r="C10" s="32"/>
      <c r="D10" s="32"/>
      <c r="E10" s="32"/>
      <c r="F10" s="33" t="s">
        <v>72</v>
      </c>
      <c r="G10" s="33" t="s">
        <v>73</v>
      </c>
      <c r="H10" s="33" t="s">
        <v>74</v>
      </c>
      <c r="I10" s="33" t="s">
        <v>73</v>
      </c>
      <c r="J10" s="34" t="s">
        <v>73</v>
      </c>
    </row>
    <row r="11" spans="1:20" ht="12.75">
      <c r="A11" s="21" t="s">
        <v>3</v>
      </c>
      <c r="B11" s="35">
        <v>41031</v>
      </c>
      <c r="C11" s="35">
        <v>3964</v>
      </c>
      <c r="D11" s="35">
        <v>3668</v>
      </c>
      <c r="E11" s="35">
        <v>33399</v>
      </c>
      <c r="F11" s="35">
        <v>4096</v>
      </c>
      <c r="G11" s="35">
        <v>0</v>
      </c>
      <c r="H11" s="35">
        <v>3454</v>
      </c>
      <c r="I11" s="35">
        <v>0</v>
      </c>
      <c r="J11" s="36">
        <v>25849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21" t="s">
        <v>4</v>
      </c>
      <c r="B12" s="35">
        <v>74667</v>
      </c>
      <c r="C12" s="35">
        <v>4583</v>
      </c>
      <c r="D12" s="35">
        <v>4758</v>
      </c>
      <c r="E12" s="35">
        <v>65326</v>
      </c>
      <c r="F12" s="35">
        <v>3956</v>
      </c>
      <c r="G12" s="35">
        <v>0</v>
      </c>
      <c r="H12" s="35">
        <v>2856</v>
      </c>
      <c r="I12" s="35">
        <v>0</v>
      </c>
      <c r="J12" s="36">
        <v>58514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21" t="s">
        <v>5</v>
      </c>
      <c r="B13" s="35">
        <v>108704</v>
      </c>
      <c r="C13" s="35">
        <v>8164</v>
      </c>
      <c r="D13" s="35">
        <v>4835</v>
      </c>
      <c r="E13" s="35">
        <v>95705</v>
      </c>
      <c r="F13" s="35">
        <v>6534</v>
      </c>
      <c r="G13" s="35">
        <v>0</v>
      </c>
      <c r="H13" s="35">
        <v>7114</v>
      </c>
      <c r="I13" s="35">
        <v>0</v>
      </c>
      <c r="J13" s="36">
        <v>82057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21" t="s">
        <v>6</v>
      </c>
      <c r="B14" s="35">
        <v>40750</v>
      </c>
      <c r="C14" s="35">
        <v>3452</v>
      </c>
      <c r="D14" s="35">
        <v>2942</v>
      </c>
      <c r="E14" s="35">
        <v>34356</v>
      </c>
      <c r="F14" s="35">
        <v>3865</v>
      </c>
      <c r="G14" s="35">
        <v>0</v>
      </c>
      <c r="H14" s="35">
        <v>2954</v>
      </c>
      <c r="I14" s="35">
        <v>0</v>
      </c>
      <c r="J14" s="36">
        <v>27537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3.5" thickBot="1">
      <c r="A15" s="22" t="s">
        <v>7</v>
      </c>
      <c r="B15" s="37">
        <v>265152</v>
      </c>
      <c r="C15" s="37">
        <v>20163</v>
      </c>
      <c r="D15" s="37">
        <v>16203</v>
      </c>
      <c r="E15" s="37">
        <v>228786</v>
      </c>
      <c r="F15" s="37">
        <v>18451</v>
      </c>
      <c r="G15" s="37">
        <v>0</v>
      </c>
      <c r="H15" s="37">
        <v>16378</v>
      </c>
      <c r="I15" s="37">
        <v>0</v>
      </c>
      <c r="J15" s="38">
        <v>193957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1"/>
      <c r="B16" s="41"/>
      <c r="C16" s="41"/>
      <c r="D16" s="41"/>
      <c r="E16" s="41"/>
      <c r="F16" s="41"/>
      <c r="G16" s="41"/>
      <c r="H16" s="41"/>
      <c r="I16" s="41"/>
      <c r="J16" s="42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 ht="13.5" thickBot="1">
      <c r="A17" s="22" t="s">
        <v>8</v>
      </c>
      <c r="B17" s="37">
        <v>58726</v>
      </c>
      <c r="C17" s="37">
        <v>1642</v>
      </c>
      <c r="D17" s="37">
        <v>3176</v>
      </c>
      <c r="E17" s="37">
        <v>53908</v>
      </c>
      <c r="F17" s="37">
        <v>4759</v>
      </c>
      <c r="G17" s="37">
        <v>500</v>
      </c>
      <c r="H17" s="37">
        <v>4190</v>
      </c>
      <c r="I17" s="37">
        <v>1000</v>
      </c>
      <c r="J17" s="38">
        <v>43459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21"/>
      <c r="B18" s="43"/>
      <c r="C18" s="43"/>
      <c r="D18" s="43"/>
      <c r="E18" s="43"/>
      <c r="F18" s="43"/>
      <c r="G18" s="43"/>
      <c r="H18" s="43"/>
      <c r="I18" s="43"/>
      <c r="J18" s="44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4" customFormat="1" ht="13.5" thickBot="1">
      <c r="A19" s="22" t="s">
        <v>9</v>
      </c>
      <c r="B19" s="37">
        <v>115449.77</v>
      </c>
      <c r="C19" s="37">
        <v>14353.55</v>
      </c>
      <c r="D19" s="37">
        <v>4188.4</v>
      </c>
      <c r="E19" s="37">
        <v>96907.83</v>
      </c>
      <c r="F19" s="37">
        <v>8484.58</v>
      </c>
      <c r="G19" s="37">
        <v>0</v>
      </c>
      <c r="H19" s="37">
        <v>10530.37</v>
      </c>
      <c r="I19" s="37">
        <v>0</v>
      </c>
      <c r="J19" s="38">
        <v>77892.91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21"/>
      <c r="B20" s="43"/>
      <c r="C20" s="43"/>
      <c r="D20" s="43"/>
      <c r="E20" s="43"/>
      <c r="F20" s="43"/>
      <c r="G20" s="43"/>
      <c r="H20" s="45"/>
      <c r="I20" s="43"/>
      <c r="J20" s="46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21" t="s">
        <v>10</v>
      </c>
      <c r="B21" s="35">
        <v>78161</v>
      </c>
      <c r="C21" s="35">
        <v>4194</v>
      </c>
      <c r="D21" s="35">
        <v>2024</v>
      </c>
      <c r="E21" s="35">
        <v>71943</v>
      </c>
      <c r="F21" s="35">
        <v>10427</v>
      </c>
      <c r="G21" s="35">
        <v>5345</v>
      </c>
      <c r="H21" s="35">
        <v>5989</v>
      </c>
      <c r="I21" s="35">
        <v>26726</v>
      </c>
      <c r="J21" s="36">
        <v>23456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1" t="s">
        <v>11</v>
      </c>
      <c r="B22" s="35">
        <v>175697</v>
      </c>
      <c r="C22" s="35">
        <v>8430</v>
      </c>
      <c r="D22" s="35">
        <v>5460</v>
      </c>
      <c r="E22" s="35">
        <v>161807</v>
      </c>
      <c r="F22" s="35">
        <v>22400</v>
      </c>
      <c r="G22" s="35">
        <v>14452</v>
      </c>
      <c r="H22" s="35">
        <v>9634</v>
      </c>
      <c r="I22" s="35">
        <v>69193</v>
      </c>
      <c r="J22" s="36">
        <v>46128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1" t="s">
        <v>12</v>
      </c>
      <c r="B23" s="35">
        <v>79232</v>
      </c>
      <c r="C23" s="35">
        <v>3780</v>
      </c>
      <c r="D23" s="35">
        <v>3204</v>
      </c>
      <c r="E23" s="35">
        <v>72248</v>
      </c>
      <c r="F23" s="35">
        <v>9398</v>
      </c>
      <c r="G23" s="35">
        <v>5210</v>
      </c>
      <c r="H23" s="35">
        <v>5005</v>
      </c>
      <c r="I23" s="35">
        <v>26844</v>
      </c>
      <c r="J23" s="36">
        <v>25791</v>
      </c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4" customFormat="1" ht="13.5" thickBot="1">
      <c r="A24" s="22" t="s">
        <v>13</v>
      </c>
      <c r="B24" s="37">
        <v>333090</v>
      </c>
      <c r="C24" s="37">
        <v>16404</v>
      </c>
      <c r="D24" s="37">
        <v>10688</v>
      </c>
      <c r="E24" s="37">
        <v>305998</v>
      </c>
      <c r="F24" s="37">
        <v>42225</v>
      </c>
      <c r="G24" s="37">
        <v>25007</v>
      </c>
      <c r="H24" s="37">
        <v>20628</v>
      </c>
      <c r="I24" s="37">
        <v>122763</v>
      </c>
      <c r="J24" s="38">
        <v>95375</v>
      </c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1"/>
      <c r="B25" s="39"/>
      <c r="C25" s="39"/>
      <c r="D25" s="39"/>
      <c r="E25" s="39"/>
      <c r="F25" s="39"/>
      <c r="G25" s="39"/>
      <c r="H25" s="39"/>
      <c r="I25" s="39"/>
      <c r="J25" s="39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4" customFormat="1" ht="13.5" thickBot="1">
      <c r="A26" s="22" t="s">
        <v>14</v>
      </c>
      <c r="B26" s="37">
        <v>705331.96</v>
      </c>
      <c r="C26" s="37">
        <v>88233.61999999995</v>
      </c>
      <c r="D26" s="37">
        <v>14005.13</v>
      </c>
      <c r="E26" s="37">
        <v>603093.24</v>
      </c>
      <c r="F26" s="37">
        <v>12174.78</v>
      </c>
      <c r="G26" s="37">
        <v>24185.26</v>
      </c>
      <c r="H26" s="37">
        <v>35721.02</v>
      </c>
      <c r="I26" s="37">
        <v>128456.4</v>
      </c>
      <c r="J26" s="38">
        <v>402555.84</v>
      </c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1"/>
      <c r="B27" s="39"/>
      <c r="C27" s="39"/>
      <c r="D27" s="39"/>
      <c r="E27" s="39"/>
      <c r="F27" s="39"/>
      <c r="G27" s="39"/>
      <c r="H27" s="39"/>
      <c r="I27" s="39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4" customFormat="1" ht="13.5" thickBot="1">
      <c r="A28" s="22" t="s">
        <v>15</v>
      </c>
      <c r="B28" s="37">
        <v>136820.68</v>
      </c>
      <c r="C28" s="37">
        <v>8463.29</v>
      </c>
      <c r="D28" s="37">
        <v>2525.46</v>
      </c>
      <c r="E28" s="37">
        <v>125831.93</v>
      </c>
      <c r="F28" s="37">
        <v>4061.91</v>
      </c>
      <c r="G28" s="37">
        <v>429.64</v>
      </c>
      <c r="H28" s="37">
        <v>4383.44</v>
      </c>
      <c r="I28" s="37">
        <v>3334</v>
      </c>
      <c r="J28" s="38">
        <v>113622.94</v>
      </c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1"/>
      <c r="B29" s="39"/>
      <c r="C29" s="39"/>
      <c r="D29" s="39"/>
      <c r="E29" s="39"/>
      <c r="F29" s="39"/>
      <c r="G29" s="39"/>
      <c r="H29" s="39"/>
      <c r="I29" s="39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1" t="s">
        <v>16</v>
      </c>
      <c r="B30" s="35">
        <v>696356.73</v>
      </c>
      <c r="C30" s="35">
        <v>111031.66</v>
      </c>
      <c r="D30" s="35">
        <v>12935.93</v>
      </c>
      <c r="E30" s="35">
        <v>572389.09</v>
      </c>
      <c r="F30" s="35">
        <v>25957.53</v>
      </c>
      <c r="G30" s="35">
        <v>0</v>
      </c>
      <c r="H30" s="35">
        <v>35904.87</v>
      </c>
      <c r="I30" s="35">
        <v>591.19</v>
      </c>
      <c r="J30" s="36">
        <v>509935.53</v>
      </c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21" t="s">
        <v>17</v>
      </c>
      <c r="B31" s="35">
        <v>758782.64</v>
      </c>
      <c r="C31" s="35">
        <v>92414.02</v>
      </c>
      <c r="D31" s="35">
        <v>12596.44</v>
      </c>
      <c r="E31" s="35">
        <v>653772.2</v>
      </c>
      <c r="F31" s="35">
        <v>19678.55</v>
      </c>
      <c r="G31" s="35">
        <v>0</v>
      </c>
      <c r="H31" s="35">
        <v>41301.49</v>
      </c>
      <c r="I31" s="35">
        <v>0</v>
      </c>
      <c r="J31" s="36">
        <v>592792.16</v>
      </c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1" t="s">
        <v>18</v>
      </c>
      <c r="B32" s="35">
        <v>815577.02</v>
      </c>
      <c r="C32" s="35">
        <v>129258.68</v>
      </c>
      <c r="D32" s="35">
        <v>14886.2</v>
      </c>
      <c r="E32" s="35">
        <v>671432.12</v>
      </c>
      <c r="F32" s="35">
        <v>31334.73</v>
      </c>
      <c r="G32" s="35">
        <v>0</v>
      </c>
      <c r="H32" s="35">
        <v>34362.22</v>
      </c>
      <c r="I32" s="35">
        <v>8252.28</v>
      </c>
      <c r="J32" s="36">
        <v>597482.93</v>
      </c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4" customFormat="1" ht="13.5" thickBot="1">
      <c r="A33" s="22" t="s">
        <v>19</v>
      </c>
      <c r="B33" s="37">
        <v>2270716.39</v>
      </c>
      <c r="C33" s="37">
        <v>332704.36</v>
      </c>
      <c r="D33" s="37">
        <v>40418.57</v>
      </c>
      <c r="E33" s="37">
        <v>1897593.41</v>
      </c>
      <c r="F33" s="37">
        <v>76970.81</v>
      </c>
      <c r="G33" s="37">
        <v>0</v>
      </c>
      <c r="H33" s="37">
        <v>111568.58</v>
      </c>
      <c r="I33" s="37">
        <v>8843.47</v>
      </c>
      <c r="J33" s="38">
        <v>1700210.62</v>
      </c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1"/>
      <c r="B34" s="39"/>
      <c r="C34" s="39"/>
      <c r="D34" s="39"/>
      <c r="E34" s="39"/>
      <c r="F34" s="39"/>
      <c r="G34" s="39"/>
      <c r="H34" s="39"/>
      <c r="I34" s="39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1" t="s">
        <v>20</v>
      </c>
      <c r="B35" s="35">
        <v>200197.18</v>
      </c>
      <c r="C35" s="35">
        <v>60770.22</v>
      </c>
      <c r="D35" s="35">
        <v>3276.49</v>
      </c>
      <c r="E35" s="35">
        <v>136150.47</v>
      </c>
      <c r="F35" s="35">
        <v>6785.46</v>
      </c>
      <c r="G35" s="35">
        <v>455.68</v>
      </c>
      <c r="H35" s="35">
        <v>8706.72</v>
      </c>
      <c r="I35" s="35">
        <v>6161.25</v>
      </c>
      <c r="J35" s="36">
        <v>114041.36</v>
      </c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1" t="s">
        <v>21</v>
      </c>
      <c r="B36" s="35">
        <v>149683.34</v>
      </c>
      <c r="C36" s="35">
        <v>33709.05</v>
      </c>
      <c r="D36" s="35">
        <v>3298.14</v>
      </c>
      <c r="E36" s="35">
        <v>112676.15</v>
      </c>
      <c r="F36" s="35">
        <v>5232.27</v>
      </c>
      <c r="G36" s="35">
        <v>697.48</v>
      </c>
      <c r="H36" s="35">
        <v>6149.78</v>
      </c>
      <c r="I36" s="35">
        <v>9707.04</v>
      </c>
      <c r="J36" s="36">
        <v>90889.58</v>
      </c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21" t="s">
        <v>22</v>
      </c>
      <c r="B37" s="35">
        <v>290931.37</v>
      </c>
      <c r="C37" s="35">
        <v>62934</v>
      </c>
      <c r="D37" s="35">
        <v>4333.24</v>
      </c>
      <c r="E37" s="35">
        <v>223664.13</v>
      </c>
      <c r="F37" s="35">
        <v>11619.47</v>
      </c>
      <c r="G37" s="35">
        <v>0</v>
      </c>
      <c r="H37" s="35">
        <v>13743.08</v>
      </c>
      <c r="I37" s="35">
        <v>136</v>
      </c>
      <c r="J37" s="36">
        <v>198165.54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21" t="s">
        <v>23</v>
      </c>
      <c r="B38" s="35">
        <v>108031.63</v>
      </c>
      <c r="C38" s="35">
        <v>34732</v>
      </c>
      <c r="D38" s="35">
        <v>2134.78</v>
      </c>
      <c r="E38" s="35">
        <v>71164.85</v>
      </c>
      <c r="F38" s="35">
        <v>5566.24</v>
      </c>
      <c r="G38" s="35">
        <v>420.71</v>
      </c>
      <c r="H38" s="35">
        <v>8233.43</v>
      </c>
      <c r="I38" s="35">
        <v>2247.09</v>
      </c>
      <c r="J38" s="36">
        <v>54697.37</v>
      </c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4" customFormat="1" ht="13.5" thickBot="1">
      <c r="A39" s="22" t="s">
        <v>24</v>
      </c>
      <c r="B39" s="37">
        <v>748843.52</v>
      </c>
      <c r="C39" s="37">
        <v>192145.27</v>
      </c>
      <c r="D39" s="37">
        <v>13042.65</v>
      </c>
      <c r="E39" s="37">
        <v>543655.6</v>
      </c>
      <c r="F39" s="37">
        <v>29203.44</v>
      </c>
      <c r="G39" s="37">
        <v>1573.87</v>
      </c>
      <c r="H39" s="37">
        <v>36833.01</v>
      </c>
      <c r="I39" s="37">
        <v>18251.38</v>
      </c>
      <c r="J39" s="38">
        <v>457793.85</v>
      </c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21"/>
      <c r="B40" s="39"/>
      <c r="C40" s="39"/>
      <c r="D40" s="39"/>
      <c r="E40" s="39"/>
      <c r="F40" s="39"/>
      <c r="G40" s="39"/>
      <c r="H40" s="39"/>
      <c r="I40" s="39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4" customFormat="1" ht="13.5" thickBot="1">
      <c r="A41" s="22" t="s">
        <v>25</v>
      </c>
      <c r="B41" s="37">
        <v>400138.81</v>
      </c>
      <c r="C41" s="37">
        <v>102663.52</v>
      </c>
      <c r="D41" s="37">
        <v>9642.26</v>
      </c>
      <c r="E41" s="37">
        <v>287833.03</v>
      </c>
      <c r="F41" s="37">
        <v>10990.22</v>
      </c>
      <c r="G41" s="37">
        <v>423.13</v>
      </c>
      <c r="H41" s="37">
        <v>12034.64</v>
      </c>
      <c r="I41" s="37">
        <v>1500.5</v>
      </c>
      <c r="J41" s="38">
        <v>262884.6</v>
      </c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21"/>
      <c r="B42" s="39"/>
      <c r="C42" s="39"/>
      <c r="D42" s="39"/>
      <c r="E42" s="39"/>
      <c r="F42" s="39"/>
      <c r="G42" s="39"/>
      <c r="H42" s="39"/>
      <c r="I42" s="39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21" t="s">
        <v>26</v>
      </c>
      <c r="B43" s="35">
        <v>283440.2</v>
      </c>
      <c r="C43" s="35">
        <v>43800.74</v>
      </c>
      <c r="D43" s="35">
        <v>5223.77</v>
      </c>
      <c r="E43" s="35">
        <v>234415.67</v>
      </c>
      <c r="F43" s="35">
        <v>17991.87</v>
      </c>
      <c r="G43" s="35">
        <v>7873.67</v>
      </c>
      <c r="H43" s="35">
        <v>5281.09</v>
      </c>
      <c r="I43" s="35">
        <v>66423.51</v>
      </c>
      <c r="J43" s="36">
        <v>136845.56</v>
      </c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21" t="s">
        <v>27</v>
      </c>
      <c r="B44" s="35">
        <v>282060.8</v>
      </c>
      <c r="C44" s="35">
        <v>12804.22</v>
      </c>
      <c r="D44" s="35">
        <v>4268.16</v>
      </c>
      <c r="E44" s="35">
        <v>264988.38</v>
      </c>
      <c r="F44" s="35">
        <v>16637.05</v>
      </c>
      <c r="G44" s="35">
        <v>2305.38</v>
      </c>
      <c r="H44" s="35">
        <v>5195.76</v>
      </c>
      <c r="I44" s="35">
        <v>51713.95</v>
      </c>
      <c r="J44" s="36">
        <v>189136.26</v>
      </c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21" t="s">
        <v>28</v>
      </c>
      <c r="B45" s="35">
        <v>616829.94</v>
      </c>
      <c r="C45" s="35">
        <v>69682.52</v>
      </c>
      <c r="D45" s="35">
        <v>9935.46</v>
      </c>
      <c r="E45" s="35">
        <v>537212.03</v>
      </c>
      <c r="F45" s="35">
        <v>27394.79</v>
      </c>
      <c r="G45" s="35">
        <v>20793.16</v>
      </c>
      <c r="H45" s="35">
        <v>10269.69</v>
      </c>
      <c r="I45" s="35">
        <v>219692.06</v>
      </c>
      <c r="J45" s="36">
        <v>259062.39</v>
      </c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21" t="s">
        <v>29</v>
      </c>
      <c r="B46" s="35">
        <v>329300.71</v>
      </c>
      <c r="C46" s="35">
        <v>37983.27</v>
      </c>
      <c r="D46" s="35">
        <v>4527</v>
      </c>
      <c r="E46" s="35">
        <v>286790.47</v>
      </c>
      <c r="F46" s="35">
        <v>19081.28</v>
      </c>
      <c r="G46" s="35">
        <v>21983.19</v>
      </c>
      <c r="H46" s="35">
        <v>2787.04</v>
      </c>
      <c r="I46" s="35">
        <v>174342.95</v>
      </c>
      <c r="J46" s="36">
        <v>68596.04</v>
      </c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21" t="s">
        <v>30</v>
      </c>
      <c r="B47" s="35">
        <v>631481.75</v>
      </c>
      <c r="C47" s="35">
        <v>89177.32</v>
      </c>
      <c r="D47" s="35">
        <v>12820.55</v>
      </c>
      <c r="E47" s="35">
        <v>529483.97</v>
      </c>
      <c r="F47" s="35">
        <v>23109.67</v>
      </c>
      <c r="G47" s="35">
        <v>16215.8</v>
      </c>
      <c r="H47" s="35">
        <v>35230.42</v>
      </c>
      <c r="I47" s="35">
        <v>126738.85</v>
      </c>
      <c r="J47" s="36">
        <v>328189.34</v>
      </c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21" t="s">
        <v>31</v>
      </c>
      <c r="B48" s="35">
        <v>353985.67</v>
      </c>
      <c r="C48" s="35">
        <v>34530.13</v>
      </c>
      <c r="D48" s="35">
        <v>5418.46</v>
      </c>
      <c r="E48" s="35">
        <v>314037.02</v>
      </c>
      <c r="F48" s="35">
        <v>19895.01</v>
      </c>
      <c r="G48" s="35">
        <v>3174.41</v>
      </c>
      <c r="H48" s="35">
        <v>11559.66</v>
      </c>
      <c r="I48" s="35">
        <v>46750.26</v>
      </c>
      <c r="J48" s="36">
        <v>232657.64</v>
      </c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21" t="s">
        <v>32</v>
      </c>
      <c r="B49" s="35">
        <v>323753.86</v>
      </c>
      <c r="C49" s="35">
        <v>46275.72</v>
      </c>
      <c r="D49" s="35">
        <v>4567.07</v>
      </c>
      <c r="E49" s="35">
        <v>272911.04</v>
      </c>
      <c r="F49" s="35">
        <v>22791.92</v>
      </c>
      <c r="G49" s="35">
        <v>1728.79</v>
      </c>
      <c r="H49" s="35">
        <v>8259.24</v>
      </c>
      <c r="I49" s="35">
        <v>3247.43</v>
      </c>
      <c r="J49" s="36">
        <v>236883.69</v>
      </c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21" t="s">
        <v>33</v>
      </c>
      <c r="B50" s="35">
        <v>428622.91</v>
      </c>
      <c r="C50" s="35">
        <v>24098.9</v>
      </c>
      <c r="D50" s="35">
        <v>7513.37</v>
      </c>
      <c r="E50" s="35">
        <v>397010.71</v>
      </c>
      <c r="F50" s="35">
        <v>19714.04</v>
      </c>
      <c r="G50" s="35">
        <v>47560.85</v>
      </c>
      <c r="H50" s="35">
        <v>1954.76</v>
      </c>
      <c r="I50" s="35">
        <v>296838.42</v>
      </c>
      <c r="J50" s="36">
        <v>30942.55</v>
      </c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21" t="s">
        <v>34</v>
      </c>
      <c r="B51" s="35">
        <v>896274.99</v>
      </c>
      <c r="C51" s="35">
        <v>101484.67</v>
      </c>
      <c r="D51" s="35">
        <v>15482.93</v>
      </c>
      <c r="E51" s="35">
        <v>779307.44</v>
      </c>
      <c r="F51" s="35">
        <v>42407.7</v>
      </c>
      <c r="G51" s="35">
        <v>75967.05</v>
      </c>
      <c r="H51" s="35">
        <v>16190.87</v>
      </c>
      <c r="I51" s="35">
        <v>407403.67</v>
      </c>
      <c r="J51" s="36">
        <v>237338.16</v>
      </c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4" customFormat="1" ht="13.5" thickBot="1">
      <c r="A52" s="22" t="s">
        <v>35</v>
      </c>
      <c r="B52" s="37">
        <v>4145750.83</v>
      </c>
      <c r="C52" s="37">
        <v>459837.49</v>
      </c>
      <c r="D52" s="37">
        <v>69756.77</v>
      </c>
      <c r="E52" s="37">
        <v>3616156.73</v>
      </c>
      <c r="F52" s="37">
        <v>209023.33</v>
      </c>
      <c r="G52" s="37">
        <v>197602.3</v>
      </c>
      <c r="H52" s="37">
        <v>96728.53</v>
      </c>
      <c r="I52" s="37">
        <v>1393151.1</v>
      </c>
      <c r="J52" s="38">
        <v>1719651.63</v>
      </c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21"/>
      <c r="B53" s="39"/>
      <c r="C53" s="39"/>
      <c r="D53" s="39"/>
      <c r="E53" s="39"/>
      <c r="F53" s="39"/>
      <c r="G53" s="39"/>
      <c r="H53" s="39"/>
      <c r="I53" s="39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4" customFormat="1" ht="13.5" thickBot="1">
      <c r="A54" s="22" t="s">
        <v>36</v>
      </c>
      <c r="B54" s="37">
        <v>103317.12627844207</v>
      </c>
      <c r="C54" s="37">
        <v>10077.01699638679</v>
      </c>
      <c r="D54" s="37">
        <v>2402.8706560152546</v>
      </c>
      <c r="E54" s="37">
        <v>90837.23862604002</v>
      </c>
      <c r="F54" s="37">
        <v>4092.1862432827033</v>
      </c>
      <c r="G54" s="37">
        <v>7218.868184964659</v>
      </c>
      <c r="H54" s="37">
        <v>3360.8458548550384</v>
      </c>
      <c r="I54" s="37">
        <v>46866.241258732305</v>
      </c>
      <c r="J54" s="38">
        <v>29299.097084205314</v>
      </c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21"/>
      <c r="B55" s="39"/>
      <c r="C55" s="39"/>
      <c r="D55" s="39"/>
      <c r="E55" s="39"/>
      <c r="F55" s="39"/>
      <c r="G55" s="39"/>
      <c r="H55" s="39"/>
      <c r="I55" s="39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1" t="s">
        <v>37</v>
      </c>
      <c r="B56" s="35">
        <v>684747.15</v>
      </c>
      <c r="C56" s="35">
        <v>159172.52</v>
      </c>
      <c r="D56" s="35">
        <v>12479.89</v>
      </c>
      <c r="E56" s="35">
        <v>513094.75</v>
      </c>
      <c r="F56" s="35">
        <v>19692.3</v>
      </c>
      <c r="G56" s="35">
        <v>30892.29</v>
      </c>
      <c r="H56" s="35">
        <v>34129.98</v>
      </c>
      <c r="I56" s="35">
        <v>143120.21</v>
      </c>
      <c r="J56" s="36">
        <v>285259.95</v>
      </c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21" t="s">
        <v>38</v>
      </c>
      <c r="B57" s="35">
        <v>1132352.2583688446</v>
      </c>
      <c r="C57" s="35">
        <v>318631.71437882155</v>
      </c>
      <c r="D57" s="35">
        <v>40686</v>
      </c>
      <c r="E57" s="35">
        <v>773034.5439900231</v>
      </c>
      <c r="F57" s="35">
        <v>64336.23426787028</v>
      </c>
      <c r="G57" s="35">
        <v>14681.867617089154</v>
      </c>
      <c r="H57" s="35">
        <v>10015.959414085102</v>
      </c>
      <c r="I57" s="35">
        <v>136681.04432166484</v>
      </c>
      <c r="J57" s="36">
        <v>547319.4383693137</v>
      </c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21" t="s">
        <v>39</v>
      </c>
      <c r="B58" s="35">
        <v>480600</v>
      </c>
      <c r="C58" s="35">
        <v>68000</v>
      </c>
      <c r="D58" s="35">
        <v>9600</v>
      </c>
      <c r="E58" s="35">
        <v>403000</v>
      </c>
      <c r="F58" s="35">
        <v>20000</v>
      </c>
      <c r="G58" s="35">
        <v>17000</v>
      </c>
      <c r="H58" s="35">
        <v>11000</v>
      </c>
      <c r="I58" s="35">
        <v>132000</v>
      </c>
      <c r="J58" s="36">
        <v>223000</v>
      </c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21" t="s">
        <v>40</v>
      </c>
      <c r="B59" s="35">
        <v>305441.59</v>
      </c>
      <c r="C59" s="35">
        <v>36106.06</v>
      </c>
      <c r="D59" s="35">
        <v>5219.25</v>
      </c>
      <c r="E59" s="35">
        <v>264116.19</v>
      </c>
      <c r="F59" s="35">
        <v>17679.04</v>
      </c>
      <c r="G59" s="35">
        <v>1756.92</v>
      </c>
      <c r="H59" s="35">
        <v>1837.3</v>
      </c>
      <c r="I59" s="35">
        <v>33645.47</v>
      </c>
      <c r="J59" s="36">
        <v>209197.42</v>
      </c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21" t="s">
        <v>41</v>
      </c>
      <c r="B60" s="35">
        <v>512442</v>
      </c>
      <c r="C60" s="35">
        <v>104017</v>
      </c>
      <c r="D60" s="35">
        <v>7565</v>
      </c>
      <c r="E60" s="35">
        <v>400860</v>
      </c>
      <c r="F60" s="35">
        <v>20803</v>
      </c>
      <c r="G60" s="35">
        <v>29435</v>
      </c>
      <c r="H60" s="35">
        <v>27824</v>
      </c>
      <c r="I60" s="35">
        <v>213294</v>
      </c>
      <c r="J60" s="36">
        <v>109504</v>
      </c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4" customFormat="1" ht="13.5" thickBot="1">
      <c r="A61" s="22" t="s">
        <v>42</v>
      </c>
      <c r="B61" s="37">
        <v>3115582.9983688444</v>
      </c>
      <c r="C61" s="37">
        <v>685927.2943788215</v>
      </c>
      <c r="D61" s="37">
        <v>75550.14</v>
      </c>
      <c r="E61" s="37">
        <v>2354105.483990023</v>
      </c>
      <c r="F61" s="37">
        <v>142510.57426787028</v>
      </c>
      <c r="G61" s="37">
        <v>93766.07761708915</v>
      </c>
      <c r="H61" s="37">
        <v>84807.23941408511</v>
      </c>
      <c r="I61" s="37">
        <v>658740.7243216648</v>
      </c>
      <c r="J61" s="38">
        <v>1374280.8083693136</v>
      </c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21"/>
      <c r="B62" s="39"/>
      <c r="C62" s="39"/>
      <c r="D62" s="39"/>
      <c r="E62" s="39"/>
      <c r="F62" s="39"/>
      <c r="G62" s="39"/>
      <c r="H62" s="39"/>
      <c r="I62" s="39"/>
      <c r="J62" s="40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21" t="s">
        <v>43</v>
      </c>
      <c r="B63" s="35">
        <v>111715.52</v>
      </c>
      <c r="C63" s="35">
        <v>20997.57</v>
      </c>
      <c r="D63" s="35">
        <v>2938.49</v>
      </c>
      <c r="E63" s="35">
        <v>87779.41</v>
      </c>
      <c r="F63" s="35">
        <v>5072.93</v>
      </c>
      <c r="G63" s="35">
        <v>0</v>
      </c>
      <c r="H63" s="35">
        <v>4549.38</v>
      </c>
      <c r="I63" s="35">
        <v>0</v>
      </c>
      <c r="J63" s="36">
        <v>78157.12</v>
      </c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21" t="s">
        <v>44</v>
      </c>
      <c r="B64" s="35">
        <v>147561.57</v>
      </c>
      <c r="C64" s="35">
        <v>26450.55</v>
      </c>
      <c r="D64" s="35">
        <v>2458.82</v>
      </c>
      <c r="E64" s="35">
        <v>118652.2</v>
      </c>
      <c r="F64" s="35">
        <v>6047.26</v>
      </c>
      <c r="G64" s="35">
        <v>596.21</v>
      </c>
      <c r="H64" s="35">
        <v>8083.31</v>
      </c>
      <c r="I64" s="35">
        <v>0</v>
      </c>
      <c r="J64" s="36">
        <v>103925.42</v>
      </c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21" t="s">
        <v>45</v>
      </c>
      <c r="B65" s="35">
        <v>147137.19</v>
      </c>
      <c r="C65" s="35">
        <v>20566.37</v>
      </c>
      <c r="D65" s="35">
        <v>3070.28</v>
      </c>
      <c r="E65" s="35">
        <v>123500.53</v>
      </c>
      <c r="F65" s="35">
        <v>5528.99</v>
      </c>
      <c r="G65" s="35">
        <v>1483.64</v>
      </c>
      <c r="H65" s="35">
        <v>4885.99</v>
      </c>
      <c r="I65" s="35">
        <v>12996.39</v>
      </c>
      <c r="J65" s="36">
        <v>98605.48</v>
      </c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4" customFormat="1" ht="13.5" thickBot="1">
      <c r="A66" s="22" t="s">
        <v>46</v>
      </c>
      <c r="B66" s="37">
        <v>406414.28</v>
      </c>
      <c r="C66" s="37">
        <v>68014.49</v>
      </c>
      <c r="D66" s="37">
        <v>8467.59</v>
      </c>
      <c r="E66" s="37">
        <v>329932.14</v>
      </c>
      <c r="F66" s="37">
        <v>16649.18</v>
      </c>
      <c r="G66" s="37">
        <v>2079.85</v>
      </c>
      <c r="H66" s="37">
        <v>17518.68</v>
      </c>
      <c r="I66" s="37">
        <v>12996.39</v>
      </c>
      <c r="J66" s="38">
        <v>280688.02</v>
      </c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21"/>
      <c r="B67" s="35"/>
      <c r="C67" s="51"/>
      <c r="D67" s="35"/>
      <c r="E67" s="35"/>
      <c r="F67" s="35"/>
      <c r="G67" s="35"/>
      <c r="H67" s="35"/>
      <c r="I67" s="35"/>
      <c r="J67" s="36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4" customFormat="1" ht="13.5" thickBot="1">
      <c r="A68" s="22" t="s">
        <v>47</v>
      </c>
      <c r="B68" s="37">
        <v>533808.28</v>
      </c>
      <c r="C68" s="37">
        <v>65526.1</v>
      </c>
      <c r="D68" s="37">
        <v>14980.1</v>
      </c>
      <c r="E68" s="37">
        <v>453302.01</v>
      </c>
      <c r="F68" s="37">
        <v>22504.64</v>
      </c>
      <c r="G68" s="37">
        <v>0</v>
      </c>
      <c r="H68" s="37">
        <v>19403.61</v>
      </c>
      <c r="I68" s="37">
        <v>0</v>
      </c>
      <c r="J68" s="38">
        <v>411393.76</v>
      </c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21"/>
      <c r="B69" s="39"/>
      <c r="C69" s="39"/>
      <c r="D69" s="39"/>
      <c r="E69" s="39"/>
      <c r="F69" s="39"/>
      <c r="G69" s="39"/>
      <c r="H69" s="39"/>
      <c r="I69" s="39"/>
      <c r="J69" s="40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21" t="s">
        <v>48</v>
      </c>
      <c r="B70" s="35">
        <v>2589034</v>
      </c>
      <c r="C70" s="35">
        <v>488183</v>
      </c>
      <c r="D70" s="35">
        <v>63123</v>
      </c>
      <c r="E70" s="35">
        <v>2037728</v>
      </c>
      <c r="F70" s="35">
        <v>87435</v>
      </c>
      <c r="G70" s="35">
        <v>9123</v>
      </c>
      <c r="H70" s="35">
        <v>65987</v>
      </c>
      <c r="I70" s="35">
        <v>151228</v>
      </c>
      <c r="J70" s="36">
        <v>1723955</v>
      </c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21" t="s">
        <v>49</v>
      </c>
      <c r="B71" s="35">
        <v>1518127</v>
      </c>
      <c r="C71" s="35">
        <v>283327</v>
      </c>
      <c r="D71" s="35">
        <v>41385</v>
      </c>
      <c r="E71" s="35">
        <v>1193415</v>
      </c>
      <c r="F71" s="35">
        <v>44957</v>
      </c>
      <c r="G71" s="35">
        <v>7859</v>
      </c>
      <c r="H71" s="35">
        <v>42857</v>
      </c>
      <c r="I71" s="35">
        <v>102389</v>
      </c>
      <c r="J71" s="36">
        <v>995353</v>
      </c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s="4" customFormat="1" ht="13.5" thickBot="1">
      <c r="A72" s="22" t="s">
        <v>50</v>
      </c>
      <c r="B72" s="37">
        <v>4107161</v>
      </c>
      <c r="C72" s="37">
        <v>771510</v>
      </c>
      <c r="D72" s="37">
        <v>104508</v>
      </c>
      <c r="E72" s="37">
        <v>3231143</v>
      </c>
      <c r="F72" s="37">
        <v>132392</v>
      </c>
      <c r="G72" s="37">
        <v>16982</v>
      </c>
      <c r="H72" s="37">
        <v>108844</v>
      </c>
      <c r="I72" s="37">
        <v>253617</v>
      </c>
      <c r="J72" s="38">
        <v>2719308</v>
      </c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21"/>
      <c r="B73" s="39"/>
      <c r="C73" s="39"/>
      <c r="D73" s="39"/>
      <c r="E73" s="39"/>
      <c r="F73" s="39"/>
      <c r="G73" s="39"/>
      <c r="H73" s="39"/>
      <c r="I73" s="39"/>
      <c r="J73" s="40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21" t="s">
        <v>51</v>
      </c>
      <c r="B74" s="35">
        <v>150835.5</v>
      </c>
      <c r="C74" s="35">
        <v>22802.35</v>
      </c>
      <c r="D74" s="35">
        <v>4240.02</v>
      </c>
      <c r="E74" s="35">
        <v>123793.18</v>
      </c>
      <c r="F74" s="35">
        <v>9563.44</v>
      </c>
      <c r="G74" s="35">
        <v>1146.33</v>
      </c>
      <c r="H74" s="35">
        <v>8158.78</v>
      </c>
      <c r="I74" s="35">
        <v>0</v>
      </c>
      <c r="J74" s="36">
        <v>104924.69</v>
      </c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21" t="s">
        <v>52</v>
      </c>
      <c r="B75" s="35">
        <v>105371.97</v>
      </c>
      <c r="C75" s="35">
        <v>17422.71</v>
      </c>
      <c r="D75" s="35">
        <v>2894.65</v>
      </c>
      <c r="E75" s="35">
        <v>85054.62</v>
      </c>
      <c r="F75" s="35">
        <v>8713.68</v>
      </c>
      <c r="G75" s="35">
        <v>452.56</v>
      </c>
      <c r="H75" s="35">
        <v>3066.67</v>
      </c>
      <c r="I75" s="35">
        <v>6451.22</v>
      </c>
      <c r="J75" s="36">
        <v>66370.48</v>
      </c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21" t="s">
        <v>53</v>
      </c>
      <c r="B76" s="35">
        <v>711527.88</v>
      </c>
      <c r="C76" s="35">
        <v>80341.7</v>
      </c>
      <c r="D76" s="35">
        <v>17574.78</v>
      </c>
      <c r="E76" s="35">
        <v>613611.4</v>
      </c>
      <c r="F76" s="35">
        <v>31569.14</v>
      </c>
      <c r="G76" s="35">
        <v>0</v>
      </c>
      <c r="H76" s="35">
        <v>60600.93</v>
      </c>
      <c r="I76" s="35">
        <v>3000</v>
      </c>
      <c r="J76" s="36">
        <v>518441.3</v>
      </c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21" t="s">
        <v>54</v>
      </c>
      <c r="B77" s="35">
        <v>317965.61</v>
      </c>
      <c r="C77" s="35">
        <v>36633.05</v>
      </c>
      <c r="D77" s="35">
        <v>9637.55</v>
      </c>
      <c r="E77" s="35">
        <v>271695.01</v>
      </c>
      <c r="F77" s="35">
        <v>15812.58</v>
      </c>
      <c r="G77" s="35">
        <v>0</v>
      </c>
      <c r="H77" s="35">
        <v>30700.17</v>
      </c>
      <c r="I77" s="35">
        <v>0</v>
      </c>
      <c r="J77" s="36">
        <v>225182.16</v>
      </c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21" t="s">
        <v>55</v>
      </c>
      <c r="B78" s="35">
        <v>153184.36</v>
      </c>
      <c r="C78" s="35">
        <v>15823.43</v>
      </c>
      <c r="D78" s="35">
        <v>4572.44</v>
      </c>
      <c r="E78" s="35">
        <v>132788.45</v>
      </c>
      <c r="F78" s="35">
        <v>9742.36</v>
      </c>
      <c r="G78" s="35">
        <v>0</v>
      </c>
      <c r="H78" s="35">
        <v>6168.16</v>
      </c>
      <c r="I78" s="35">
        <v>1497.93</v>
      </c>
      <c r="J78" s="36">
        <v>115379.99</v>
      </c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21" t="s">
        <v>56</v>
      </c>
      <c r="B79" s="35">
        <v>268804.42</v>
      </c>
      <c r="C79" s="35">
        <v>49354.28</v>
      </c>
      <c r="D79" s="35">
        <v>7273.23</v>
      </c>
      <c r="E79" s="35">
        <v>212176.86</v>
      </c>
      <c r="F79" s="35">
        <v>6888.82</v>
      </c>
      <c r="G79" s="35">
        <v>0</v>
      </c>
      <c r="H79" s="35">
        <v>7955.76</v>
      </c>
      <c r="I79" s="35">
        <v>2470.12</v>
      </c>
      <c r="J79" s="36">
        <v>194862.22</v>
      </c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21" t="s">
        <v>57</v>
      </c>
      <c r="B80" s="35">
        <v>215830.34</v>
      </c>
      <c r="C80" s="35">
        <v>47691.13</v>
      </c>
      <c r="D80" s="35">
        <v>5147.17</v>
      </c>
      <c r="E80" s="35">
        <v>162992.01</v>
      </c>
      <c r="F80" s="35">
        <v>12568.46</v>
      </c>
      <c r="G80" s="35">
        <v>26</v>
      </c>
      <c r="H80" s="35">
        <v>8666.2</v>
      </c>
      <c r="I80" s="35">
        <v>13002.78</v>
      </c>
      <c r="J80" s="36">
        <v>128728.56</v>
      </c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21" t="s">
        <v>58</v>
      </c>
      <c r="B81" s="35">
        <v>489102.77</v>
      </c>
      <c r="C81" s="35">
        <v>88114.42</v>
      </c>
      <c r="D81" s="35">
        <v>13242.67</v>
      </c>
      <c r="E81" s="35">
        <v>387745.68</v>
      </c>
      <c r="F81" s="35">
        <v>36335.77</v>
      </c>
      <c r="G81" s="35">
        <v>0</v>
      </c>
      <c r="H81" s="35">
        <v>33868.55</v>
      </c>
      <c r="I81" s="35">
        <v>0</v>
      </c>
      <c r="J81" s="36">
        <v>317541.39</v>
      </c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4" customFormat="1" ht="13.5" thickBot="1">
      <c r="A82" s="22" t="s">
        <v>59</v>
      </c>
      <c r="B82" s="37">
        <v>2412622.85</v>
      </c>
      <c r="C82" s="37">
        <v>358183.07</v>
      </c>
      <c r="D82" s="37">
        <v>64582.51</v>
      </c>
      <c r="E82" s="37">
        <v>1989857.21</v>
      </c>
      <c r="F82" s="37">
        <v>131194.25</v>
      </c>
      <c r="G82" s="37">
        <v>1624.89</v>
      </c>
      <c r="H82" s="37">
        <v>159185.22</v>
      </c>
      <c r="I82" s="37">
        <v>26422.05</v>
      </c>
      <c r="J82" s="38">
        <v>1671430.79</v>
      </c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21"/>
      <c r="B83" s="39"/>
      <c r="C83" s="39"/>
      <c r="D83" s="39"/>
      <c r="E83" s="39"/>
      <c r="F83" s="39"/>
      <c r="G83" s="39"/>
      <c r="H83" s="39"/>
      <c r="I83" s="39"/>
      <c r="J83" s="40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21" t="s">
        <v>60</v>
      </c>
      <c r="B84" s="35">
        <v>63084.95824548201</v>
      </c>
      <c r="C84" s="35">
        <v>4362.688381507074</v>
      </c>
      <c r="D84" s="35">
        <v>2522.875677157098</v>
      </c>
      <c r="E84" s="35">
        <v>56199.39418681784</v>
      </c>
      <c r="F84" s="35">
        <v>5084.62609279024</v>
      </c>
      <c r="G84" s="35">
        <v>1932.4224732752805</v>
      </c>
      <c r="H84" s="35">
        <v>5425.570476980428</v>
      </c>
      <c r="I84" s="35">
        <v>12313.708210365772</v>
      </c>
      <c r="J84" s="36">
        <v>31443.066933406113</v>
      </c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21" t="s">
        <v>61</v>
      </c>
      <c r="B85" s="35">
        <v>30270.15</v>
      </c>
      <c r="C85" s="35">
        <v>4825.52</v>
      </c>
      <c r="D85" s="35">
        <v>1095.18</v>
      </c>
      <c r="E85" s="35">
        <v>24349.4</v>
      </c>
      <c r="F85" s="35">
        <v>2442.93</v>
      </c>
      <c r="G85" s="35">
        <v>626.48</v>
      </c>
      <c r="H85" s="35">
        <v>2550.45</v>
      </c>
      <c r="I85" s="35">
        <v>2177.33</v>
      </c>
      <c r="J85" s="36">
        <v>16552.19</v>
      </c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4" customFormat="1" ht="13.5" thickBot="1">
      <c r="A86" s="22" t="s">
        <v>62</v>
      </c>
      <c r="B86" s="37">
        <v>93355.10824548201</v>
      </c>
      <c r="C86" s="37">
        <v>9188.208381507075</v>
      </c>
      <c r="D86" s="37">
        <v>3618.055677157098</v>
      </c>
      <c r="E86" s="37">
        <v>80548.79418681783</v>
      </c>
      <c r="F86" s="37">
        <v>7527.556092790241</v>
      </c>
      <c r="G86" s="37">
        <v>2558.9024732752805</v>
      </c>
      <c r="H86" s="37">
        <v>7976.020476980428</v>
      </c>
      <c r="I86" s="37">
        <v>14491.038210365772</v>
      </c>
      <c r="J86" s="38">
        <v>47995.25693340611</v>
      </c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3.5" thickBot="1">
      <c r="A87" s="21"/>
      <c r="B87" s="39"/>
      <c r="C87" s="39"/>
      <c r="D87" s="39"/>
      <c r="E87" s="39"/>
      <c r="F87" s="39"/>
      <c r="G87" s="39"/>
      <c r="H87" s="39"/>
      <c r="I87" s="39"/>
      <c r="J87" s="40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4.25" thickBot="1" thickTop="1">
      <c r="A88" s="23" t="s">
        <v>63</v>
      </c>
      <c r="B88" s="52">
        <f>+B86+B82+B72+B68+B66+B61+B54+B52+B41+B39+B33+B28+B26+B24+B19+B17+B15</f>
        <v>19952281.602892768</v>
      </c>
      <c r="C88" s="52">
        <f aca="true" t="shared" si="0" ref="C88:J88">+C86+C82+C72+C68+C66+C61+C54+C52+C41+C39+C33+C28+C26+C24+C19+C17+C15</f>
        <v>3205036.279756715</v>
      </c>
      <c r="D88" s="52">
        <f t="shared" si="0"/>
        <v>457755.50633317244</v>
      </c>
      <c r="E88" s="52">
        <f t="shared" si="0"/>
        <v>16289489.64680288</v>
      </c>
      <c r="F88" s="52">
        <f t="shared" si="0"/>
        <v>873214.4566039431</v>
      </c>
      <c r="G88" s="52">
        <f t="shared" si="0"/>
        <v>373951.7882753291</v>
      </c>
      <c r="H88" s="52">
        <f t="shared" si="0"/>
        <v>750091.2057459205</v>
      </c>
      <c r="I88" s="52">
        <f t="shared" si="0"/>
        <v>2690433.2937907632</v>
      </c>
      <c r="J88" s="53">
        <f t="shared" si="0"/>
        <v>11601799.122386923</v>
      </c>
      <c r="K88" s="3"/>
      <c r="L88" s="3"/>
      <c r="M88" s="3"/>
      <c r="N88" s="3"/>
      <c r="O88" s="3"/>
      <c r="P88" s="3"/>
      <c r="Q88" s="3"/>
      <c r="R88" s="3"/>
      <c r="S88" s="3"/>
      <c r="T88" s="3"/>
    </row>
  </sheetData>
  <mergeCells count="6">
    <mergeCell ref="G9:H9"/>
    <mergeCell ref="A4:J4"/>
    <mergeCell ref="A6:J6"/>
    <mergeCell ref="E7:J7"/>
    <mergeCell ref="F8:H8"/>
    <mergeCell ref="I8:J8"/>
  </mergeCells>
  <printOptions horizontalCentered="1" verticalCentered="1"/>
  <pageMargins left="0.7874015748031497" right="0.7874015748031497" top="0" bottom="0" header="0" footer="0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6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24.421875" style="0" customWidth="1"/>
  </cols>
  <sheetData>
    <row r="1" ht="15">
      <c r="D1" s="54" t="s">
        <v>82</v>
      </c>
    </row>
    <row r="2" ht="12.75">
      <c r="D2" s="80" t="s">
        <v>81</v>
      </c>
    </row>
    <row r="3" ht="14.25" customHeight="1" thickBot="1"/>
    <row r="4" spans="1:9" ht="18">
      <c r="A4" s="68" t="s">
        <v>0</v>
      </c>
      <c r="B4" s="69"/>
      <c r="C4" s="69"/>
      <c r="D4" s="69"/>
      <c r="E4" s="69"/>
      <c r="F4" s="69"/>
      <c r="G4" s="69"/>
      <c r="H4" s="69"/>
      <c r="I4" s="70"/>
    </row>
    <row r="5" spans="1:9" ht="12.75">
      <c r="A5" s="9"/>
      <c r="B5" s="2"/>
      <c r="C5" s="2"/>
      <c r="D5" s="2"/>
      <c r="E5" s="2"/>
      <c r="F5" s="2"/>
      <c r="G5" s="2"/>
      <c r="H5" s="2"/>
      <c r="I5" s="8"/>
    </row>
    <row r="6" spans="1:9" ht="15.75" thickBot="1">
      <c r="A6" s="71" t="s">
        <v>80</v>
      </c>
      <c r="B6" s="72"/>
      <c r="C6" s="72"/>
      <c r="D6" s="72"/>
      <c r="E6" s="72"/>
      <c r="F6" s="72"/>
      <c r="G6" s="72"/>
      <c r="H6" s="72"/>
      <c r="I6" s="73"/>
    </row>
    <row r="7" spans="1:9" s="4" customFormat="1" ht="12.75">
      <c r="A7" s="11"/>
      <c r="B7" s="12"/>
      <c r="C7" s="12"/>
      <c r="D7" s="12"/>
      <c r="E7" s="74" t="s">
        <v>65</v>
      </c>
      <c r="F7" s="75"/>
      <c r="G7" s="75"/>
      <c r="H7" s="75"/>
      <c r="I7" s="76"/>
    </row>
    <row r="8" spans="1:9" s="4" customFormat="1" ht="12.75">
      <c r="A8" s="13" t="s">
        <v>1</v>
      </c>
      <c r="B8" s="14" t="s">
        <v>64</v>
      </c>
      <c r="C8" s="14" t="s">
        <v>76</v>
      </c>
      <c r="D8" s="14" t="s">
        <v>67</v>
      </c>
      <c r="E8" s="15"/>
      <c r="F8" s="77" t="s">
        <v>68</v>
      </c>
      <c r="G8" s="78"/>
      <c r="H8" s="77" t="s">
        <v>69</v>
      </c>
      <c r="I8" s="79"/>
    </row>
    <row r="9" spans="1:9" s="4" customFormat="1" ht="12.75">
      <c r="A9" s="5" t="s">
        <v>2</v>
      </c>
      <c r="B9" s="15"/>
      <c r="C9" s="15"/>
      <c r="D9" s="15"/>
      <c r="E9" s="14" t="s">
        <v>64</v>
      </c>
      <c r="F9" s="14" t="s">
        <v>70</v>
      </c>
      <c r="G9" s="16" t="s">
        <v>77</v>
      </c>
      <c r="H9" s="17"/>
      <c r="I9" s="18" t="s">
        <v>70</v>
      </c>
    </row>
    <row r="10" spans="1:9" ht="13.5" thickBot="1">
      <c r="A10" s="19"/>
      <c r="B10" s="10"/>
      <c r="C10" s="10"/>
      <c r="D10" s="10"/>
      <c r="E10" s="10"/>
      <c r="F10" s="24" t="s">
        <v>72</v>
      </c>
      <c r="G10" s="24" t="s">
        <v>78</v>
      </c>
      <c r="H10" s="24" t="s">
        <v>73</v>
      </c>
      <c r="I10" s="25" t="s">
        <v>75</v>
      </c>
    </row>
    <row r="11" spans="1:19" ht="12.75">
      <c r="A11" s="20" t="s">
        <v>3</v>
      </c>
      <c r="B11" s="55">
        <v>5812</v>
      </c>
      <c r="C11" s="55">
        <v>360</v>
      </c>
      <c r="D11" s="55">
        <v>604</v>
      </c>
      <c r="E11" s="55">
        <v>4848</v>
      </c>
      <c r="F11" s="55">
        <v>312</v>
      </c>
      <c r="G11" s="55">
        <v>594</v>
      </c>
      <c r="H11" s="55">
        <v>10</v>
      </c>
      <c r="I11" s="56">
        <v>3932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1" t="s">
        <v>4</v>
      </c>
      <c r="B12" s="35">
        <v>21627</v>
      </c>
      <c r="C12" s="35">
        <v>2456</v>
      </c>
      <c r="D12" s="35">
        <v>1177</v>
      </c>
      <c r="E12" s="35">
        <v>17994</v>
      </c>
      <c r="F12" s="35">
        <v>1106</v>
      </c>
      <c r="G12" s="35">
        <v>674</v>
      </c>
      <c r="H12" s="35">
        <v>910</v>
      </c>
      <c r="I12" s="36">
        <v>15304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21" t="s">
        <v>5</v>
      </c>
      <c r="B13" s="35">
        <v>18977</v>
      </c>
      <c r="C13" s="35">
        <v>2345</v>
      </c>
      <c r="D13" s="35">
        <v>729</v>
      </c>
      <c r="E13" s="35">
        <v>15903</v>
      </c>
      <c r="F13" s="35">
        <v>986</v>
      </c>
      <c r="G13" s="35">
        <v>1123</v>
      </c>
      <c r="H13" s="35">
        <v>5</v>
      </c>
      <c r="I13" s="36">
        <v>13789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1" t="s">
        <v>6</v>
      </c>
      <c r="B14" s="35">
        <v>6377</v>
      </c>
      <c r="C14" s="35">
        <v>452</v>
      </c>
      <c r="D14" s="35">
        <v>402</v>
      </c>
      <c r="E14" s="35">
        <v>5523</v>
      </c>
      <c r="F14" s="35">
        <v>395</v>
      </c>
      <c r="G14" s="35">
        <v>362</v>
      </c>
      <c r="H14" s="35">
        <v>56</v>
      </c>
      <c r="I14" s="36">
        <v>4710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3.5" thickBot="1">
      <c r="A15" s="22" t="s">
        <v>7</v>
      </c>
      <c r="B15" s="37">
        <v>52793</v>
      </c>
      <c r="C15" s="37">
        <v>5613</v>
      </c>
      <c r="D15" s="37">
        <v>2912</v>
      </c>
      <c r="E15" s="37">
        <v>44268</v>
      </c>
      <c r="F15" s="37">
        <v>2799</v>
      </c>
      <c r="G15" s="37">
        <v>2753</v>
      </c>
      <c r="H15" s="37">
        <v>981</v>
      </c>
      <c r="I15" s="38">
        <v>37735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21"/>
      <c r="B16" s="41"/>
      <c r="C16" s="41"/>
      <c r="D16" s="41"/>
      <c r="E16" s="41"/>
      <c r="F16" s="41"/>
      <c r="G16" s="41"/>
      <c r="H16" s="41"/>
      <c r="I16" s="42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4" customFormat="1" ht="13.5" thickBot="1">
      <c r="A17" s="22" t="s">
        <v>8</v>
      </c>
      <c r="B17" s="37">
        <v>29670</v>
      </c>
      <c r="C17" s="37">
        <v>595</v>
      </c>
      <c r="D17" s="37">
        <v>1028</v>
      </c>
      <c r="E17" s="37">
        <v>28047</v>
      </c>
      <c r="F17" s="37">
        <v>2765</v>
      </c>
      <c r="G17" s="37">
        <v>2765</v>
      </c>
      <c r="H17" s="37">
        <v>3400</v>
      </c>
      <c r="I17" s="38">
        <v>19117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0"/>
      <c r="B18" s="47"/>
      <c r="C18" s="47"/>
      <c r="D18" s="47"/>
      <c r="E18" s="47"/>
      <c r="F18" s="47"/>
      <c r="G18" s="47"/>
      <c r="H18" s="47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4" customFormat="1" ht="13.5" thickBot="1">
      <c r="A19" s="22" t="s">
        <v>9</v>
      </c>
      <c r="B19" s="37">
        <v>21607.2</v>
      </c>
      <c r="C19" s="37">
        <v>2536.76</v>
      </c>
      <c r="D19" s="37">
        <v>1018.35</v>
      </c>
      <c r="E19" s="37">
        <v>18052.02</v>
      </c>
      <c r="F19" s="37">
        <v>2472.07</v>
      </c>
      <c r="G19" s="37">
        <v>2366.52</v>
      </c>
      <c r="H19" s="37">
        <v>0</v>
      </c>
      <c r="I19" s="38">
        <v>13213.38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21"/>
      <c r="B20" s="43"/>
      <c r="C20" s="43"/>
      <c r="D20" s="43"/>
      <c r="E20" s="43"/>
      <c r="F20" s="43"/>
      <c r="G20" s="43"/>
      <c r="H20" s="45"/>
      <c r="I20" s="44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21" t="s">
        <v>10</v>
      </c>
      <c r="B21" s="35">
        <v>5119</v>
      </c>
      <c r="C21" s="35">
        <v>324</v>
      </c>
      <c r="D21" s="35">
        <v>207</v>
      </c>
      <c r="E21" s="35">
        <v>4588</v>
      </c>
      <c r="F21" s="35">
        <v>766</v>
      </c>
      <c r="G21" s="35">
        <v>642</v>
      </c>
      <c r="H21" s="35">
        <v>606</v>
      </c>
      <c r="I21" s="36">
        <v>2574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21" t="s">
        <v>11</v>
      </c>
      <c r="B22" s="35">
        <v>7078</v>
      </c>
      <c r="C22" s="35">
        <v>475</v>
      </c>
      <c r="D22" s="35">
        <v>490</v>
      </c>
      <c r="E22" s="35">
        <v>6113</v>
      </c>
      <c r="F22" s="35">
        <v>1126</v>
      </c>
      <c r="G22" s="35">
        <v>1231</v>
      </c>
      <c r="H22" s="35">
        <v>142</v>
      </c>
      <c r="I22" s="36">
        <v>3614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21" t="s">
        <v>12</v>
      </c>
      <c r="B23" s="35">
        <v>16444</v>
      </c>
      <c r="C23" s="35">
        <v>902</v>
      </c>
      <c r="D23" s="35">
        <v>1094</v>
      </c>
      <c r="E23" s="35">
        <v>14448</v>
      </c>
      <c r="F23" s="35">
        <v>1815</v>
      </c>
      <c r="G23" s="35">
        <v>1854</v>
      </c>
      <c r="H23" s="35">
        <v>285</v>
      </c>
      <c r="I23" s="36">
        <v>10494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5" thickBot="1">
      <c r="A24" s="22" t="s">
        <v>13</v>
      </c>
      <c r="B24" s="37">
        <v>28641</v>
      </c>
      <c r="C24" s="37">
        <v>1701</v>
      </c>
      <c r="D24" s="37">
        <v>1791</v>
      </c>
      <c r="E24" s="37">
        <v>25149</v>
      </c>
      <c r="F24" s="37">
        <v>3707</v>
      </c>
      <c r="G24" s="37">
        <v>3727</v>
      </c>
      <c r="H24" s="37">
        <v>1033</v>
      </c>
      <c r="I24" s="38">
        <v>16682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21"/>
      <c r="B25" s="39"/>
      <c r="C25" s="39"/>
      <c r="D25" s="39"/>
      <c r="E25" s="39"/>
      <c r="F25" s="39"/>
      <c r="G25" s="39"/>
      <c r="H25" s="39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4" customFormat="1" ht="13.5" thickBot="1">
      <c r="A26" s="22" t="s">
        <v>14</v>
      </c>
      <c r="B26" s="37">
        <v>11921.19</v>
      </c>
      <c r="C26" s="37">
        <v>1757.3</v>
      </c>
      <c r="D26" s="37">
        <v>843.0999999999993</v>
      </c>
      <c r="E26" s="37">
        <v>9320.73</v>
      </c>
      <c r="F26" s="37">
        <v>705.36</v>
      </c>
      <c r="G26" s="37">
        <v>548.49</v>
      </c>
      <c r="H26" s="37">
        <v>1260.81</v>
      </c>
      <c r="I26" s="38">
        <v>6806.05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20"/>
      <c r="B27" s="49"/>
      <c r="C27" s="49"/>
      <c r="D27" s="49"/>
      <c r="E27" s="49"/>
      <c r="F27" s="49"/>
      <c r="G27" s="49"/>
      <c r="H27" s="49"/>
      <c r="I27" s="50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4" customFormat="1" ht="13.5" thickBot="1">
      <c r="A28" s="22" t="s">
        <v>15</v>
      </c>
      <c r="B28" s="37">
        <v>10134.42</v>
      </c>
      <c r="C28" s="37">
        <v>60.29</v>
      </c>
      <c r="D28" s="37">
        <v>399.21</v>
      </c>
      <c r="E28" s="37">
        <v>9674.93</v>
      </c>
      <c r="F28" s="37">
        <v>408.42</v>
      </c>
      <c r="G28" s="37">
        <v>704.19</v>
      </c>
      <c r="H28" s="37">
        <v>4280.19</v>
      </c>
      <c r="I28" s="38">
        <v>4282.11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21"/>
      <c r="B29" s="39"/>
      <c r="C29" s="39"/>
      <c r="D29" s="39"/>
      <c r="E29" s="39"/>
      <c r="F29" s="39"/>
      <c r="G29" s="39"/>
      <c r="H29" s="39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21" t="s">
        <v>16</v>
      </c>
      <c r="B30" s="35">
        <v>28214.49</v>
      </c>
      <c r="C30" s="35">
        <v>6834.49</v>
      </c>
      <c r="D30" s="35">
        <v>1564.36</v>
      </c>
      <c r="E30" s="35">
        <v>19815.68</v>
      </c>
      <c r="F30" s="35">
        <v>1264.21</v>
      </c>
      <c r="G30" s="35">
        <v>2271.37</v>
      </c>
      <c r="H30" s="35">
        <v>632.45</v>
      </c>
      <c r="I30" s="36">
        <v>15647.64</v>
      </c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21" t="s">
        <v>17</v>
      </c>
      <c r="B31" s="35">
        <v>10657.18</v>
      </c>
      <c r="C31" s="35">
        <v>1375.52</v>
      </c>
      <c r="D31" s="35">
        <v>680.04</v>
      </c>
      <c r="E31" s="35">
        <v>8601.67</v>
      </c>
      <c r="F31" s="35">
        <v>349.07</v>
      </c>
      <c r="G31" s="35">
        <v>361.9</v>
      </c>
      <c r="H31" s="35">
        <v>657.43</v>
      </c>
      <c r="I31" s="36">
        <v>7233.23</v>
      </c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21" t="s">
        <v>18</v>
      </c>
      <c r="B32" s="35">
        <v>17209.31</v>
      </c>
      <c r="C32" s="35">
        <v>2199.13</v>
      </c>
      <c r="D32" s="35">
        <v>1826.61</v>
      </c>
      <c r="E32" s="35">
        <v>13183.56</v>
      </c>
      <c r="F32" s="35">
        <v>486.5</v>
      </c>
      <c r="G32" s="35">
        <v>1504.19</v>
      </c>
      <c r="H32" s="35">
        <v>756.11</v>
      </c>
      <c r="I32" s="36">
        <v>10436.7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.5" thickBot="1">
      <c r="A33" s="22" t="s">
        <v>19</v>
      </c>
      <c r="B33" s="37">
        <v>56080.98</v>
      </c>
      <c r="C33" s="37">
        <v>10409.14</v>
      </c>
      <c r="D33" s="37">
        <v>4071.01</v>
      </c>
      <c r="E33" s="37">
        <v>41600.91</v>
      </c>
      <c r="F33" s="37">
        <v>2099.78</v>
      </c>
      <c r="G33" s="37">
        <v>4137.46</v>
      </c>
      <c r="H33" s="37">
        <v>2045.99</v>
      </c>
      <c r="I33" s="38">
        <v>33317.57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21"/>
      <c r="B34" s="39"/>
      <c r="C34" s="39"/>
      <c r="D34" s="39"/>
      <c r="E34" s="39"/>
      <c r="F34" s="39"/>
      <c r="G34" s="39"/>
      <c r="H34" s="39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21" t="s">
        <v>20</v>
      </c>
      <c r="B35" s="35">
        <v>18695.48</v>
      </c>
      <c r="C35" s="35">
        <v>4410.82</v>
      </c>
      <c r="D35" s="35">
        <v>656.97</v>
      </c>
      <c r="E35" s="35">
        <v>13627.69</v>
      </c>
      <c r="F35" s="35">
        <v>933.43</v>
      </c>
      <c r="G35" s="35">
        <v>1291.48</v>
      </c>
      <c r="H35" s="35">
        <v>5189.67</v>
      </c>
      <c r="I35" s="36">
        <v>6213.21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21" t="s">
        <v>21</v>
      </c>
      <c r="B36" s="35">
        <v>17874.69</v>
      </c>
      <c r="C36" s="35">
        <v>1909.4</v>
      </c>
      <c r="D36" s="35">
        <v>1369.14</v>
      </c>
      <c r="E36" s="35">
        <v>14596.15</v>
      </c>
      <c r="F36" s="35">
        <v>1008.03</v>
      </c>
      <c r="G36" s="35">
        <v>943.14</v>
      </c>
      <c r="H36" s="35">
        <v>1197.64</v>
      </c>
      <c r="I36" s="36">
        <v>11447.34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21" t="s">
        <v>22</v>
      </c>
      <c r="B37" s="35">
        <v>22533.91</v>
      </c>
      <c r="C37" s="35">
        <v>2645.56</v>
      </c>
      <c r="D37" s="35">
        <v>912.55</v>
      </c>
      <c r="E37" s="35">
        <v>18975.82</v>
      </c>
      <c r="F37" s="35">
        <v>905.18</v>
      </c>
      <c r="G37" s="35">
        <v>1084.35</v>
      </c>
      <c r="H37" s="35">
        <v>4396.32</v>
      </c>
      <c r="I37" s="36">
        <v>12589.98</v>
      </c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21" t="s">
        <v>23</v>
      </c>
      <c r="B38" s="35">
        <v>39969.85</v>
      </c>
      <c r="C38" s="35">
        <v>6980.07</v>
      </c>
      <c r="D38" s="35">
        <v>1245.21</v>
      </c>
      <c r="E38" s="35">
        <v>31744.54</v>
      </c>
      <c r="F38" s="35">
        <v>2282.71</v>
      </c>
      <c r="G38" s="35">
        <v>2915.59</v>
      </c>
      <c r="H38" s="35">
        <v>10298.95</v>
      </c>
      <c r="I38" s="36">
        <v>16247.31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3.5" thickBot="1">
      <c r="A39" s="22" t="s">
        <v>24</v>
      </c>
      <c r="B39" s="37">
        <v>99073.93</v>
      </c>
      <c r="C39" s="37">
        <v>15945.85</v>
      </c>
      <c r="D39" s="37">
        <v>4183.87</v>
      </c>
      <c r="E39" s="37">
        <v>78944.2</v>
      </c>
      <c r="F39" s="37">
        <v>5129.35</v>
      </c>
      <c r="G39" s="37">
        <v>6234.56</v>
      </c>
      <c r="H39" s="37">
        <v>21082.58</v>
      </c>
      <c r="I39" s="38">
        <v>46497.84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21"/>
      <c r="B40" s="39"/>
      <c r="C40" s="39"/>
      <c r="D40" s="39"/>
      <c r="E40" s="39"/>
      <c r="F40" s="39"/>
      <c r="G40" s="39"/>
      <c r="H40" s="39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4" customFormat="1" ht="13.5" thickBot="1">
      <c r="A41" s="22" t="s">
        <v>25</v>
      </c>
      <c r="B41" s="37">
        <v>14879.12</v>
      </c>
      <c r="C41" s="37">
        <v>3107.73</v>
      </c>
      <c r="D41" s="37">
        <v>939.1</v>
      </c>
      <c r="E41" s="37">
        <v>10832.24</v>
      </c>
      <c r="F41" s="37">
        <v>195.09</v>
      </c>
      <c r="G41" s="37">
        <v>707.11</v>
      </c>
      <c r="H41" s="37">
        <v>2312.04</v>
      </c>
      <c r="I41" s="38">
        <v>7618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21"/>
      <c r="B42" s="39"/>
      <c r="C42" s="39"/>
      <c r="D42" s="39"/>
      <c r="E42" s="39"/>
      <c r="F42" s="39"/>
      <c r="G42" s="39"/>
      <c r="H42" s="39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21" t="s">
        <v>26</v>
      </c>
      <c r="B43" s="35">
        <v>77764.33</v>
      </c>
      <c r="C43" s="35">
        <v>12556.99</v>
      </c>
      <c r="D43" s="35">
        <v>1686.27</v>
      </c>
      <c r="E43" s="35">
        <v>63521.03</v>
      </c>
      <c r="F43" s="35">
        <v>5572.39</v>
      </c>
      <c r="G43" s="35">
        <v>5228.56</v>
      </c>
      <c r="H43" s="35">
        <v>51951.58</v>
      </c>
      <c r="I43" s="36">
        <v>768.52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21" t="s">
        <v>27</v>
      </c>
      <c r="B44" s="35">
        <v>10856.07</v>
      </c>
      <c r="C44" s="35">
        <v>444.89</v>
      </c>
      <c r="D44" s="35">
        <v>245.68</v>
      </c>
      <c r="E44" s="35">
        <v>10165.49</v>
      </c>
      <c r="F44" s="35">
        <v>1731.26</v>
      </c>
      <c r="G44" s="35">
        <v>402.58</v>
      </c>
      <c r="H44" s="35">
        <v>1138.33</v>
      </c>
      <c r="I44" s="36">
        <v>6893.31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21" t="s">
        <v>28</v>
      </c>
      <c r="B45" s="35">
        <v>53213.22</v>
      </c>
      <c r="C45" s="35">
        <v>7697.35</v>
      </c>
      <c r="D45" s="35">
        <v>1206.84</v>
      </c>
      <c r="E45" s="35">
        <v>44308.96</v>
      </c>
      <c r="F45" s="35">
        <v>2356.9</v>
      </c>
      <c r="G45" s="35">
        <v>4662.37</v>
      </c>
      <c r="H45" s="35">
        <v>20814.99</v>
      </c>
      <c r="I45" s="36">
        <v>16474.73</v>
      </c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21" t="s">
        <v>29</v>
      </c>
      <c r="B46" s="35">
        <v>2511.98</v>
      </c>
      <c r="C46" s="35">
        <v>165.23</v>
      </c>
      <c r="D46" s="35">
        <v>78.29</v>
      </c>
      <c r="E46" s="35">
        <v>2268.45</v>
      </c>
      <c r="F46" s="35">
        <v>127.5</v>
      </c>
      <c r="G46" s="35">
        <v>61.11</v>
      </c>
      <c r="H46" s="35">
        <v>1106.24</v>
      </c>
      <c r="I46" s="36">
        <v>973.59</v>
      </c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21" t="s">
        <v>30</v>
      </c>
      <c r="B47" s="35">
        <v>16964.15</v>
      </c>
      <c r="C47" s="35">
        <v>1545.43</v>
      </c>
      <c r="D47" s="35">
        <v>507.67</v>
      </c>
      <c r="E47" s="35">
        <v>14911.05</v>
      </c>
      <c r="F47" s="35">
        <v>827.06</v>
      </c>
      <c r="G47" s="35">
        <v>4277.7</v>
      </c>
      <c r="H47" s="35">
        <v>6095.27</v>
      </c>
      <c r="I47" s="36">
        <v>3711.01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21" t="s">
        <v>31</v>
      </c>
      <c r="B48" s="35">
        <v>5024.08</v>
      </c>
      <c r="C48" s="35">
        <v>962.18</v>
      </c>
      <c r="D48" s="35">
        <v>95.19</v>
      </c>
      <c r="E48" s="35">
        <v>3966.73</v>
      </c>
      <c r="F48" s="35">
        <v>976.5</v>
      </c>
      <c r="G48" s="35">
        <v>272.83</v>
      </c>
      <c r="H48" s="35">
        <v>2372.31</v>
      </c>
      <c r="I48" s="36">
        <v>345.08</v>
      </c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21" t="s">
        <v>32</v>
      </c>
      <c r="B49" s="35">
        <v>4455.88</v>
      </c>
      <c r="C49" s="35">
        <v>283.84</v>
      </c>
      <c r="D49" s="35">
        <v>129.23</v>
      </c>
      <c r="E49" s="35">
        <v>4042.81</v>
      </c>
      <c r="F49" s="35">
        <v>123.96</v>
      </c>
      <c r="G49" s="35">
        <v>126.81</v>
      </c>
      <c r="H49" s="35">
        <v>130</v>
      </c>
      <c r="I49" s="36">
        <v>3662.05</v>
      </c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21" t="s">
        <v>33</v>
      </c>
      <c r="B50" s="35">
        <v>5281.75</v>
      </c>
      <c r="C50" s="35">
        <v>241.14</v>
      </c>
      <c r="D50" s="35">
        <v>126.86</v>
      </c>
      <c r="E50" s="35">
        <v>4913.74</v>
      </c>
      <c r="F50" s="35">
        <v>482.38</v>
      </c>
      <c r="G50" s="35">
        <v>786.07</v>
      </c>
      <c r="H50" s="35">
        <v>3595.27</v>
      </c>
      <c r="I50" s="36">
        <v>50</v>
      </c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21" t="s">
        <v>34</v>
      </c>
      <c r="B51" s="35">
        <v>22236.14</v>
      </c>
      <c r="C51" s="35">
        <v>1460.98</v>
      </c>
      <c r="D51" s="35">
        <v>515.28</v>
      </c>
      <c r="E51" s="35">
        <v>20259.88</v>
      </c>
      <c r="F51" s="35">
        <v>1743.21</v>
      </c>
      <c r="G51" s="35">
        <v>2364.83</v>
      </c>
      <c r="H51" s="35">
        <v>8791.43</v>
      </c>
      <c r="I51" s="36">
        <v>7360.43</v>
      </c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3.5" thickBot="1">
      <c r="A52" s="22" t="s">
        <v>35</v>
      </c>
      <c r="B52" s="37">
        <v>198307.6</v>
      </c>
      <c r="C52" s="37">
        <v>25358.03</v>
      </c>
      <c r="D52" s="37">
        <v>4591.31</v>
      </c>
      <c r="E52" s="37">
        <v>168358.14</v>
      </c>
      <c r="F52" s="37">
        <v>13941.16</v>
      </c>
      <c r="G52" s="37">
        <v>18182.86</v>
      </c>
      <c r="H52" s="37">
        <v>95995.42</v>
      </c>
      <c r="I52" s="38">
        <v>40238.72</v>
      </c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21"/>
      <c r="B53" s="39"/>
      <c r="C53" s="39"/>
      <c r="D53" s="39"/>
      <c r="E53" s="39"/>
      <c r="F53" s="39"/>
      <c r="G53" s="39"/>
      <c r="H53" s="39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1" customFormat="1" ht="13.5" thickBot="1">
      <c r="A54" s="22" t="s">
        <v>36</v>
      </c>
      <c r="B54" s="37">
        <v>19523.874968372413</v>
      </c>
      <c r="C54" s="37">
        <v>1881.1893369275895</v>
      </c>
      <c r="D54" s="37">
        <v>523.5793418062226</v>
      </c>
      <c r="E54" s="37">
        <v>17119.1062896386</v>
      </c>
      <c r="F54" s="37">
        <v>1305.6462027176558</v>
      </c>
      <c r="G54" s="37">
        <v>1642.600121142882</v>
      </c>
      <c r="H54" s="37">
        <v>12020.46668939022</v>
      </c>
      <c r="I54" s="38">
        <v>2150.39327638784</v>
      </c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21"/>
      <c r="B55" s="39"/>
      <c r="C55" s="39"/>
      <c r="D55" s="39"/>
      <c r="E55" s="39"/>
      <c r="F55" s="39"/>
      <c r="G55" s="39"/>
      <c r="H55" s="39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21" t="s">
        <v>37</v>
      </c>
      <c r="B56" s="35">
        <v>109708.62</v>
      </c>
      <c r="C56" s="35">
        <v>22743</v>
      </c>
      <c r="D56" s="35">
        <v>2711.57</v>
      </c>
      <c r="E56" s="35">
        <v>84254.05</v>
      </c>
      <c r="F56" s="35">
        <v>5538.575968290856</v>
      </c>
      <c r="G56" s="35">
        <v>9180.041401716286</v>
      </c>
      <c r="H56" s="35">
        <v>40668.05</v>
      </c>
      <c r="I56" s="36">
        <v>28867.382629992862</v>
      </c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21" t="s">
        <v>38</v>
      </c>
      <c r="B57" s="35">
        <v>164484.61295100866</v>
      </c>
      <c r="C57" s="35">
        <v>36889.374639769456</v>
      </c>
      <c r="D57" s="35">
        <v>6379.8</v>
      </c>
      <c r="E57" s="35">
        <v>121215.43831123921</v>
      </c>
      <c r="F57" s="35">
        <v>16409.533746397694</v>
      </c>
      <c r="G57" s="35">
        <v>3178.0281613832854</v>
      </c>
      <c r="H57" s="35">
        <v>37418.958449567726</v>
      </c>
      <c r="I57" s="36">
        <v>64208.917953890494</v>
      </c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21" t="s">
        <v>39</v>
      </c>
      <c r="B58" s="35">
        <v>31561</v>
      </c>
      <c r="C58" s="35">
        <v>5007</v>
      </c>
      <c r="D58" s="35">
        <v>1200</v>
      </c>
      <c r="E58" s="35">
        <v>25354</v>
      </c>
      <c r="F58" s="35">
        <v>1172</v>
      </c>
      <c r="G58" s="35">
        <v>1582</v>
      </c>
      <c r="H58" s="35">
        <v>12000</v>
      </c>
      <c r="I58" s="36">
        <v>10600</v>
      </c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21" t="s">
        <v>40</v>
      </c>
      <c r="B59" s="35">
        <v>17841.62</v>
      </c>
      <c r="C59" s="35">
        <v>2655.09</v>
      </c>
      <c r="D59" s="35">
        <v>455.34</v>
      </c>
      <c r="E59" s="35">
        <v>14731.17</v>
      </c>
      <c r="F59" s="35">
        <v>1393.36</v>
      </c>
      <c r="G59" s="35">
        <v>105.32</v>
      </c>
      <c r="H59" s="35">
        <v>3365.94</v>
      </c>
      <c r="I59" s="36">
        <v>9866.52</v>
      </c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21" t="s">
        <v>41</v>
      </c>
      <c r="B60" s="35">
        <v>68934</v>
      </c>
      <c r="C60" s="35">
        <v>13304</v>
      </c>
      <c r="D60" s="35">
        <v>1187</v>
      </c>
      <c r="E60" s="35">
        <v>54443</v>
      </c>
      <c r="F60" s="35">
        <v>8950</v>
      </c>
      <c r="G60" s="35">
        <v>6849</v>
      </c>
      <c r="H60" s="35">
        <v>37376</v>
      </c>
      <c r="I60" s="36">
        <v>1268</v>
      </c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3.5" thickBot="1">
      <c r="A61" s="22" t="s">
        <v>42</v>
      </c>
      <c r="B61" s="37">
        <v>392529.85295100865</v>
      </c>
      <c r="C61" s="37">
        <v>80598.46463976946</v>
      </c>
      <c r="D61" s="37">
        <v>11933.71</v>
      </c>
      <c r="E61" s="37">
        <v>299997.6583112392</v>
      </c>
      <c r="F61" s="37">
        <v>33463.46971468855</v>
      </c>
      <c r="G61" s="37">
        <v>20894.38956309957</v>
      </c>
      <c r="H61" s="37">
        <v>130828.94844956773</v>
      </c>
      <c r="I61" s="38">
        <v>114810.82058388337</v>
      </c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21"/>
      <c r="B62" s="39"/>
      <c r="C62" s="39"/>
      <c r="D62" s="39"/>
      <c r="E62" s="39"/>
      <c r="F62" s="39"/>
      <c r="G62" s="39"/>
      <c r="H62" s="39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21" t="s">
        <v>43</v>
      </c>
      <c r="B63" s="35">
        <v>41092.79</v>
      </c>
      <c r="C63" s="35">
        <v>4288.17</v>
      </c>
      <c r="D63" s="35">
        <v>1024.67</v>
      </c>
      <c r="E63" s="35">
        <v>35779.93</v>
      </c>
      <c r="F63" s="35">
        <v>4934.73</v>
      </c>
      <c r="G63" s="35">
        <v>3676.4</v>
      </c>
      <c r="H63" s="35">
        <v>21282.69</v>
      </c>
      <c r="I63" s="36">
        <v>5886.15</v>
      </c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21" t="s">
        <v>44</v>
      </c>
      <c r="B64" s="35">
        <v>26173.49</v>
      </c>
      <c r="C64" s="35">
        <v>2497.64</v>
      </c>
      <c r="D64" s="35">
        <v>826.86</v>
      </c>
      <c r="E64" s="35">
        <v>22849</v>
      </c>
      <c r="F64" s="35">
        <v>1860.23</v>
      </c>
      <c r="G64" s="35">
        <v>1703.82</v>
      </c>
      <c r="H64" s="35">
        <v>11260.61</v>
      </c>
      <c r="I64" s="36">
        <v>8024.34</v>
      </c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21" t="s">
        <v>45</v>
      </c>
      <c r="B65" s="35">
        <v>20699.03</v>
      </c>
      <c r="C65" s="35">
        <v>1558.15</v>
      </c>
      <c r="D65" s="35">
        <v>802.98</v>
      </c>
      <c r="E65" s="35">
        <v>18337.84</v>
      </c>
      <c r="F65" s="35">
        <v>1827.79</v>
      </c>
      <c r="G65" s="35">
        <v>1124.59</v>
      </c>
      <c r="H65" s="35">
        <v>5691.01</v>
      </c>
      <c r="I65" s="36">
        <v>9694.43</v>
      </c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3.5" thickBot="1">
      <c r="A66" s="22" t="s">
        <v>46</v>
      </c>
      <c r="B66" s="37">
        <v>87965.31</v>
      </c>
      <c r="C66" s="37">
        <v>8343.96</v>
      </c>
      <c r="D66" s="37">
        <v>2654.51</v>
      </c>
      <c r="E66" s="37">
        <v>76966.77</v>
      </c>
      <c r="F66" s="37">
        <v>8622.75</v>
      </c>
      <c r="G66" s="37">
        <v>6504.81</v>
      </c>
      <c r="H66" s="37">
        <v>38234.31</v>
      </c>
      <c r="I66" s="38">
        <v>23604.92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21"/>
      <c r="B67" s="35"/>
      <c r="C67" s="51"/>
      <c r="D67" s="35"/>
      <c r="E67" s="35"/>
      <c r="F67" s="35"/>
      <c r="G67" s="35"/>
      <c r="H67" s="35"/>
      <c r="I67" s="36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" customFormat="1" ht="13.5" thickBot="1">
      <c r="A68" s="22" t="s">
        <v>47</v>
      </c>
      <c r="B68" s="37">
        <v>190761.91</v>
      </c>
      <c r="C68" s="37">
        <v>22324.53</v>
      </c>
      <c r="D68" s="37">
        <v>5726.430000000007</v>
      </c>
      <c r="E68" s="37">
        <v>162710.88</v>
      </c>
      <c r="F68" s="37">
        <v>21428.82</v>
      </c>
      <c r="G68" s="37">
        <v>11514.2</v>
      </c>
      <c r="H68" s="37">
        <v>87858.04</v>
      </c>
      <c r="I68" s="38">
        <v>41909.77</v>
      </c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21"/>
      <c r="B69" s="39"/>
      <c r="C69" s="39"/>
      <c r="D69" s="39"/>
      <c r="E69" s="39"/>
      <c r="F69" s="39"/>
      <c r="G69" s="39"/>
      <c r="H69" s="39"/>
      <c r="I69" s="40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21" t="s">
        <v>48</v>
      </c>
      <c r="B70" s="35">
        <v>131551</v>
      </c>
      <c r="C70" s="35">
        <v>18123</v>
      </c>
      <c r="D70" s="35">
        <v>4987</v>
      </c>
      <c r="E70" s="35">
        <v>108441</v>
      </c>
      <c r="F70" s="35">
        <v>3321</v>
      </c>
      <c r="G70" s="35">
        <v>1910</v>
      </c>
      <c r="H70" s="35">
        <v>42391</v>
      </c>
      <c r="I70" s="36">
        <v>60819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21" t="s">
        <v>49</v>
      </c>
      <c r="B71" s="35">
        <v>171685</v>
      </c>
      <c r="C71" s="35">
        <v>24181</v>
      </c>
      <c r="D71" s="35">
        <v>5228</v>
      </c>
      <c r="E71" s="35">
        <v>142276</v>
      </c>
      <c r="F71" s="35">
        <v>5732</v>
      </c>
      <c r="G71" s="35">
        <v>3309</v>
      </c>
      <c r="H71" s="35">
        <v>85534</v>
      </c>
      <c r="I71" s="36">
        <v>47701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 thickBot="1">
      <c r="A72" s="22" t="s">
        <v>50</v>
      </c>
      <c r="B72" s="37">
        <v>303236</v>
      </c>
      <c r="C72" s="37">
        <v>42304</v>
      </c>
      <c r="D72" s="37">
        <v>10215</v>
      </c>
      <c r="E72" s="37">
        <v>250717</v>
      </c>
      <c r="F72" s="37">
        <v>9053</v>
      </c>
      <c r="G72" s="37">
        <v>5219</v>
      </c>
      <c r="H72" s="37">
        <v>127925</v>
      </c>
      <c r="I72" s="38">
        <v>108520</v>
      </c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21"/>
      <c r="B73" s="39"/>
      <c r="C73" s="39"/>
      <c r="D73" s="39"/>
      <c r="E73" s="39"/>
      <c r="F73" s="39"/>
      <c r="G73" s="39"/>
      <c r="H73" s="39"/>
      <c r="I73" s="40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21" t="s">
        <v>51</v>
      </c>
      <c r="B74" s="35">
        <v>206889.05</v>
      </c>
      <c r="C74" s="35">
        <v>15845.58</v>
      </c>
      <c r="D74" s="35">
        <v>5463.15</v>
      </c>
      <c r="E74" s="35">
        <v>185580.29</v>
      </c>
      <c r="F74" s="35">
        <v>12523.69</v>
      </c>
      <c r="G74" s="35">
        <v>24243.63</v>
      </c>
      <c r="H74" s="35">
        <v>117408.14</v>
      </c>
      <c r="I74" s="36">
        <v>31404.83</v>
      </c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21" t="s">
        <v>52</v>
      </c>
      <c r="B75" s="35">
        <v>98739.74</v>
      </c>
      <c r="C75" s="35">
        <v>18027.18</v>
      </c>
      <c r="D75" s="35">
        <v>2982.29</v>
      </c>
      <c r="E75" s="35">
        <v>77730.26</v>
      </c>
      <c r="F75" s="35">
        <v>8300.95</v>
      </c>
      <c r="G75" s="35">
        <v>3961.82</v>
      </c>
      <c r="H75" s="35">
        <v>55812.05</v>
      </c>
      <c r="I75" s="36">
        <v>9655.47</v>
      </c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21" t="s">
        <v>53</v>
      </c>
      <c r="B76" s="35">
        <f>+C76+D76+E76</f>
        <v>82016.83742075904</v>
      </c>
      <c r="C76" s="35">
        <v>6349.965800021408</v>
      </c>
      <c r="D76" s="35">
        <v>2937.2288244785655</v>
      </c>
      <c r="E76" s="35">
        <v>72729.64279625907</v>
      </c>
      <c r="F76" s="35">
        <v>6513.249551017494</v>
      </c>
      <c r="G76" s="35">
        <v>6827.081679135098</v>
      </c>
      <c r="H76" s="35">
        <v>57381.34955418911</v>
      </c>
      <c r="I76" s="36">
        <v>2007.962011917363</v>
      </c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21" t="s">
        <v>54</v>
      </c>
      <c r="B77" s="35">
        <v>144176.59</v>
      </c>
      <c r="C77" s="35">
        <v>18086.92</v>
      </c>
      <c r="D77" s="35">
        <v>5422.1</v>
      </c>
      <c r="E77" s="35">
        <v>120667.56</v>
      </c>
      <c r="F77" s="35">
        <v>15072.93</v>
      </c>
      <c r="G77" s="35">
        <v>16861.73</v>
      </c>
      <c r="H77" s="35">
        <v>78003.15</v>
      </c>
      <c r="I77" s="36">
        <v>10729.73</v>
      </c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21" t="s">
        <v>55</v>
      </c>
      <c r="B78" s="35">
        <v>63424.95</v>
      </c>
      <c r="C78" s="35">
        <v>5099.67</v>
      </c>
      <c r="D78" s="35">
        <v>2711.13</v>
      </c>
      <c r="E78" s="35">
        <v>55614.15</v>
      </c>
      <c r="F78" s="35">
        <v>4683.84</v>
      </c>
      <c r="G78" s="35">
        <v>2803.93</v>
      </c>
      <c r="H78" s="35">
        <v>31583.5</v>
      </c>
      <c r="I78" s="36">
        <v>16542.94</v>
      </c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21" t="s">
        <v>56</v>
      </c>
      <c r="B79" s="35">
        <v>25762.19</v>
      </c>
      <c r="C79" s="35">
        <v>4192.97</v>
      </c>
      <c r="D79" s="35">
        <v>1144.01</v>
      </c>
      <c r="E79" s="35">
        <v>20425.35</v>
      </c>
      <c r="F79" s="35">
        <v>1008.75</v>
      </c>
      <c r="G79" s="35">
        <v>576.85</v>
      </c>
      <c r="H79" s="35">
        <v>30.2</v>
      </c>
      <c r="I79" s="36">
        <v>18809.59</v>
      </c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21" t="s">
        <v>57</v>
      </c>
      <c r="B80" s="35">
        <v>279662.6</v>
      </c>
      <c r="C80" s="35">
        <v>26178.42</v>
      </c>
      <c r="D80" s="35">
        <v>8937.79</v>
      </c>
      <c r="E80" s="35">
        <v>244546.41</v>
      </c>
      <c r="F80" s="35">
        <v>25805.9</v>
      </c>
      <c r="G80" s="35">
        <v>27548.66</v>
      </c>
      <c r="H80" s="35">
        <v>159921.43</v>
      </c>
      <c r="I80" s="36">
        <v>31270.4</v>
      </c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21" t="s">
        <v>58</v>
      </c>
      <c r="B81" s="35">
        <v>173142.59</v>
      </c>
      <c r="C81" s="35">
        <v>13387.65</v>
      </c>
      <c r="D81" s="35">
        <v>4881.66</v>
      </c>
      <c r="E81" s="35">
        <v>154873.28</v>
      </c>
      <c r="F81" s="35">
        <v>18408.77</v>
      </c>
      <c r="G81" s="35">
        <v>18077.13</v>
      </c>
      <c r="H81" s="35">
        <v>117674.34</v>
      </c>
      <c r="I81" s="36">
        <v>713.05</v>
      </c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3.5" thickBot="1">
      <c r="A82" s="22" t="s">
        <v>59</v>
      </c>
      <c r="B82" s="37">
        <f>SUM(B74:B81)</f>
        <v>1073814.547420759</v>
      </c>
      <c r="C82" s="37">
        <f>SUM(C74:C81)</f>
        <v>107168.3558000214</v>
      </c>
      <c r="D82" s="37">
        <f aca="true" t="shared" si="0" ref="D82:I82">SUM(D74:D81)</f>
        <v>34479.358824478564</v>
      </c>
      <c r="E82" s="37">
        <f t="shared" si="0"/>
        <v>932166.9427962592</v>
      </c>
      <c r="F82" s="37">
        <f t="shared" si="0"/>
        <v>92318.07955101751</v>
      </c>
      <c r="G82" s="37">
        <f t="shared" si="0"/>
        <v>100900.83167913511</v>
      </c>
      <c r="H82" s="37">
        <f t="shared" si="0"/>
        <v>617814.1595541891</v>
      </c>
      <c r="I82" s="38">
        <f t="shared" si="0"/>
        <v>121133.97201191737</v>
      </c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21"/>
      <c r="B83" s="39"/>
      <c r="C83" s="39"/>
      <c r="D83" s="39"/>
      <c r="E83" s="39"/>
      <c r="F83" s="39"/>
      <c r="G83" s="39"/>
      <c r="H83" s="39"/>
      <c r="I83" s="40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21" t="s">
        <v>60</v>
      </c>
      <c r="B84" s="35">
        <v>269435.2921953242</v>
      </c>
      <c r="C84" s="35">
        <v>16650.06696309604</v>
      </c>
      <c r="D84" s="35">
        <v>5734.578574820407</v>
      </c>
      <c r="E84" s="35">
        <v>247050.64665740775</v>
      </c>
      <c r="F84" s="35">
        <v>30526.093929049995</v>
      </c>
      <c r="G84" s="35">
        <v>31233.885157568413</v>
      </c>
      <c r="H84" s="35">
        <v>173164.3964789778</v>
      </c>
      <c r="I84" s="36">
        <v>12126.271091811539</v>
      </c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21" t="s">
        <v>61</v>
      </c>
      <c r="B85" s="35">
        <v>98953.91</v>
      </c>
      <c r="C85" s="35">
        <v>10699.55</v>
      </c>
      <c r="D85" s="35">
        <v>2703.33</v>
      </c>
      <c r="E85" s="35">
        <v>85551.02</v>
      </c>
      <c r="F85" s="35">
        <v>10714.02</v>
      </c>
      <c r="G85" s="35">
        <v>10671.16</v>
      </c>
      <c r="H85" s="35">
        <v>64087.14</v>
      </c>
      <c r="I85" s="36">
        <v>78.69</v>
      </c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3.5" thickBot="1">
      <c r="A86" s="22" t="s">
        <v>62</v>
      </c>
      <c r="B86" s="37">
        <v>368389.20219532424</v>
      </c>
      <c r="C86" s="37">
        <v>27349.61696309604</v>
      </c>
      <c r="D86" s="37">
        <v>8437.908574820407</v>
      </c>
      <c r="E86" s="37">
        <v>332601.66665740777</v>
      </c>
      <c r="F86" s="37">
        <v>41240.11392905</v>
      </c>
      <c r="G86" s="37">
        <v>41905.04515756841</v>
      </c>
      <c r="H86" s="37">
        <v>237251.53647897783</v>
      </c>
      <c r="I86" s="38">
        <v>12204.96109181154</v>
      </c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3.5" thickBot="1">
      <c r="A87" s="21"/>
      <c r="B87" s="39"/>
      <c r="C87" s="39"/>
      <c r="D87" s="39"/>
      <c r="E87" s="39"/>
      <c r="F87" s="39"/>
      <c r="G87" s="39"/>
      <c r="H87" s="39"/>
      <c r="I87" s="40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4.25" thickBot="1" thickTop="1">
      <c r="A88" s="23" t="s">
        <v>63</v>
      </c>
      <c r="B88" s="52">
        <f>+B86+B82+B72+B68+B66+B61+B54+B52+B41+B39+B33+B28+B26+B24+B19+B17+B15</f>
        <v>2959329.1375354645</v>
      </c>
      <c r="C88" s="52">
        <f aca="true" t="shared" si="1" ref="C88:I88">+C86+C82+C72+C68+C66+C61+C54+C52+C41+C39+C33+C28+C26+C24+C19+C17+C15</f>
        <v>357054.2167398145</v>
      </c>
      <c r="D88" s="52">
        <f t="shared" si="1"/>
        <v>95747.44674110522</v>
      </c>
      <c r="E88" s="52">
        <f t="shared" si="1"/>
        <v>2506527.1940545454</v>
      </c>
      <c r="F88" s="52">
        <f t="shared" si="1"/>
        <v>241654.10939747372</v>
      </c>
      <c r="G88" s="52">
        <f t="shared" si="1"/>
        <v>230707.06652094593</v>
      </c>
      <c r="H88" s="52">
        <f t="shared" si="1"/>
        <v>1384323.4911721249</v>
      </c>
      <c r="I88" s="53">
        <f t="shared" si="1"/>
        <v>649842.5069640001</v>
      </c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0:19" ht="12.75"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0:19" ht="12.75"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0:19" ht="12.75"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0:19" ht="12.75"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0:19" ht="12.75"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0:19" ht="12.75"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0:19" ht="12.75"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0:19" ht="12.75"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0:19" ht="12.75"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0:19" ht="12.75"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0:19" ht="12.75"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0:19" ht="12.75"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0:19" ht="12.75"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0:19" ht="12.75"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0:19" ht="12.75"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0:19" ht="12.75"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0:19" ht="12.75"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0:19" ht="12.75"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0:19" ht="12.75"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0:19" ht="12.75"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0:19" ht="12.75"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0:19" ht="12.75"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0:19" ht="12.75"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0:19" ht="12.75"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0:19" ht="12.75"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0:19" ht="12.75"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0:19" ht="12.75"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0:19" ht="12.75"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0:19" ht="12.75"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0:19" ht="12.75"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0:19" ht="12.75"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0:19" ht="12.75"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0:19" ht="12.75"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0:19" ht="12.75"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0:19" ht="12.75"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0:19" ht="12.75"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0:19" ht="12.75"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0:19" ht="12.75"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0:19" ht="12.75"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0:19" ht="12.75"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0:19" ht="12.75"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0:19" ht="12.75"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0:19" ht="12.75"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0:19" ht="12.75"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0:19" ht="12.75"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0:19" ht="12.75"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0:19" ht="12.75"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0:19" ht="12.75"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0:19" ht="12.75"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0:19" ht="12.75"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0:19" ht="12.75"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0:19" ht="12.75"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0:19" ht="12.75"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0:19" ht="12.75"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0:19" ht="12.75"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0:19" ht="12.75"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0:19" ht="12.75"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0:19" ht="12.75"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0:19" ht="12.75"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0:19" ht="12.75"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0:19" ht="12.75"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0:19" ht="12.75"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0:19" ht="12.75"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0:19" ht="12.75"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0:19" ht="12.75"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0:19" ht="12.75"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0:19" ht="12.75"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0:19" ht="12.75"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0:19" ht="12.75"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0:19" ht="12.75"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0:19" ht="12.75"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0:19" ht="12.75"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0:19" ht="12.75"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0:19" ht="12.75"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0:19" ht="12.75"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0:19" ht="12.75"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0:19" ht="12.75"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0:19" ht="12.75"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0:19" ht="12.75"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0:19" ht="12.75"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0:19" ht="12.75"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0:19" ht="12.75"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0:19" ht="12.75"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0:19" ht="12.75"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0:19" ht="12.75"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0:19" ht="12.75"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0:19" ht="12.75"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0:19" ht="12.75"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0:19" ht="12.75"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0:19" ht="12.75"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0:19" ht="12.75"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0:19" ht="12.75"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0:19" ht="12.75"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0:19" ht="12.75"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0:19" ht="12.75"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0:19" ht="12.75"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0:19" ht="12.75"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0:19" ht="12.75"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0:19" ht="12.75"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0:19" ht="12.75"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0:19" ht="12.75"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0:19" ht="12.75"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0:19" ht="12.75"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0:19" ht="12.75"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0:19" ht="12.75"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0:19" ht="12.75"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0:19" ht="12.75"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0:19" ht="12.75"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0:19" ht="12.75"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0:19" ht="12.75"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0:19" ht="12.75"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0:19" ht="12.75"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0:19" ht="12.75"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0:19" ht="12.75"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0:19" ht="12.75"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0:19" ht="12.75"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0:19" ht="12.75"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0:19" ht="12.75"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0:19" ht="12.75"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0:19" ht="12.75"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0:19" ht="12.75"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0:19" ht="12.75"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0:19" ht="12.75"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0:19" ht="12.75"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0:19" ht="12.75"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0:19" ht="12.75"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0:19" ht="12.75"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0:19" ht="12.75"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0:19" ht="12.75"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0:19" ht="12.75"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0:19" ht="12.75"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0:19" ht="12.75"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0:19" ht="12.75"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0:19" ht="12.75"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0:19" ht="12.75"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0:19" ht="12.75"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0:19" ht="12.75"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0:19" ht="12.75"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0:19" ht="12.75"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0:19" ht="12.75"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0:19" ht="12.75"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0:19" ht="12.75"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0:19" ht="12.75"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0:19" ht="12.75"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0:19" ht="12.75"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0:19" ht="12.75"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0:19" ht="12.75"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0:19" ht="12.75"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0:19" ht="12.75"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0:19" ht="12.75"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0:19" ht="12.75"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0:19" ht="12.75"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0:19" ht="12.75"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0:19" ht="12.75"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0:19" ht="12.75"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0:19" ht="12.75"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0:19" ht="12.75"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0:19" ht="12.75"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0:19" ht="12.75"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0:19" ht="12.75"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0:19" ht="12.75"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0:19" ht="12.75"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0:19" ht="12.75"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0:19" ht="12.75"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0:19" ht="12.75"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0:19" ht="12.75"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0:19" ht="12.75"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0:19" ht="12.75"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0:19" ht="12.75"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0:19" ht="12.75"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0:19" ht="12.75"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0:19" ht="12.75"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0:19" ht="12.75"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0:19" ht="12.75"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0:19" ht="12.75"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0:19" ht="12.75"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0:19" ht="12.75"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0:19" ht="12.75"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0:19" ht="12.75"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0:19" ht="12.75"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0:19" ht="12.75"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0:19" ht="12.75"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0:19" ht="12.75"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0:19" ht="12.75"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0:19" ht="12.75"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0:19" ht="12.75"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0:19" ht="12.75"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0:19" ht="12.75"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0:19" ht="12.75"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0:19" ht="12.75"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0:19" ht="12.75"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0:19" ht="12.75"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0:19" ht="12.75"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0:19" ht="12.75"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0:19" ht="12.75"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0:19" ht="12.75"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0:19" ht="12.75"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0:19" ht="12.75"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0:19" ht="12.75"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0:19" ht="12.75"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0:19" ht="12.75"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0:19" ht="12.75"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0:19" ht="12.75"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0:19" ht="12.75"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0:19" ht="12.75"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0:19" ht="12.75"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0:19" ht="12.75"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0:19" ht="12.75"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0:19" ht="12.75"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0:19" ht="12.75"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0:19" ht="12.75"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0:19" ht="12.75"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0:19" ht="12.75"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0:19" ht="12.75"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0:19" ht="12.75"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0:19" ht="12.75"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0:19" ht="12.75"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0:19" ht="12.75">
      <c r="J306" s="3"/>
      <c r="K306" s="3"/>
      <c r="L306" s="3"/>
      <c r="M306" s="3"/>
      <c r="N306" s="3"/>
      <c r="O306" s="3"/>
      <c r="P306" s="3"/>
      <c r="Q306" s="3"/>
      <c r="R306" s="3"/>
      <c r="S306" s="3"/>
    </row>
  </sheetData>
  <mergeCells count="5">
    <mergeCell ref="A4:I4"/>
    <mergeCell ref="A6:I6"/>
    <mergeCell ref="E7:I7"/>
    <mergeCell ref="F8:G8"/>
    <mergeCell ref="H8:I8"/>
  </mergeCells>
  <printOptions horizontalCentered="1" verticalCentered="1"/>
  <pageMargins left="0.7874015748031497" right="0.7874015748031497" top="0" bottom="0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Agricultura, Pesca y Alimentacion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afuertes</dc:creator>
  <cp:keywords/>
  <dc:description/>
  <cp:lastModifiedBy>P34002</cp:lastModifiedBy>
  <cp:lastPrinted>2009-04-23T14:35:27Z</cp:lastPrinted>
  <dcterms:created xsi:type="dcterms:W3CDTF">2007-06-04T14:46:34Z</dcterms:created>
  <dcterms:modified xsi:type="dcterms:W3CDTF">2009-04-23T14:36:07Z</dcterms:modified>
  <cp:category/>
  <cp:version/>
  <cp:contentType/>
  <cp:contentStatus/>
</cp:coreProperties>
</file>