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90" tabRatio="598" firstSheet="2" activeTab="4"/>
  </bookViews>
  <sheets>
    <sheet name="RESULTADO FINAL PORCINO 1" sheetId="1" r:id="rId1"/>
    <sheet name="RESULTADO FINAL PORCINO 2" sheetId="2" r:id="rId2"/>
    <sheet name="RESULTADO NO IBERICO 1" sheetId="3" r:id="rId3"/>
    <sheet name="RESULTADO NO IBERICO 2" sheetId="4" r:id="rId4"/>
    <sheet name="RESULTADO  IBERICO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4">'RESULTADO  IBERICO'!$A$1:$G$87</definedName>
    <definedName name="_xlnm.Print_Area" localSheetId="0">'RESULTADO FINAL PORCINO 1'!$A$1:$H$89</definedName>
    <definedName name="_xlnm.Print_Area" localSheetId="1">'RESULTADO FINAL PORCINO 2'!$A$1:$G$89</definedName>
    <definedName name="_xlnm.Print_Area" localSheetId="2">'RESULTADO NO IBERICO 1'!$A$1:$H$90</definedName>
    <definedName name="_xlnm.Print_Area" localSheetId="3">'RESULTADO NO IBERICO 2'!$A$1:$G$91</definedName>
    <definedName name="Category">'[3]Textes'!$A$18:$W$64</definedName>
    <definedName name="COUNTRIES">'[4]Countries'!$A$1:$AB$1</definedName>
    <definedName name="COUNTRY">#REF!</definedName>
    <definedName name="DATA">#REF!</definedName>
    <definedName name="DATASET">#REF!</definedName>
    <definedName name="dede">'[2]Textes'!$A$18:$M$64</definedName>
    <definedName name="ITEMS">'[4]Dictionary'!$A$9:$A$45</definedName>
    <definedName name="LANGUAGE">#REF!</definedName>
    <definedName name="LANGUAGES">'[4]Dictionary'!$B$1:$X$1</definedName>
    <definedName name="lg">'[1]Textes'!$B$1</definedName>
    <definedName name="libliv">'[1]Textes'!$A$4:$M$11</definedName>
    <definedName name="NUTS">'[4]Regions'!$A$2:$B$402</definedName>
    <definedName name="pays">'[1]Textes'!$A$68:$M$95</definedName>
    <definedName name="refyear">'[3]Dialog'!$H$18</definedName>
    <definedName name="REGIONS">'[4]Countries'!$A$2:$A$61</definedName>
    <definedName name="SUBTITLE1">'[4]Dictionary'!$A$4</definedName>
    <definedName name="SUBTITLE2">'[4]Dictionary'!$A$5</definedName>
    <definedName name="surveys">'[3]Textes'!$A$113:$W$116</definedName>
    <definedName name="testvalC">'[3]Textes'!$D$123:$E$151</definedName>
    <definedName name="TITLE">'[4]Dictionary'!$A$3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<sst xmlns="http://schemas.openxmlformats.org/spreadsheetml/2006/main" count="409" uniqueCount="141">
  <si>
    <t>GANADO PORCINO</t>
  </si>
  <si>
    <t>Provincias y Comunidades Autónomas</t>
  </si>
  <si>
    <t>Total animales</t>
  </si>
  <si>
    <t>Lechones</t>
  </si>
  <si>
    <t>Cerdos de 20-49 kg (peso vivo)</t>
  </si>
  <si>
    <t>Cerdos en cebo</t>
  </si>
  <si>
    <t>Total cerdos de cebo (peso vivo)</t>
  </si>
  <si>
    <t>De 50-79 kg</t>
  </si>
  <si>
    <t>De 80-109 kg</t>
  </si>
  <si>
    <t>&gt;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</si>
  <si>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</si>
  <si>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</si>
  <si>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</si>
  <si>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</si>
  <si>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</si>
  <si>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</si>
  <si>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</si>
  <si>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</si>
  <si>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</si>
  <si>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</si>
  <si>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</si>
  <si>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</si>
  <si>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</si>
  <si>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</si>
  <si>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</si>
  <si>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</si>
  <si>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</si>
  <si>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</si>
  <si>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</si>
  <si>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</si>
  <si>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</si>
  <si>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</si>
  <si>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</si>
  <si>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</si>
  <si>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</si>
  <si>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</si>
  <si>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</si>
  <si>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</si>
  <si>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</si>
  <si>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</si>
  <si>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</si>
  <si>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</si>
  <si>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</si>
  <si>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</si>
  <si>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</si>
  <si>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</si>
  <si>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</si>
  <si>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</si>
  <si>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</si>
  <si>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</si>
  <si>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</si>
  <si>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</si>
  <si>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</si>
  <si>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</si>
  <si>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</si>
  <si>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</si>
  <si>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</si>
  <si>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</si>
  <si>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</si>
  <si>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</si>
  <si>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</si>
  <si>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</si>
  <si>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</si>
  <si>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</si>
  <si>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</si>
  <si>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</si>
  <si>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</si>
  <si>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</si>
  <si>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</si>
  <si>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>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</si>
  <si>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</si>
  <si>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</si>
  <si>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</si>
  <si>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</si>
  <si>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</si>
  <si>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</si>
  <si>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</si>
  <si>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</si>
  <si>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</si>
  <si>
    <t>EFECTIVOS GANADEROS</t>
  </si>
  <si>
    <t>Provincias y</t>
  </si>
  <si>
    <t>Cerdos</t>
  </si>
  <si>
    <t>Cerdos para cebo de 50 o más kg de p.v.</t>
  </si>
  <si>
    <t>Comunidades Autónomas</t>
  </si>
  <si>
    <t>Total</t>
  </si>
  <si>
    <t>de 20 a 49</t>
  </si>
  <si>
    <t>De 50 a 79</t>
  </si>
  <si>
    <t>De 80 a 109</t>
  </si>
  <si>
    <t>De 110 o más</t>
  </si>
  <si>
    <t>kg de p.v.</t>
  </si>
  <si>
    <t>Avila</t>
  </si>
  <si>
    <t>Salamanca</t>
  </si>
  <si>
    <t xml:space="preserve"> CASTILLA Y LEON</t>
  </si>
  <si>
    <t>Ciudad Real</t>
  </si>
  <si>
    <t>Toledo</t>
  </si>
  <si>
    <t xml:space="preserve"> CASTILLA-LA MANCHA</t>
  </si>
  <si>
    <t>Badajoz</t>
  </si>
  <si>
    <t>Cáceres</t>
  </si>
  <si>
    <t>Cádiz</t>
  </si>
  <si>
    <t>Córdoba</t>
  </si>
  <si>
    <t>Huelva</t>
  </si>
  <si>
    <t>Málaga</t>
  </si>
  <si>
    <t>Sevilla</t>
  </si>
  <si>
    <t>Reproductores de 50 o más kg de p.v.</t>
  </si>
  <si>
    <t>Cerdas reproductoras</t>
  </si>
  <si>
    <t>Que nunca han parido</t>
  </si>
  <si>
    <t>Que ya han parido</t>
  </si>
  <si>
    <t>No cubiertas</t>
  </si>
  <si>
    <t>Cubiertas</t>
  </si>
  <si>
    <t>Estimaciones</t>
  </si>
  <si>
    <t>Resultados enviados a posteriori</t>
  </si>
  <si>
    <t>Cerdos 20-49</t>
  </si>
  <si>
    <t>Cerdos&gt;50</t>
  </si>
  <si>
    <t>Cerdos 50-79</t>
  </si>
  <si>
    <t>Cerdos 80-109</t>
  </si>
  <si>
    <t>Total reproduc</t>
  </si>
  <si>
    <t>cubiertas no pari</t>
  </si>
  <si>
    <t>Cubiertas paridas</t>
  </si>
  <si>
    <t>Cálculos</t>
  </si>
  <si>
    <t>El total nacional quedaría</t>
  </si>
  <si>
    <t>Subidrección General de Estadística</t>
  </si>
  <si>
    <t>Secretaría General Técnica</t>
  </si>
  <si>
    <t>(1) No incluye el porcino ibérico</t>
  </si>
  <si>
    <r>
      <t xml:space="preserve">GANADO PORCINO </t>
    </r>
    <r>
      <rPr>
        <b/>
        <vertAlign val="superscript"/>
        <sz val="10"/>
        <rFont val="Arial"/>
        <family val="2"/>
      </rPr>
      <t>(1)</t>
    </r>
  </si>
  <si>
    <t>Burgos</t>
  </si>
  <si>
    <t>Leon</t>
  </si>
  <si>
    <t>Palencia</t>
  </si>
  <si>
    <t>Segovia</t>
  </si>
  <si>
    <t>Valladolid</t>
  </si>
  <si>
    <t>Zamora</t>
  </si>
  <si>
    <t>ENCUESTAS GANADERAS, 2011</t>
  </si>
  <si>
    <t>Análisis provincial del censo de animales por tipos, MAYO 2011 (número de animales)</t>
  </si>
  <si>
    <t>Análisis provincial del censo de animales por tipos, MAYO DE 2011 (número de animales)</t>
  </si>
  <si>
    <t>Madrid</t>
  </si>
  <si>
    <t>MADRID</t>
  </si>
  <si>
    <t>Almeria</t>
  </si>
  <si>
    <t>Granada</t>
  </si>
  <si>
    <t>Jaén</t>
  </si>
  <si>
    <t xml:space="preserve">MADRID </t>
  </si>
  <si>
    <t xml:space="preserve">  GANADO PORCINO IBÉRICO: Análisis provincial del número de animales según tipos, 2011 (MAYO)</t>
  </si>
  <si>
    <t xml:space="preserve">Madrid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</si>
</sst>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#,##0.0"/>
    <numFmt numFmtId="188" formatCode="\ \ \ \ \ @"/>
    <numFmt numFmtId="189" formatCode="\ \ \ \ \ \ \ \ \ \ \ \ \ \ @"/>
    <numFmt numFmtId="190" formatCode="\ \ \ \ \ \ \ \ \ \ \ \ \ \ \ \ \ \ \ \ 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#,##0__;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</cellStyleXfs>
  <cellXfs count="190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lef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8" fillId="0" borderId="16" xfId="0" applyFont="1" applyFill="1" applyBorder="1" applyAlignment="1" quotePrefix="1">
      <alignment horizontal="left"/>
    </xf>
    <xf numFmtId="0" fontId="8" fillId="0" borderId="16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/>
    </xf>
    <xf numFmtId="0" fontId="8" fillId="0" borderId="16" xfId="0" applyFont="1" applyBorder="1" applyAlignment="1" quotePrefix="1">
      <alignment horizontal="left"/>
    </xf>
    <xf numFmtId="3" fontId="6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6" fillId="0" borderId="16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4" fillId="0" borderId="0" xfId="0" applyFont="1" applyAlignment="1" quotePrefix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8" fillId="0" borderId="15" xfId="0" applyFont="1" applyFill="1" applyBorder="1" applyAlignment="1" quotePrefix="1">
      <alignment horizontal="left"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 quotePrefix="1">
      <alignment horizontal="left"/>
    </xf>
    <xf numFmtId="17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8" fillId="24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1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>
      <alignment horizontal="right"/>
    </xf>
    <xf numFmtId="164" fontId="0" fillId="0" borderId="11" xfId="0" applyNumberFormat="1" applyFont="1" applyBorder="1" applyAlignment="1" applyProtection="1" quotePrefix="1">
      <alignment horizontal="right"/>
      <protection/>
    </xf>
    <xf numFmtId="0" fontId="5" fillId="0" borderId="14" xfId="0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0" fontId="5" fillId="24" borderId="14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right"/>
    </xf>
    <xf numFmtId="0" fontId="5" fillId="7" borderId="14" xfId="0" applyFont="1" applyFill="1" applyBorder="1" applyAlignment="1">
      <alignment/>
    </xf>
    <xf numFmtId="164" fontId="5" fillId="7" borderId="12" xfId="0" applyNumberFormat="1" applyFont="1" applyFill="1" applyBorder="1" applyAlignment="1">
      <alignment horizontal="right"/>
    </xf>
    <xf numFmtId="164" fontId="5" fillId="7" borderId="18" xfId="0" applyNumberFormat="1" applyFont="1" applyFill="1" applyBorder="1" applyAlignment="1">
      <alignment horizontal="right"/>
    </xf>
    <xf numFmtId="0" fontId="5" fillId="7" borderId="15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2" xfId="0" applyFont="1" applyFill="1" applyBorder="1" applyAlignment="1">
      <alignment/>
    </xf>
    <xf numFmtId="0" fontId="5" fillId="7" borderId="12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6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0" borderId="18" xfId="0" applyNumberFormat="1" applyFont="1" applyBorder="1" applyAlignment="1" applyProtection="1">
      <alignment horizontal="right"/>
      <protection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5" fillId="0" borderId="12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1" fontId="0" fillId="0" borderId="19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174" fontId="5" fillId="7" borderId="23" xfId="48" applyNumberFormat="1" applyFont="1" applyFill="1" applyBorder="1" applyAlignment="1">
      <alignment/>
    </xf>
    <xf numFmtId="1" fontId="5" fillId="0" borderId="19" xfId="0" applyNumberFormat="1" applyFont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5" fillId="7" borderId="25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0" fontId="6" fillId="0" borderId="20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horizontal="left"/>
    </xf>
    <xf numFmtId="0" fontId="5" fillId="7" borderId="15" xfId="0" applyFont="1" applyFill="1" applyBorder="1" applyAlignment="1">
      <alignment/>
    </xf>
    <xf numFmtId="0" fontId="5" fillId="7" borderId="21" xfId="0" applyFont="1" applyFill="1" applyBorder="1" applyAlignment="1">
      <alignment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174" fontId="5" fillId="7" borderId="28" xfId="48" applyNumberFormat="1" applyFont="1" applyFill="1" applyBorder="1" applyAlignment="1">
      <alignment/>
    </xf>
    <xf numFmtId="3" fontId="5" fillId="7" borderId="29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7" fillId="7" borderId="3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 quotePrefix="1">
      <alignment horizontal="center" vertical="center" wrapText="1"/>
    </xf>
    <xf numFmtId="17" fontId="4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31" xfId="0" applyFont="1" applyBorder="1" applyAlignment="1" quotePrefix="1">
      <alignment horizontal="center"/>
    </xf>
    <xf numFmtId="0" fontId="5" fillId="7" borderId="32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 quotePrefix="1">
      <alignment horizontal="center" vertical="center" wrapText="1"/>
    </xf>
    <xf numFmtId="0" fontId="6" fillId="7" borderId="16" xfId="0" applyFont="1" applyFill="1" applyBorder="1" applyAlignment="1" quotePrefix="1">
      <alignment horizontal="center" vertical="center" wrapText="1"/>
    </xf>
    <xf numFmtId="0" fontId="0" fillId="7" borderId="16" xfId="0" applyFill="1" applyBorder="1" applyAlignment="1">
      <alignment/>
    </xf>
    <xf numFmtId="0" fontId="0" fillId="7" borderId="14" xfId="0" applyFill="1" applyBorder="1" applyAlignment="1">
      <alignment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 quotePrefix="1">
      <alignment horizontal="center" vertical="center" wrapText="1"/>
    </xf>
    <xf numFmtId="0" fontId="6" fillId="7" borderId="12" xfId="0" applyFont="1" applyFill="1" applyBorder="1" applyAlignment="1" quotePrefix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32" xfId="0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1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ublication1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276225</xdr:colOff>
      <xdr:row>3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323850</xdr:colOff>
      <xdr:row>3</xdr:row>
      <xdr:rowOff>9525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showZeros="0" tabSelected="1" view="pageBreakPreview" zoomScale="75" zoomScaleSheetLayoutView="75" workbookViewId="0" topLeftCell="A58">
      <selection activeCell="H77" sqref="H77"/>
    </sheetView>
  </sheetViews>
  <sheetFormatPr defaultColWidth="11.421875" defaultRowHeight="12.75"/>
  <cols>
    <col min="1" max="1" width="21.7109375" style="0" customWidth="1"/>
    <col min="2" max="2" width="12.00390625" style="0" bestFit="1" customWidth="1"/>
    <col min="5" max="5" width="11.57421875" style="0" bestFit="1" customWidth="1"/>
  </cols>
  <sheetData>
    <row r="1" ht="15">
      <c r="D1" s="48" t="s">
        <v>121</v>
      </c>
    </row>
    <row r="2" spans="4:5" ht="15">
      <c r="D2" s="50" t="s">
        <v>120</v>
      </c>
      <c r="E2" s="48"/>
    </row>
    <row r="3" ht="15" customHeight="1"/>
    <row r="4" spans="1:8" ht="15.75">
      <c r="A4" s="138" t="s">
        <v>130</v>
      </c>
      <c r="B4" s="138"/>
      <c r="C4" s="138"/>
      <c r="D4" s="138"/>
      <c r="E4" s="138"/>
      <c r="F4" s="138"/>
      <c r="G4" s="138"/>
      <c r="H4" s="138"/>
    </row>
    <row r="5" spans="1:8" ht="12.75">
      <c r="A5" s="139" t="s">
        <v>0</v>
      </c>
      <c r="B5" s="139"/>
      <c r="C5" s="139"/>
      <c r="D5" s="139"/>
      <c r="E5" s="139"/>
      <c r="F5" s="139"/>
      <c r="G5" s="139"/>
      <c r="H5" s="139"/>
    </row>
    <row r="6" spans="1:8" ht="13.5" thickBot="1">
      <c r="A6" s="140" t="s">
        <v>132</v>
      </c>
      <c r="B6" s="140"/>
      <c r="C6" s="140"/>
      <c r="D6" s="140"/>
      <c r="E6" s="140"/>
      <c r="F6" s="140"/>
      <c r="G6" s="140"/>
      <c r="H6" s="140"/>
    </row>
    <row r="7" spans="1:8" ht="12.75" customHeight="1">
      <c r="A7" s="146" t="s">
        <v>1</v>
      </c>
      <c r="B7" s="150" t="s">
        <v>2</v>
      </c>
      <c r="C7" s="143" t="s">
        <v>3</v>
      </c>
      <c r="D7" s="143" t="s">
        <v>4</v>
      </c>
      <c r="E7" s="141" t="s">
        <v>5</v>
      </c>
      <c r="F7" s="141"/>
      <c r="G7" s="141"/>
      <c r="H7" s="142"/>
    </row>
    <row r="8" spans="1:8" ht="12.75" customHeight="1">
      <c r="A8" s="147"/>
      <c r="B8" s="151"/>
      <c r="C8" s="144"/>
      <c r="D8" s="144"/>
      <c r="E8" s="152" t="s">
        <v>6</v>
      </c>
      <c r="F8" s="152" t="s">
        <v>7</v>
      </c>
      <c r="G8" s="152" t="s">
        <v>8</v>
      </c>
      <c r="H8" s="155" t="s">
        <v>9</v>
      </c>
    </row>
    <row r="9" spans="1:8" ht="12.75" customHeight="1">
      <c r="A9" s="147"/>
      <c r="B9" s="137"/>
      <c r="C9" s="144"/>
      <c r="D9" s="144"/>
      <c r="E9" s="144"/>
      <c r="F9" s="153"/>
      <c r="G9" s="144"/>
      <c r="H9" s="156"/>
    </row>
    <row r="10" spans="1:8" ht="12.75">
      <c r="A10" s="148"/>
      <c r="B10" s="135"/>
      <c r="C10" s="144"/>
      <c r="D10" s="144"/>
      <c r="E10" s="144"/>
      <c r="F10" s="153"/>
      <c r="G10" s="144"/>
      <c r="H10" s="156"/>
    </row>
    <row r="11" spans="1:8" ht="24.75" customHeight="1" thickBot="1">
      <c r="A11" s="149"/>
      <c r="B11" s="136"/>
      <c r="C11" s="145"/>
      <c r="D11" s="145"/>
      <c r="E11" s="145"/>
      <c r="F11" s="154"/>
      <c r="G11" s="145"/>
      <c r="H11" s="157"/>
    </row>
    <row r="12" spans="1:14" ht="12.75">
      <c r="A12" s="28" t="s">
        <v>10</v>
      </c>
      <c r="B12" s="1">
        <v>265169</v>
      </c>
      <c r="C12" s="1">
        <v>98615</v>
      </c>
      <c r="D12" s="1">
        <v>22610</v>
      </c>
      <c r="E12" s="1">
        <v>103105</v>
      </c>
      <c r="F12" s="1">
        <v>41567</v>
      </c>
      <c r="G12" s="1">
        <v>46331</v>
      </c>
      <c r="H12" s="40">
        <v>15207</v>
      </c>
      <c r="I12" s="7"/>
      <c r="J12" s="7"/>
      <c r="K12" s="7"/>
      <c r="L12" s="7"/>
      <c r="M12" s="7"/>
      <c r="N12" s="7"/>
    </row>
    <row r="13" spans="1:14" ht="12.75">
      <c r="A13" s="29" t="s">
        <v>11</v>
      </c>
      <c r="B13" s="2">
        <v>184939</v>
      </c>
      <c r="C13" s="2">
        <v>36692</v>
      </c>
      <c r="D13" s="2">
        <v>71400</v>
      </c>
      <c r="E13" s="2">
        <v>64506</v>
      </c>
      <c r="F13" s="116">
        <v>30380.460373313894</v>
      </c>
      <c r="G13" s="116">
        <v>16021.682229950666</v>
      </c>
      <c r="H13" s="117">
        <v>18104.050651509493</v>
      </c>
      <c r="I13" s="7"/>
      <c r="J13" s="7"/>
      <c r="K13" s="7"/>
      <c r="L13" s="7"/>
      <c r="M13" s="7"/>
      <c r="N13" s="7"/>
    </row>
    <row r="14" spans="1:14" ht="12.75">
      <c r="A14" s="29" t="s">
        <v>12</v>
      </c>
      <c r="B14" s="2">
        <v>338624</v>
      </c>
      <c r="C14" s="2">
        <v>112625</v>
      </c>
      <c r="D14" s="2">
        <v>57114</v>
      </c>
      <c r="E14" s="2">
        <v>129504</v>
      </c>
      <c r="F14" s="2">
        <v>62793</v>
      </c>
      <c r="G14" s="2">
        <v>33562</v>
      </c>
      <c r="H14" s="5">
        <v>33148</v>
      </c>
      <c r="I14" s="7"/>
      <c r="J14" s="7"/>
      <c r="K14" s="7"/>
      <c r="L14" s="7"/>
      <c r="M14" s="7"/>
      <c r="N14" s="7"/>
    </row>
    <row r="15" spans="1:14" ht="12.75">
      <c r="A15" s="29" t="s">
        <v>13</v>
      </c>
      <c r="B15" s="2">
        <v>267145</v>
      </c>
      <c r="C15" s="2">
        <v>42980</v>
      </c>
      <c r="D15" s="2">
        <v>81432</v>
      </c>
      <c r="E15" s="2">
        <v>121268</v>
      </c>
      <c r="F15" s="2">
        <v>53461</v>
      </c>
      <c r="G15" s="2">
        <v>43936</v>
      </c>
      <c r="H15" s="5">
        <v>23871</v>
      </c>
      <c r="I15" s="7"/>
      <c r="J15" s="7"/>
      <c r="K15" s="7"/>
      <c r="L15" s="7"/>
      <c r="M15" s="7"/>
      <c r="N15" s="7"/>
    </row>
    <row r="16" spans="1:14" ht="12.75">
      <c r="A16" s="30" t="s">
        <v>14</v>
      </c>
      <c r="B16" s="4">
        <v>1055877</v>
      </c>
      <c r="C16" s="4">
        <v>290912</v>
      </c>
      <c r="D16" s="4">
        <v>232556</v>
      </c>
      <c r="E16" s="4">
        <v>418383</v>
      </c>
      <c r="F16" s="4">
        <v>188201.4603733139</v>
      </c>
      <c r="G16" s="4">
        <v>139850.68222995067</v>
      </c>
      <c r="H16" s="33">
        <v>90330.05065150949</v>
      </c>
      <c r="I16" s="7"/>
      <c r="J16" s="7"/>
      <c r="K16" s="7"/>
      <c r="L16" s="7"/>
      <c r="M16" s="7"/>
      <c r="N16" s="7"/>
    </row>
    <row r="17" spans="1:14" ht="13.5" thickBot="1">
      <c r="A17" s="6"/>
      <c r="B17" s="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8">
        <v>0</v>
      </c>
      <c r="I17" s="7"/>
      <c r="J17" s="7"/>
      <c r="K17" s="7"/>
      <c r="L17" s="7"/>
      <c r="M17" s="7"/>
      <c r="N17" s="7"/>
    </row>
    <row r="18" spans="1:14" ht="12.75">
      <c r="A18" s="43" t="s">
        <v>15</v>
      </c>
      <c r="B18" s="44">
        <v>15247</v>
      </c>
      <c r="C18" s="44">
        <v>2731</v>
      </c>
      <c r="D18" s="44">
        <v>3768</v>
      </c>
      <c r="E18" s="44">
        <v>6782</v>
      </c>
      <c r="F18" s="44">
        <v>3391</v>
      </c>
      <c r="G18" s="44">
        <v>2713</v>
      </c>
      <c r="H18" s="46">
        <v>678</v>
      </c>
      <c r="I18" s="7"/>
      <c r="J18" s="7"/>
      <c r="K18" s="7"/>
      <c r="L18" s="7"/>
      <c r="M18" s="7"/>
      <c r="N18" s="7"/>
    </row>
    <row r="19" spans="1:14" ht="13.5" thickBot="1">
      <c r="A19" s="37"/>
      <c r="B19" s="3"/>
      <c r="C19" s="3"/>
      <c r="D19" s="3"/>
      <c r="E19" s="3"/>
      <c r="F19" s="3"/>
      <c r="G19" s="3"/>
      <c r="H19" s="38"/>
      <c r="I19" s="7"/>
      <c r="J19" s="7"/>
      <c r="K19" s="7"/>
      <c r="L19" s="7"/>
      <c r="M19" s="7"/>
      <c r="N19" s="7"/>
    </row>
    <row r="20" spans="1:14" ht="12.75">
      <c r="A20" s="43" t="s">
        <v>16</v>
      </c>
      <c r="B20" s="44">
        <v>2371</v>
      </c>
      <c r="C20" s="44">
        <v>994</v>
      </c>
      <c r="D20" s="44">
        <v>156</v>
      </c>
      <c r="E20" s="44">
        <v>376</v>
      </c>
      <c r="F20" s="44">
        <v>189</v>
      </c>
      <c r="G20" s="44">
        <v>121</v>
      </c>
      <c r="H20" s="46">
        <v>66</v>
      </c>
      <c r="I20" s="7"/>
      <c r="J20" s="7"/>
      <c r="K20" s="7"/>
      <c r="L20" s="7"/>
      <c r="M20" s="7"/>
      <c r="N20" s="7"/>
    </row>
    <row r="21" spans="1:14" ht="13.5" thickBot="1">
      <c r="A21" s="37"/>
      <c r="B21" s="3"/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8">
        <v>0</v>
      </c>
      <c r="I21" s="7"/>
      <c r="J21" s="7"/>
      <c r="K21" s="7"/>
      <c r="L21" s="7"/>
      <c r="M21" s="7"/>
      <c r="N21" s="7"/>
    </row>
    <row r="22" spans="1:14" ht="12.75">
      <c r="A22" s="54" t="s">
        <v>17</v>
      </c>
      <c r="B22" s="1">
        <v>10920</v>
      </c>
      <c r="C22" s="1">
        <v>3620</v>
      </c>
      <c r="D22" s="1">
        <v>1358</v>
      </c>
      <c r="E22" s="1">
        <v>3968</v>
      </c>
      <c r="F22" s="1">
        <v>1715.4125036460866</v>
      </c>
      <c r="G22" s="1">
        <v>1702.6230821584834</v>
      </c>
      <c r="H22" s="40">
        <v>549.9547690811863</v>
      </c>
      <c r="I22" s="7"/>
      <c r="J22" s="7"/>
      <c r="K22" s="7"/>
      <c r="L22" s="7"/>
      <c r="M22" s="7"/>
      <c r="N22" s="7"/>
    </row>
    <row r="23" spans="1:14" ht="12.75">
      <c r="A23" s="31" t="s">
        <v>18</v>
      </c>
      <c r="B23" s="2">
        <v>4542</v>
      </c>
      <c r="C23" s="2">
        <v>1685</v>
      </c>
      <c r="D23" s="2">
        <v>168</v>
      </c>
      <c r="E23" s="2">
        <v>998</v>
      </c>
      <c r="F23" s="2">
        <v>431.4233925049309</v>
      </c>
      <c r="G23" s="2">
        <v>428.04751479289945</v>
      </c>
      <c r="H23" s="5">
        <v>138.50940828402364</v>
      </c>
      <c r="I23" s="7"/>
      <c r="J23" s="7"/>
      <c r="K23" s="7"/>
      <c r="L23" s="7"/>
      <c r="M23" s="7"/>
      <c r="N23" s="7"/>
    </row>
    <row r="24" spans="1:14" ht="12.75">
      <c r="A24" s="32" t="s">
        <v>19</v>
      </c>
      <c r="B24" s="2">
        <v>2656</v>
      </c>
      <c r="C24" s="2">
        <v>794</v>
      </c>
      <c r="D24" s="2">
        <v>278</v>
      </c>
      <c r="E24" s="2">
        <v>704</v>
      </c>
      <c r="F24" s="2">
        <v>304.47257383966246</v>
      </c>
      <c r="G24" s="2">
        <v>301.92787623066107</v>
      </c>
      <c r="H24" s="5">
        <v>97.58964838255979</v>
      </c>
      <c r="I24" s="7"/>
      <c r="J24" s="7"/>
      <c r="K24" s="7"/>
      <c r="L24" s="7"/>
      <c r="M24" s="7"/>
      <c r="N24" s="7"/>
    </row>
    <row r="25" spans="1:14" ht="12.75">
      <c r="A25" s="36" t="s">
        <v>20</v>
      </c>
      <c r="B25" s="4">
        <v>18118</v>
      </c>
      <c r="C25" s="4">
        <v>6099</v>
      </c>
      <c r="D25" s="4">
        <v>1804</v>
      </c>
      <c r="E25" s="4">
        <v>5670</v>
      </c>
      <c r="F25" s="4">
        <v>2451.30846999068</v>
      </c>
      <c r="G25" s="4">
        <v>2432.598473182044</v>
      </c>
      <c r="H25" s="33">
        <v>786.0538257477697</v>
      </c>
      <c r="I25" s="7"/>
      <c r="J25" s="7"/>
      <c r="K25" s="7"/>
      <c r="L25" s="7"/>
      <c r="M25" s="7"/>
      <c r="N25" s="7"/>
    </row>
    <row r="26" spans="1:14" ht="13.5" thickBot="1">
      <c r="A26" s="37"/>
      <c r="B26" s="3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8">
        <v>0</v>
      </c>
      <c r="I26" s="7"/>
      <c r="J26" s="7"/>
      <c r="K26" s="7"/>
      <c r="L26" s="7"/>
      <c r="M26" s="7"/>
      <c r="N26" s="7"/>
    </row>
    <row r="27" spans="1:14" ht="12.75">
      <c r="A27" s="57" t="s">
        <v>21</v>
      </c>
      <c r="B27" s="44">
        <v>706724</v>
      </c>
      <c r="C27" s="44">
        <v>157747</v>
      </c>
      <c r="D27" s="44">
        <v>135810</v>
      </c>
      <c r="E27" s="44">
        <v>343058</v>
      </c>
      <c r="F27" s="44">
        <v>112553</v>
      </c>
      <c r="G27" s="44">
        <v>214369</v>
      </c>
      <c r="H27" s="46">
        <v>16136</v>
      </c>
      <c r="I27" s="7"/>
      <c r="J27" s="7"/>
      <c r="K27" s="7"/>
      <c r="L27" s="7"/>
      <c r="M27" s="7"/>
      <c r="N27" s="7"/>
    </row>
    <row r="28" spans="1:14" ht="13.5" thickBot="1">
      <c r="A28" s="6"/>
      <c r="B28" s="3"/>
      <c r="C28" s="3"/>
      <c r="D28" s="3"/>
      <c r="E28" s="3"/>
      <c r="F28" s="3"/>
      <c r="G28" s="3"/>
      <c r="H28" s="38"/>
      <c r="I28" s="7"/>
      <c r="J28" s="7"/>
      <c r="K28" s="7"/>
      <c r="L28" s="7"/>
      <c r="M28" s="7"/>
      <c r="N28" s="7"/>
    </row>
    <row r="29" spans="1:14" ht="12.75">
      <c r="A29" s="57" t="s">
        <v>22</v>
      </c>
      <c r="B29" s="44">
        <v>92484</v>
      </c>
      <c r="C29" s="44">
        <v>15655</v>
      </c>
      <c r="D29" s="44">
        <v>26946</v>
      </c>
      <c r="E29" s="44">
        <v>44081</v>
      </c>
      <c r="F29" s="44">
        <v>24735</v>
      </c>
      <c r="G29" s="44">
        <v>18867</v>
      </c>
      <c r="H29" s="46">
        <v>479</v>
      </c>
      <c r="I29" s="7"/>
      <c r="J29" s="7"/>
      <c r="K29" s="7"/>
      <c r="L29" s="7"/>
      <c r="M29" s="7"/>
      <c r="N29" s="7"/>
    </row>
    <row r="30" spans="1:14" ht="13.5" thickBot="1">
      <c r="A30" s="6"/>
      <c r="B30" s="3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8">
        <v>0</v>
      </c>
      <c r="I30" s="7"/>
      <c r="J30" s="7"/>
      <c r="K30" s="7"/>
      <c r="L30" s="7"/>
      <c r="M30" s="7"/>
      <c r="N30" s="7"/>
    </row>
    <row r="31" spans="1:14" ht="12.75">
      <c r="A31" s="28" t="s">
        <v>23</v>
      </c>
      <c r="B31" s="1">
        <v>2588667</v>
      </c>
      <c r="C31" s="1">
        <v>615849</v>
      </c>
      <c r="D31" s="1">
        <v>757456</v>
      </c>
      <c r="E31" s="1">
        <v>1065504</v>
      </c>
      <c r="F31" s="1">
        <v>458760</v>
      </c>
      <c r="G31" s="1">
        <v>581651</v>
      </c>
      <c r="H31" s="40">
        <v>25093</v>
      </c>
      <c r="I31" s="7"/>
      <c r="J31" s="7"/>
      <c r="K31" s="7"/>
      <c r="L31" s="7"/>
      <c r="M31" s="7"/>
      <c r="N31" s="7"/>
    </row>
    <row r="32" spans="1:14" ht="12.75">
      <c r="A32" s="29" t="s">
        <v>24</v>
      </c>
      <c r="B32" s="2">
        <v>925494</v>
      </c>
      <c r="C32" s="2">
        <v>265950</v>
      </c>
      <c r="D32" s="2">
        <v>243664</v>
      </c>
      <c r="E32" s="2">
        <v>340618</v>
      </c>
      <c r="F32" s="2">
        <v>145070</v>
      </c>
      <c r="G32" s="2">
        <v>158959</v>
      </c>
      <c r="H32" s="5">
        <v>36589</v>
      </c>
      <c r="I32" s="7"/>
      <c r="J32" s="7"/>
      <c r="K32" s="7"/>
      <c r="L32" s="7"/>
      <c r="M32" s="7"/>
      <c r="N32" s="7"/>
    </row>
    <row r="33" spans="1:14" ht="12.75">
      <c r="A33" s="29" t="s">
        <v>25</v>
      </c>
      <c r="B33" s="2">
        <v>2065887</v>
      </c>
      <c r="C33" s="2">
        <v>786775</v>
      </c>
      <c r="D33" s="2">
        <v>480167</v>
      </c>
      <c r="E33" s="2">
        <v>577149</v>
      </c>
      <c r="F33" s="2">
        <v>346020</v>
      </c>
      <c r="G33" s="2">
        <v>226921</v>
      </c>
      <c r="H33" s="5">
        <v>4208</v>
      </c>
      <c r="I33" s="7"/>
      <c r="J33" s="7"/>
      <c r="K33" s="7"/>
      <c r="L33" s="7"/>
      <c r="M33" s="7"/>
      <c r="N33" s="7"/>
    </row>
    <row r="34" spans="1:14" ht="12.75">
      <c r="A34" s="30" t="s">
        <v>26</v>
      </c>
      <c r="B34" s="4">
        <v>5580048</v>
      </c>
      <c r="C34" s="4">
        <v>1668574</v>
      </c>
      <c r="D34" s="4">
        <v>1481287</v>
      </c>
      <c r="E34" s="4">
        <v>1983271</v>
      </c>
      <c r="F34" s="4">
        <v>949850</v>
      </c>
      <c r="G34" s="4">
        <v>967531</v>
      </c>
      <c r="H34" s="33">
        <v>65890</v>
      </c>
      <c r="I34" s="7"/>
      <c r="J34" s="7"/>
      <c r="K34" s="7"/>
      <c r="L34" s="7"/>
      <c r="M34" s="7"/>
      <c r="N34" s="7"/>
    </row>
    <row r="35" spans="1:14" ht="13.5" thickBot="1">
      <c r="A35" s="6"/>
      <c r="B35" s="3"/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8">
        <v>0</v>
      </c>
      <c r="I35" s="7"/>
      <c r="J35" s="7"/>
      <c r="K35" s="7"/>
      <c r="L35" s="7"/>
      <c r="M35" s="7"/>
      <c r="N35" s="7"/>
    </row>
    <row r="36" spans="1:14" ht="12.75">
      <c r="A36" s="47" t="s">
        <v>27</v>
      </c>
      <c r="B36" s="1">
        <v>1825655</v>
      </c>
      <c r="C36" s="1">
        <v>537407</v>
      </c>
      <c r="D36" s="1">
        <v>418050</v>
      </c>
      <c r="E36" s="1">
        <v>707875</v>
      </c>
      <c r="F36" s="1">
        <v>456981</v>
      </c>
      <c r="G36" s="1">
        <v>239919</v>
      </c>
      <c r="H36" s="40">
        <v>10975</v>
      </c>
      <c r="I36" s="7"/>
      <c r="J36" s="7"/>
      <c r="K36" s="7"/>
      <c r="L36" s="7"/>
      <c r="M36" s="7"/>
      <c r="N36" s="7"/>
    </row>
    <row r="37" spans="1:14" ht="12.75">
      <c r="A37" s="32" t="s">
        <v>28</v>
      </c>
      <c r="B37" s="2">
        <v>898746</v>
      </c>
      <c r="C37" s="2">
        <v>260691</v>
      </c>
      <c r="D37" s="2">
        <v>155321</v>
      </c>
      <c r="E37" s="2">
        <v>419010</v>
      </c>
      <c r="F37" s="2">
        <v>191427</v>
      </c>
      <c r="G37" s="2">
        <v>215761</v>
      </c>
      <c r="H37" s="5">
        <v>11822</v>
      </c>
      <c r="I37" s="7"/>
      <c r="J37" s="7"/>
      <c r="K37" s="7"/>
      <c r="L37" s="7"/>
      <c r="M37" s="7"/>
      <c r="N37" s="7"/>
    </row>
    <row r="38" spans="1:14" ht="12.75">
      <c r="A38" s="32" t="s">
        <v>29</v>
      </c>
      <c r="B38" s="2">
        <v>3796237</v>
      </c>
      <c r="C38" s="2">
        <v>1128625</v>
      </c>
      <c r="D38" s="2">
        <v>956306</v>
      </c>
      <c r="E38" s="2">
        <v>1409007</v>
      </c>
      <c r="F38" s="2">
        <v>640250</v>
      </c>
      <c r="G38" s="2">
        <v>746320</v>
      </c>
      <c r="H38" s="5">
        <v>22437</v>
      </c>
      <c r="I38" s="7"/>
      <c r="J38" s="7"/>
      <c r="K38" s="7"/>
      <c r="L38" s="7"/>
      <c r="M38" s="7"/>
      <c r="N38" s="7"/>
    </row>
    <row r="39" spans="1:14" ht="12.75">
      <c r="A39" s="32" t="s">
        <v>30</v>
      </c>
      <c r="B39" s="2">
        <v>509235</v>
      </c>
      <c r="C39" s="2">
        <v>143085</v>
      </c>
      <c r="D39" s="2">
        <v>120204</v>
      </c>
      <c r="E39" s="2">
        <v>195564</v>
      </c>
      <c r="F39" s="2">
        <v>88724</v>
      </c>
      <c r="G39" s="2">
        <v>102538</v>
      </c>
      <c r="H39" s="5">
        <v>4302</v>
      </c>
      <c r="I39" s="7"/>
      <c r="J39" s="7"/>
      <c r="K39" s="7"/>
      <c r="L39" s="7"/>
      <c r="M39" s="7"/>
      <c r="N39" s="7"/>
    </row>
    <row r="40" spans="1:14" ht="12.75">
      <c r="A40" s="36" t="s">
        <v>31</v>
      </c>
      <c r="B40" s="4">
        <v>7029873</v>
      </c>
      <c r="C40" s="4">
        <v>2069808</v>
      </c>
      <c r="D40" s="4">
        <v>1649881</v>
      </c>
      <c r="E40" s="4">
        <v>2731456</v>
      </c>
      <c r="F40" s="4">
        <v>1377382</v>
      </c>
      <c r="G40" s="4">
        <v>1304538</v>
      </c>
      <c r="H40" s="33">
        <v>49536</v>
      </c>
      <c r="I40" s="7"/>
      <c r="J40" s="7"/>
      <c r="K40" s="7"/>
      <c r="L40" s="7"/>
      <c r="M40" s="7"/>
      <c r="N40" s="7"/>
    </row>
    <row r="41" spans="1:14" ht="13.5" thickBot="1">
      <c r="A41" s="6"/>
      <c r="B41" s="3"/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8">
        <v>0</v>
      </c>
      <c r="I41" s="7"/>
      <c r="J41" s="7"/>
      <c r="K41" s="7"/>
      <c r="L41" s="7"/>
      <c r="M41" s="7"/>
      <c r="N41" s="7"/>
    </row>
    <row r="42" spans="1:14" ht="12.75">
      <c r="A42" s="43" t="s">
        <v>32</v>
      </c>
      <c r="B42" s="44">
        <v>61642</v>
      </c>
      <c r="C42" s="44">
        <v>26215</v>
      </c>
      <c r="D42" s="44">
        <v>8408</v>
      </c>
      <c r="E42" s="44">
        <v>10843</v>
      </c>
      <c r="F42" s="44">
        <v>4947</v>
      </c>
      <c r="G42" s="44">
        <v>4040</v>
      </c>
      <c r="H42" s="46">
        <v>1856</v>
      </c>
      <c r="I42" s="7"/>
      <c r="J42" s="7"/>
      <c r="K42" s="7"/>
      <c r="L42" s="7"/>
      <c r="M42" s="7"/>
      <c r="N42" s="7"/>
    </row>
    <row r="43" spans="1:14" ht="13.5" thickBot="1">
      <c r="A43" s="6"/>
      <c r="B43" s="3"/>
      <c r="C43" s="3"/>
      <c r="D43" s="3"/>
      <c r="E43" s="3"/>
      <c r="F43" s="3"/>
      <c r="G43" s="3"/>
      <c r="H43" s="38"/>
      <c r="I43" s="7"/>
      <c r="J43" s="7"/>
      <c r="K43" s="7"/>
      <c r="L43" s="7"/>
      <c r="M43" s="7"/>
      <c r="N43" s="7"/>
    </row>
    <row r="44" spans="1:14" ht="12.75">
      <c r="A44" s="30" t="s">
        <v>134</v>
      </c>
      <c r="B44" s="4">
        <v>18461.450196413607</v>
      </c>
      <c r="C44" s="4">
        <v>6452.785962996193</v>
      </c>
      <c r="D44" s="4">
        <v>3801.8009425424016</v>
      </c>
      <c r="E44" s="4">
        <v>4759.4770952593835</v>
      </c>
      <c r="F44" s="4">
        <v>2894.0462739346935</v>
      </c>
      <c r="G44" s="4">
        <v>1487.8617830924231</v>
      </c>
      <c r="H44" s="33">
        <v>377.56903823226685</v>
      </c>
      <c r="I44" s="7"/>
      <c r="J44" s="7"/>
      <c r="K44" s="7"/>
      <c r="L44" s="7"/>
      <c r="M44" s="7"/>
      <c r="N44" s="7"/>
    </row>
    <row r="45" spans="1:14" ht="13.5" thickBot="1">
      <c r="A45" s="30"/>
      <c r="B45" s="4"/>
      <c r="C45" s="4"/>
      <c r="D45" s="4"/>
      <c r="E45" s="4"/>
      <c r="F45" s="4"/>
      <c r="G45" s="4"/>
      <c r="H45" s="33"/>
      <c r="I45" s="7"/>
      <c r="J45" s="7"/>
      <c r="K45" s="7"/>
      <c r="L45" s="7"/>
      <c r="M45" s="7"/>
      <c r="N45" s="7"/>
    </row>
    <row r="46" spans="1:14" ht="12.75">
      <c r="A46" s="54" t="s">
        <v>33</v>
      </c>
      <c r="B46" s="1">
        <v>155160.39725983946</v>
      </c>
      <c r="C46" s="53">
        <v>34724.18327316725</v>
      </c>
      <c r="D46" s="53">
        <v>35635.41550971354</v>
      </c>
      <c r="E46" s="53">
        <v>67509.79847695868</v>
      </c>
      <c r="F46" s="53">
        <v>20516.737521702547</v>
      </c>
      <c r="G46" s="53">
        <v>33014.25565578062</v>
      </c>
      <c r="H46" s="124">
        <v>13978.805299475513</v>
      </c>
      <c r="I46" s="7"/>
      <c r="J46" s="7"/>
      <c r="K46" s="7"/>
      <c r="L46" s="7"/>
      <c r="M46" s="7"/>
      <c r="N46" s="7"/>
    </row>
    <row r="47" spans="1:14" ht="12.75">
      <c r="A47" s="31" t="s">
        <v>34</v>
      </c>
      <c r="B47" s="2">
        <v>322006</v>
      </c>
      <c r="C47" s="2">
        <v>124083</v>
      </c>
      <c r="D47" s="2">
        <v>57413</v>
      </c>
      <c r="E47" s="2">
        <v>108180</v>
      </c>
      <c r="F47" s="2">
        <v>34659</v>
      </c>
      <c r="G47" s="2">
        <v>68622</v>
      </c>
      <c r="H47" s="5">
        <v>4899</v>
      </c>
      <c r="I47" s="7"/>
      <c r="J47" s="7"/>
      <c r="K47" s="7"/>
      <c r="L47" s="7"/>
      <c r="M47" s="7"/>
      <c r="N47" s="7"/>
    </row>
    <row r="48" spans="1:14" ht="12.75">
      <c r="A48" s="31" t="s">
        <v>35</v>
      </c>
      <c r="B48" s="2">
        <v>88311</v>
      </c>
      <c r="C48" s="2">
        <v>21328</v>
      </c>
      <c r="D48" s="2">
        <v>17403</v>
      </c>
      <c r="E48" s="2">
        <v>42336</v>
      </c>
      <c r="F48" s="2">
        <v>19386</v>
      </c>
      <c r="G48" s="2">
        <v>22146</v>
      </c>
      <c r="H48" s="5">
        <v>804</v>
      </c>
      <c r="I48" s="7"/>
      <c r="J48" s="7"/>
      <c r="K48" s="7"/>
      <c r="L48" s="7"/>
      <c r="M48" s="7"/>
      <c r="N48" s="7"/>
    </row>
    <row r="49" spans="1:14" ht="12.75">
      <c r="A49" s="32" t="s">
        <v>36</v>
      </c>
      <c r="B49" s="2">
        <v>109312</v>
      </c>
      <c r="C49" s="2">
        <v>49966</v>
      </c>
      <c r="D49" s="2">
        <v>19210</v>
      </c>
      <c r="E49" s="2">
        <v>28249</v>
      </c>
      <c r="F49" s="2">
        <v>11689</v>
      </c>
      <c r="G49" s="2">
        <v>16471</v>
      </c>
      <c r="H49" s="5">
        <v>89</v>
      </c>
      <c r="I49" s="7"/>
      <c r="J49" s="7"/>
      <c r="K49" s="7"/>
      <c r="L49" s="7"/>
      <c r="M49" s="7"/>
      <c r="N49" s="7"/>
    </row>
    <row r="50" spans="1:14" ht="12.75">
      <c r="A50" s="32" t="s">
        <v>37</v>
      </c>
      <c r="B50" s="2">
        <v>527601</v>
      </c>
      <c r="C50" s="2">
        <v>139579</v>
      </c>
      <c r="D50" s="2">
        <v>55449</v>
      </c>
      <c r="E50" s="2">
        <v>269606</v>
      </c>
      <c r="F50" s="2">
        <v>84394</v>
      </c>
      <c r="G50" s="2">
        <v>81606</v>
      </c>
      <c r="H50" s="5">
        <v>103606</v>
      </c>
      <c r="I50" s="7"/>
      <c r="J50" s="7"/>
      <c r="K50" s="7"/>
      <c r="L50" s="7"/>
      <c r="M50" s="7"/>
      <c r="N50" s="7"/>
    </row>
    <row r="51" spans="1:14" ht="12.75">
      <c r="A51" s="32" t="s">
        <v>38</v>
      </c>
      <c r="B51" s="2">
        <v>965763</v>
      </c>
      <c r="C51" s="2">
        <v>388067</v>
      </c>
      <c r="D51" s="2">
        <v>149902</v>
      </c>
      <c r="E51" s="2">
        <v>311369</v>
      </c>
      <c r="F51" s="2">
        <v>156275</v>
      </c>
      <c r="G51" s="2">
        <v>118254</v>
      </c>
      <c r="H51" s="5">
        <v>36840</v>
      </c>
      <c r="I51" s="7"/>
      <c r="J51" s="7"/>
      <c r="K51" s="7"/>
      <c r="L51" s="7"/>
      <c r="M51" s="7"/>
      <c r="N51" s="7"/>
    </row>
    <row r="52" spans="1:14" ht="12.75">
      <c r="A52" s="32" t="s">
        <v>39</v>
      </c>
      <c r="B52" s="2">
        <v>371125</v>
      </c>
      <c r="C52" s="2">
        <v>92910</v>
      </c>
      <c r="D52" s="2">
        <v>64010</v>
      </c>
      <c r="E52" s="2">
        <v>176878</v>
      </c>
      <c r="F52" s="2">
        <v>79830</v>
      </c>
      <c r="G52" s="2">
        <v>89396</v>
      </c>
      <c r="H52" s="5">
        <v>7652</v>
      </c>
      <c r="I52" s="7"/>
      <c r="J52" s="7"/>
      <c r="K52" s="7"/>
      <c r="L52" s="7"/>
      <c r="M52" s="7"/>
      <c r="N52" s="7"/>
    </row>
    <row r="53" spans="1:14" ht="12.75">
      <c r="A53" s="32" t="s">
        <v>40</v>
      </c>
      <c r="B53" s="2">
        <v>338956</v>
      </c>
      <c r="C53" s="2">
        <v>96660</v>
      </c>
      <c r="D53" s="2">
        <v>48027</v>
      </c>
      <c r="E53" s="2">
        <v>156469</v>
      </c>
      <c r="F53" s="2">
        <v>72429</v>
      </c>
      <c r="G53" s="2">
        <v>55908</v>
      </c>
      <c r="H53" s="5">
        <v>28132</v>
      </c>
      <c r="I53" s="7"/>
      <c r="J53" s="7"/>
      <c r="K53" s="7"/>
      <c r="L53" s="7"/>
      <c r="M53" s="7"/>
      <c r="N53" s="7"/>
    </row>
    <row r="54" spans="1:14" ht="12.75">
      <c r="A54" s="32" t="s">
        <v>41</v>
      </c>
      <c r="B54" s="2">
        <v>354830</v>
      </c>
      <c r="C54" s="2">
        <v>72550</v>
      </c>
      <c r="D54" s="2">
        <v>63507</v>
      </c>
      <c r="E54" s="2">
        <v>176172</v>
      </c>
      <c r="F54" s="2">
        <v>80295</v>
      </c>
      <c r="G54" s="2">
        <v>88812</v>
      </c>
      <c r="H54" s="5">
        <v>7065</v>
      </c>
      <c r="I54" s="7"/>
      <c r="J54" s="7"/>
      <c r="K54" s="7"/>
      <c r="L54" s="7"/>
      <c r="M54" s="7"/>
      <c r="N54" s="7"/>
    </row>
    <row r="55" spans="1:15" ht="12.75">
      <c r="A55" s="42" t="s">
        <v>42</v>
      </c>
      <c r="B55" s="4">
        <v>3233064.3972598393</v>
      </c>
      <c r="C55" s="4">
        <v>1019867.1832731672</v>
      </c>
      <c r="D55" s="4">
        <v>510556.4155097135</v>
      </c>
      <c r="E55" s="4">
        <v>1336768.7984769586</v>
      </c>
      <c r="F55" s="4">
        <v>559473.7375217025</v>
      </c>
      <c r="G55" s="4">
        <v>574229.2556557807</v>
      </c>
      <c r="H55" s="33">
        <v>203065.8052994755</v>
      </c>
      <c r="I55" s="7"/>
      <c r="J55" s="7"/>
      <c r="K55" s="7"/>
      <c r="L55" s="7"/>
      <c r="M55" s="7"/>
      <c r="N55" s="7"/>
      <c r="O55" s="7"/>
    </row>
    <row r="56" spans="1:14" ht="13.5" thickBot="1">
      <c r="A56" s="58"/>
      <c r="B56" s="3"/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8">
        <v>0</v>
      </c>
      <c r="I56" s="7"/>
      <c r="J56" s="7"/>
      <c r="K56" s="7"/>
      <c r="L56" s="7"/>
      <c r="M56" s="7"/>
      <c r="N56" s="7"/>
    </row>
    <row r="57" spans="1:14" ht="12.75">
      <c r="A57" s="47" t="s">
        <v>43</v>
      </c>
      <c r="B57" s="1">
        <v>175931</v>
      </c>
      <c r="C57" s="1">
        <v>88610</v>
      </c>
      <c r="D57" s="1">
        <v>21750</v>
      </c>
      <c r="E57" s="68">
        <v>43763</v>
      </c>
      <c r="F57" s="1">
        <v>21006</v>
      </c>
      <c r="G57" s="1">
        <v>20131</v>
      </c>
      <c r="H57" s="40">
        <v>2626</v>
      </c>
      <c r="I57" s="7"/>
      <c r="J57" s="7"/>
      <c r="K57" s="7"/>
      <c r="L57" s="7"/>
      <c r="M57" s="7"/>
      <c r="N57" s="7"/>
    </row>
    <row r="58" spans="1:14" ht="12.75">
      <c r="A58" s="31" t="s">
        <v>44</v>
      </c>
      <c r="B58" s="2">
        <v>91215</v>
      </c>
      <c r="C58" s="2">
        <v>19542</v>
      </c>
      <c r="D58" s="2">
        <v>12479</v>
      </c>
      <c r="E58" s="55">
        <v>46651</v>
      </c>
      <c r="F58" s="2">
        <v>23261</v>
      </c>
      <c r="G58" s="2">
        <v>21314</v>
      </c>
      <c r="H58" s="5">
        <v>2076</v>
      </c>
      <c r="I58" s="7"/>
      <c r="J58" s="7"/>
      <c r="K58" s="7"/>
      <c r="L58" s="7"/>
      <c r="M58" s="7"/>
      <c r="N58" s="7"/>
    </row>
    <row r="59" spans="1:14" ht="12.75">
      <c r="A59" s="32" t="s">
        <v>45</v>
      </c>
      <c r="B59" s="2">
        <v>183183</v>
      </c>
      <c r="C59" s="2">
        <v>48659</v>
      </c>
      <c r="D59" s="2">
        <v>19862</v>
      </c>
      <c r="E59" s="55">
        <v>88743</v>
      </c>
      <c r="F59" s="55">
        <v>46771</v>
      </c>
      <c r="G59" s="55">
        <v>33772</v>
      </c>
      <c r="H59" s="69">
        <v>8200</v>
      </c>
      <c r="I59" s="7"/>
      <c r="J59" s="7"/>
      <c r="K59" s="7"/>
      <c r="L59" s="7"/>
      <c r="M59" s="7"/>
      <c r="N59" s="7"/>
    </row>
    <row r="60" spans="1:14" ht="12.75">
      <c r="A60" s="32" t="s">
        <v>46</v>
      </c>
      <c r="B60" s="2">
        <v>16227</v>
      </c>
      <c r="C60" s="2">
        <v>6685</v>
      </c>
      <c r="D60" s="2">
        <v>337</v>
      </c>
      <c r="E60" s="55">
        <v>6879</v>
      </c>
      <c r="F60" s="55">
        <v>2752</v>
      </c>
      <c r="G60" s="55">
        <v>3783</v>
      </c>
      <c r="H60" s="69">
        <v>344</v>
      </c>
      <c r="I60" s="7"/>
      <c r="J60" s="7"/>
      <c r="K60" s="7"/>
      <c r="L60" s="7"/>
      <c r="M60" s="7"/>
      <c r="N60" s="7"/>
    </row>
    <row r="61" spans="1:14" ht="12.75">
      <c r="A61" s="32" t="s">
        <v>47</v>
      </c>
      <c r="B61" s="2">
        <v>1095619</v>
      </c>
      <c r="C61" s="2">
        <v>398987</v>
      </c>
      <c r="D61" s="2">
        <v>212688</v>
      </c>
      <c r="E61" s="2">
        <v>365112</v>
      </c>
      <c r="F61" s="2">
        <v>181896</v>
      </c>
      <c r="G61" s="2">
        <v>157249</v>
      </c>
      <c r="H61" s="5">
        <v>25967</v>
      </c>
      <c r="I61" s="7"/>
      <c r="J61" s="7"/>
      <c r="K61" s="7"/>
      <c r="L61" s="7"/>
      <c r="M61" s="7"/>
      <c r="N61" s="7"/>
    </row>
    <row r="62" spans="1:14" ht="12.75">
      <c r="A62" s="36" t="s">
        <v>48</v>
      </c>
      <c r="B62" s="4">
        <v>1562175</v>
      </c>
      <c r="C62" s="4">
        <v>562483</v>
      </c>
      <c r="D62" s="4">
        <v>267116</v>
      </c>
      <c r="E62" s="4">
        <v>551148</v>
      </c>
      <c r="F62" s="4">
        <v>275686</v>
      </c>
      <c r="G62" s="4">
        <v>236249</v>
      </c>
      <c r="H62" s="33">
        <v>39213</v>
      </c>
      <c r="I62" s="7"/>
      <c r="J62" s="7"/>
      <c r="K62" s="7"/>
      <c r="L62" s="7"/>
      <c r="M62" s="7"/>
      <c r="N62" s="7"/>
    </row>
    <row r="63" spans="1:14" ht="13.5" thickBot="1">
      <c r="A63" s="6"/>
      <c r="B63" s="3"/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8">
        <v>0</v>
      </c>
      <c r="I63" s="7"/>
      <c r="J63" s="7"/>
      <c r="K63" s="7"/>
      <c r="L63" s="7"/>
      <c r="M63" s="7"/>
      <c r="N63" s="7"/>
    </row>
    <row r="64" spans="1:14" ht="12.75">
      <c r="A64" s="28" t="s">
        <v>49</v>
      </c>
      <c r="B64" s="1">
        <v>68796</v>
      </c>
      <c r="C64" s="1">
        <v>37946</v>
      </c>
      <c r="D64" s="1">
        <v>7312</v>
      </c>
      <c r="E64" s="1">
        <v>12282</v>
      </c>
      <c r="F64" s="1">
        <v>5356</v>
      </c>
      <c r="G64" s="1">
        <v>6926</v>
      </c>
      <c r="H64" s="40">
        <v>0</v>
      </c>
      <c r="I64" s="7"/>
      <c r="J64" s="7"/>
      <c r="K64" s="7"/>
      <c r="L64" s="7"/>
      <c r="M64" s="7"/>
      <c r="N64" s="7"/>
    </row>
    <row r="65" spans="1:14" ht="12.75">
      <c r="A65" s="34" t="s">
        <v>50</v>
      </c>
      <c r="B65" s="2">
        <v>612063</v>
      </c>
      <c r="C65" s="2">
        <v>105128</v>
      </c>
      <c r="D65" s="2">
        <v>167254</v>
      </c>
      <c r="E65" s="2">
        <v>289525</v>
      </c>
      <c r="F65" s="2">
        <v>189685</v>
      </c>
      <c r="G65" s="2">
        <v>93758</v>
      </c>
      <c r="H65" s="5">
        <v>6082</v>
      </c>
      <c r="I65" s="7"/>
      <c r="J65" s="7"/>
      <c r="K65" s="7"/>
      <c r="L65" s="7"/>
      <c r="M65" s="7"/>
      <c r="N65" s="7"/>
    </row>
    <row r="66" spans="1:14" ht="12.75">
      <c r="A66" s="29" t="s">
        <v>51</v>
      </c>
      <c r="B66" s="2">
        <v>427186</v>
      </c>
      <c r="C66" s="2">
        <v>114376</v>
      </c>
      <c r="D66" s="2">
        <v>68899</v>
      </c>
      <c r="E66" s="2">
        <v>214734</v>
      </c>
      <c r="F66" s="2">
        <v>89157</v>
      </c>
      <c r="G66" s="2">
        <v>120339</v>
      </c>
      <c r="H66" s="5">
        <v>5238</v>
      </c>
      <c r="I66" s="7"/>
      <c r="J66" s="7"/>
      <c r="K66" s="7"/>
      <c r="L66" s="7"/>
      <c r="M66" s="7"/>
      <c r="N66" s="7"/>
    </row>
    <row r="67" spans="1:14" ht="12.75">
      <c r="A67" s="30" t="s">
        <v>52</v>
      </c>
      <c r="B67" s="4">
        <v>1108045</v>
      </c>
      <c r="C67" s="4">
        <v>257450</v>
      </c>
      <c r="D67" s="4">
        <v>243465</v>
      </c>
      <c r="E67" s="4">
        <v>516541</v>
      </c>
      <c r="F67" s="4">
        <v>284198</v>
      </c>
      <c r="G67" s="4">
        <v>221023</v>
      </c>
      <c r="H67" s="33">
        <v>11320</v>
      </c>
      <c r="I67" s="7"/>
      <c r="J67" s="7"/>
      <c r="K67" s="7"/>
      <c r="L67" s="7"/>
      <c r="M67" s="7"/>
      <c r="N67" s="7"/>
    </row>
    <row r="68" spans="1:14" ht="13.5" thickBot="1">
      <c r="A68" s="6"/>
      <c r="B68" s="3"/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8">
        <v>0</v>
      </c>
      <c r="I68" s="7"/>
      <c r="J68" s="7"/>
      <c r="K68" s="7"/>
      <c r="L68" s="7"/>
      <c r="M68" s="7"/>
      <c r="N68" s="7"/>
    </row>
    <row r="69" spans="1:14" ht="12.75">
      <c r="A69" s="57" t="s">
        <v>53</v>
      </c>
      <c r="B69" s="44">
        <v>1722605</v>
      </c>
      <c r="C69" s="44">
        <v>349234</v>
      </c>
      <c r="D69" s="44">
        <v>428364</v>
      </c>
      <c r="E69" s="44">
        <v>781877</v>
      </c>
      <c r="F69" s="44">
        <v>388390</v>
      </c>
      <c r="G69" s="44">
        <v>320866</v>
      </c>
      <c r="H69" s="46">
        <v>72621</v>
      </c>
      <c r="I69" s="7"/>
      <c r="J69" s="7"/>
      <c r="K69" s="7"/>
      <c r="L69" s="7"/>
      <c r="M69" s="7"/>
      <c r="N69" s="7"/>
    </row>
    <row r="70" spans="1:14" ht="13.5" thickBot="1">
      <c r="A70" s="6"/>
      <c r="B70" s="3"/>
      <c r="C70" s="3"/>
      <c r="D70" s="3"/>
      <c r="E70" s="3"/>
      <c r="F70" s="3"/>
      <c r="G70" s="3"/>
      <c r="H70" s="38"/>
      <c r="I70" s="7"/>
      <c r="J70" s="7"/>
      <c r="K70" s="7"/>
      <c r="L70" s="7"/>
      <c r="M70" s="7"/>
      <c r="N70" s="7"/>
    </row>
    <row r="71" spans="1:14" ht="12.75">
      <c r="A71" s="47" t="s">
        <v>54</v>
      </c>
      <c r="B71" s="1">
        <v>1002634</v>
      </c>
      <c r="C71" s="1">
        <v>265359</v>
      </c>
      <c r="D71" s="1">
        <v>143156</v>
      </c>
      <c r="E71" s="1">
        <v>426925</v>
      </c>
      <c r="F71" s="1">
        <v>132850</v>
      </c>
      <c r="G71" s="1">
        <v>149508</v>
      </c>
      <c r="H71" s="40">
        <v>144567</v>
      </c>
      <c r="I71" s="7"/>
      <c r="J71" s="7"/>
      <c r="K71" s="7"/>
      <c r="L71" s="7"/>
      <c r="M71" s="7"/>
      <c r="N71" s="7"/>
    </row>
    <row r="72" spans="1:14" ht="12.75">
      <c r="A72" s="32" t="s">
        <v>55</v>
      </c>
      <c r="B72" s="2">
        <v>147960</v>
      </c>
      <c r="C72" s="2">
        <v>52656</v>
      </c>
      <c r="D72" s="2">
        <v>6994</v>
      </c>
      <c r="E72" s="2">
        <v>70204</v>
      </c>
      <c r="F72" s="2">
        <v>26271</v>
      </c>
      <c r="G72" s="2">
        <v>25216</v>
      </c>
      <c r="H72" s="5">
        <v>18717</v>
      </c>
      <c r="I72" s="7"/>
      <c r="J72" s="7"/>
      <c r="K72" s="7"/>
      <c r="L72" s="7"/>
      <c r="M72" s="7"/>
      <c r="N72" s="7"/>
    </row>
    <row r="73" spans="1:14" ht="12.75">
      <c r="A73" s="36" t="s">
        <v>56</v>
      </c>
      <c r="B73" s="4">
        <v>1150594</v>
      </c>
      <c r="C73" s="4">
        <v>318015</v>
      </c>
      <c r="D73" s="4">
        <v>150150</v>
      </c>
      <c r="E73" s="4">
        <v>497129</v>
      </c>
      <c r="F73" s="4">
        <v>159121</v>
      </c>
      <c r="G73" s="4">
        <v>174724</v>
      </c>
      <c r="H73" s="33">
        <v>163284</v>
      </c>
      <c r="I73" s="7"/>
      <c r="J73" s="7"/>
      <c r="K73" s="7"/>
      <c r="L73" s="7"/>
      <c r="M73" s="7"/>
      <c r="N73" s="7"/>
    </row>
    <row r="74" spans="1:14" ht="13.5" thickBot="1">
      <c r="A74" s="6"/>
      <c r="B74" s="3"/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8">
        <v>0</v>
      </c>
      <c r="I74" s="7"/>
      <c r="J74" s="7"/>
      <c r="K74" s="7"/>
      <c r="L74" s="7"/>
      <c r="M74" s="7"/>
      <c r="N74" s="7"/>
    </row>
    <row r="75" spans="1:14" ht="12.75">
      <c r="A75" s="54" t="s">
        <v>57</v>
      </c>
      <c r="B75" s="1">
        <v>465605</v>
      </c>
      <c r="C75" s="1">
        <v>123157</v>
      </c>
      <c r="D75" s="1">
        <v>145213</v>
      </c>
      <c r="E75" s="1">
        <v>167418</v>
      </c>
      <c r="F75" s="1">
        <v>70446</v>
      </c>
      <c r="G75" s="1">
        <v>96680</v>
      </c>
      <c r="H75" s="40">
        <v>292</v>
      </c>
      <c r="I75" s="7"/>
      <c r="J75" s="7"/>
      <c r="K75" s="7"/>
      <c r="L75" s="7"/>
      <c r="M75" s="7"/>
      <c r="N75" s="7"/>
    </row>
    <row r="76" spans="1:14" ht="12.75">
      <c r="A76" s="31" t="s">
        <v>58</v>
      </c>
      <c r="B76" s="2">
        <v>68225</v>
      </c>
      <c r="C76" s="2">
        <v>13331</v>
      </c>
      <c r="D76" s="2">
        <v>20386</v>
      </c>
      <c r="E76" s="2">
        <v>22691</v>
      </c>
      <c r="F76" s="2">
        <v>9555</v>
      </c>
      <c r="G76" s="2">
        <v>6683</v>
      </c>
      <c r="H76" s="5">
        <v>6453</v>
      </c>
      <c r="I76" s="7"/>
      <c r="J76" s="7"/>
      <c r="K76" s="7"/>
      <c r="L76" s="7"/>
      <c r="M76" s="7"/>
      <c r="N76" s="7"/>
    </row>
    <row r="77" spans="1:14" ht="12.75">
      <c r="A77" s="34" t="s">
        <v>59</v>
      </c>
      <c r="B77" s="2">
        <v>228031</v>
      </c>
      <c r="C77" s="2">
        <v>31389</v>
      </c>
      <c r="D77" s="2">
        <v>74552</v>
      </c>
      <c r="E77" s="2">
        <v>90380</v>
      </c>
      <c r="F77" s="2">
        <v>37844</v>
      </c>
      <c r="G77" s="2">
        <v>22787</v>
      </c>
      <c r="H77" s="5">
        <v>29749</v>
      </c>
      <c r="I77" s="7"/>
      <c r="J77" s="7"/>
      <c r="K77" s="7"/>
      <c r="L77" s="7"/>
      <c r="M77" s="7"/>
      <c r="N77" s="7"/>
    </row>
    <row r="78" spans="1:14" ht="12.75">
      <c r="A78" s="32" t="s">
        <v>60</v>
      </c>
      <c r="B78" s="2">
        <v>203682</v>
      </c>
      <c r="C78" s="2">
        <v>77975</v>
      </c>
      <c r="D78" s="2">
        <v>56055</v>
      </c>
      <c r="E78" s="2">
        <v>49222</v>
      </c>
      <c r="F78" s="2">
        <v>19924</v>
      </c>
      <c r="G78" s="2">
        <v>22650</v>
      </c>
      <c r="H78" s="5">
        <v>6648</v>
      </c>
      <c r="I78" s="7"/>
      <c r="J78" s="7"/>
      <c r="K78" s="7"/>
      <c r="L78" s="7"/>
      <c r="M78" s="7"/>
      <c r="N78" s="7"/>
    </row>
    <row r="79" spans="1:14" ht="12.75">
      <c r="A79" s="32" t="s">
        <v>61</v>
      </c>
      <c r="B79" s="2">
        <v>194344</v>
      </c>
      <c r="C79" s="2">
        <v>21277</v>
      </c>
      <c r="D79" s="2">
        <v>72142</v>
      </c>
      <c r="E79" s="2">
        <v>73429</v>
      </c>
      <c r="F79" s="2">
        <v>32203</v>
      </c>
      <c r="G79" s="2">
        <v>15684</v>
      </c>
      <c r="H79" s="5">
        <v>25542</v>
      </c>
      <c r="I79" s="7"/>
      <c r="J79" s="7"/>
      <c r="K79" s="7"/>
      <c r="L79" s="7"/>
      <c r="M79" s="7"/>
      <c r="N79" s="7"/>
    </row>
    <row r="80" spans="1:14" ht="12.75">
      <c r="A80" s="34" t="s">
        <v>62</v>
      </c>
      <c r="B80" s="2">
        <v>183582</v>
      </c>
      <c r="C80" s="2">
        <v>81110</v>
      </c>
      <c r="D80" s="2">
        <v>30626</v>
      </c>
      <c r="E80" s="2">
        <v>49613</v>
      </c>
      <c r="F80" s="2">
        <v>21398</v>
      </c>
      <c r="G80" s="2">
        <v>24819</v>
      </c>
      <c r="H80" s="5">
        <v>3396</v>
      </c>
      <c r="I80" s="7"/>
      <c r="J80" s="7"/>
      <c r="K80" s="7"/>
      <c r="L80" s="7"/>
      <c r="M80" s="7"/>
      <c r="N80" s="7"/>
    </row>
    <row r="81" spans="1:14" ht="12.75">
      <c r="A81" s="31" t="s">
        <v>63</v>
      </c>
      <c r="B81" s="2">
        <v>309781</v>
      </c>
      <c r="C81" s="2">
        <v>98609</v>
      </c>
      <c r="D81" s="2">
        <v>87888</v>
      </c>
      <c r="E81" s="2">
        <v>91233</v>
      </c>
      <c r="F81" s="2">
        <v>41541</v>
      </c>
      <c r="G81" s="2">
        <v>41502</v>
      </c>
      <c r="H81" s="5">
        <v>8190</v>
      </c>
      <c r="I81" s="7"/>
      <c r="J81" s="7"/>
      <c r="K81" s="7"/>
      <c r="L81" s="7"/>
      <c r="M81" s="7"/>
      <c r="N81" s="7"/>
    </row>
    <row r="82" spans="1:14" ht="12.75">
      <c r="A82" s="32" t="s">
        <v>64</v>
      </c>
      <c r="B82" s="2">
        <v>535805</v>
      </c>
      <c r="C82" s="2">
        <v>138190</v>
      </c>
      <c r="D82" s="2">
        <v>146161</v>
      </c>
      <c r="E82" s="2">
        <v>196202</v>
      </c>
      <c r="F82" s="2">
        <v>74231</v>
      </c>
      <c r="G82" s="2">
        <v>78325</v>
      </c>
      <c r="H82" s="5">
        <v>43646</v>
      </c>
      <c r="I82" s="7"/>
      <c r="J82" s="7"/>
      <c r="K82" s="7"/>
      <c r="L82" s="7"/>
      <c r="M82" s="7"/>
      <c r="N82" s="7"/>
    </row>
    <row r="83" spans="1:14" ht="12.75">
      <c r="A83" s="30" t="s">
        <v>65</v>
      </c>
      <c r="B83" s="4">
        <v>2189055</v>
      </c>
      <c r="C83" s="4">
        <v>585038</v>
      </c>
      <c r="D83" s="4">
        <v>633023</v>
      </c>
      <c r="E83" s="4">
        <v>740188</v>
      </c>
      <c r="F83" s="4">
        <v>307142</v>
      </c>
      <c r="G83" s="4">
        <v>309130</v>
      </c>
      <c r="H83" s="33">
        <v>123916</v>
      </c>
      <c r="I83" s="7"/>
      <c r="J83" s="7"/>
      <c r="K83" s="7"/>
      <c r="L83" s="7"/>
      <c r="M83" s="7"/>
      <c r="N83" s="7"/>
    </row>
    <row r="84" spans="1:14" ht="13.5" thickBot="1">
      <c r="A84" s="36"/>
      <c r="B84" s="4"/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33">
        <v>0</v>
      </c>
      <c r="I84" s="7"/>
      <c r="J84" s="7"/>
      <c r="K84" s="7"/>
      <c r="L84" s="7"/>
      <c r="M84" s="7"/>
      <c r="N84" s="7"/>
    </row>
    <row r="85" spans="1:14" ht="12.75">
      <c r="A85" s="47" t="s">
        <v>66</v>
      </c>
      <c r="B85" s="1">
        <v>24148</v>
      </c>
      <c r="C85" s="1">
        <v>7273</v>
      </c>
      <c r="D85" s="1">
        <v>6088</v>
      </c>
      <c r="E85" s="1">
        <v>6039</v>
      </c>
      <c r="F85" s="1">
        <v>4840</v>
      </c>
      <c r="G85" s="1">
        <v>1134</v>
      </c>
      <c r="H85" s="40">
        <v>65</v>
      </c>
      <c r="I85" s="7"/>
      <c r="J85" s="7"/>
      <c r="K85" s="7"/>
      <c r="L85" s="7"/>
      <c r="M85" s="7"/>
      <c r="N85" s="7"/>
    </row>
    <row r="86" spans="1:14" ht="12.75">
      <c r="A86" s="32" t="s">
        <v>67</v>
      </c>
      <c r="B86" s="2">
        <v>37766</v>
      </c>
      <c r="C86" s="2">
        <v>12426</v>
      </c>
      <c r="D86" s="2">
        <v>8432</v>
      </c>
      <c r="E86" s="2">
        <v>11596</v>
      </c>
      <c r="F86" s="2">
        <v>6319</v>
      </c>
      <c r="G86" s="2">
        <v>5203</v>
      </c>
      <c r="H86" s="5">
        <v>74</v>
      </c>
      <c r="I86" s="7"/>
      <c r="J86" s="7"/>
      <c r="K86" s="7"/>
      <c r="L86" s="7"/>
      <c r="M86" s="7"/>
      <c r="N86" s="7"/>
    </row>
    <row r="87" spans="1:14" ht="13.5" thickBot="1">
      <c r="A87" s="30" t="s">
        <v>68</v>
      </c>
      <c r="B87" s="4">
        <f>SUM(B85:B86)</f>
        <v>61914</v>
      </c>
      <c r="C87" s="4">
        <v>19699</v>
      </c>
      <c r="D87" s="4">
        <v>14520</v>
      </c>
      <c r="E87" s="4">
        <v>17635</v>
      </c>
      <c r="F87" s="4">
        <v>11159</v>
      </c>
      <c r="G87" s="4">
        <v>6337</v>
      </c>
      <c r="H87" s="33">
        <v>139</v>
      </c>
      <c r="I87" s="7"/>
      <c r="J87" s="7"/>
      <c r="K87" s="7"/>
      <c r="L87" s="7"/>
      <c r="M87" s="7"/>
      <c r="N87" s="7"/>
    </row>
    <row r="88" spans="1:14" ht="13.5" thickBot="1">
      <c r="A88" s="127"/>
      <c r="B88" s="126"/>
      <c r="C88" s="126"/>
      <c r="D88" s="126"/>
      <c r="E88" s="126"/>
      <c r="F88" s="126"/>
      <c r="G88" s="126"/>
      <c r="H88" s="126"/>
      <c r="I88" s="7"/>
      <c r="J88" s="7"/>
      <c r="K88" s="7"/>
      <c r="L88" s="7"/>
      <c r="M88" s="7"/>
      <c r="N88" s="7"/>
    </row>
    <row r="89" spans="1:14" ht="13.5" thickBot="1">
      <c r="A89" s="120" t="s">
        <v>69</v>
      </c>
      <c r="B89" s="122">
        <f>B16+B18+B20+B25+B27+B29+B34+B40+B42+B44+B55+B62+B67+B69+B73+B83+B87</f>
        <v>25608297.847456254</v>
      </c>
      <c r="C89" s="122">
        <v>7356973.969236163</v>
      </c>
      <c r="D89" s="122">
        <v>5791612.216452256</v>
      </c>
      <c r="E89" s="122">
        <v>9989966.275572218</v>
      </c>
      <c r="F89" s="122">
        <v>4651763.552638941</v>
      </c>
      <c r="G89" s="122">
        <v>4498508.398142006</v>
      </c>
      <c r="H89" s="123">
        <v>839693.4788149651</v>
      </c>
      <c r="I89" s="7"/>
      <c r="J89" s="7"/>
      <c r="K89" s="7"/>
      <c r="L89" s="7"/>
      <c r="M89" s="7"/>
      <c r="N89" s="7"/>
    </row>
    <row r="90" spans="3:8" ht="12.75">
      <c r="C90" s="7"/>
      <c r="D90" s="7"/>
      <c r="E90" s="7"/>
      <c r="F90" s="7"/>
      <c r="G90" s="7"/>
      <c r="H90" s="7"/>
    </row>
    <row r="91" spans="2:8" ht="12.75">
      <c r="B91" s="7"/>
      <c r="C91" s="7"/>
      <c r="D91" s="7"/>
      <c r="E91" s="7"/>
      <c r="F91" s="7"/>
      <c r="G91" s="7"/>
      <c r="H91" s="7"/>
    </row>
    <row r="92" ht="12.75">
      <c r="E92" s="7"/>
    </row>
    <row r="93" spans="1:14" ht="12.75">
      <c r="A93" s="59"/>
      <c r="B93" s="60"/>
      <c r="C93" s="60"/>
      <c r="D93" s="60"/>
      <c r="E93" s="60"/>
      <c r="F93" s="60"/>
      <c r="G93" s="60"/>
      <c r="H93" s="60"/>
      <c r="I93" s="52"/>
      <c r="J93" s="52"/>
      <c r="K93" s="52"/>
      <c r="L93" s="52"/>
      <c r="M93" s="52"/>
      <c r="N93" s="52"/>
    </row>
    <row r="94" spans="2:8" ht="12.75">
      <c r="B94" s="61"/>
      <c r="C94" s="61"/>
      <c r="D94" s="61"/>
      <c r="E94" s="61"/>
      <c r="F94" s="61"/>
      <c r="G94" s="61"/>
      <c r="H94" s="61"/>
    </row>
    <row r="95" spans="2:8" ht="12.75">
      <c r="B95" s="61"/>
      <c r="C95" s="61"/>
      <c r="D95" s="61"/>
      <c r="E95" s="61"/>
      <c r="F95" s="61"/>
      <c r="G95" s="61"/>
      <c r="H95" s="61"/>
    </row>
    <row r="96" spans="2:8" ht="12.75">
      <c r="B96" s="61"/>
      <c r="C96" s="61"/>
      <c r="D96" s="61"/>
      <c r="E96" s="61"/>
      <c r="F96" s="61"/>
      <c r="G96" s="61"/>
      <c r="H96" s="61"/>
    </row>
    <row r="98" spans="2:8" ht="12.75">
      <c r="B98" s="61"/>
      <c r="C98" s="61"/>
      <c r="D98" s="61"/>
      <c r="E98" s="61"/>
      <c r="F98" s="61"/>
      <c r="G98" s="61"/>
      <c r="H98" s="61"/>
    </row>
    <row r="104" spans="2:8" ht="12.75">
      <c r="B104" s="61"/>
      <c r="C104" s="61"/>
      <c r="D104" s="61"/>
      <c r="E104" s="61"/>
      <c r="F104" s="61"/>
      <c r="G104" s="61"/>
      <c r="H104" s="61"/>
    </row>
  </sheetData>
  <mergeCells count="12">
    <mergeCell ref="E8:E11"/>
    <mergeCell ref="H8:H11"/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Zeros="0" tabSelected="1" view="pageBreakPreview" zoomScale="75" zoomScaleSheetLayoutView="75" workbookViewId="0" topLeftCell="A1">
      <selection activeCell="H77" sqref="H77"/>
    </sheetView>
  </sheetViews>
  <sheetFormatPr defaultColWidth="11.421875" defaultRowHeight="12.75"/>
  <cols>
    <col min="1" max="1" width="20.57421875" style="0" customWidth="1"/>
    <col min="3" max="3" width="14.28125" style="0" customWidth="1"/>
    <col min="4" max="4" width="12.7109375" style="0" customWidth="1"/>
    <col min="5" max="5" width="13.421875" style="0" customWidth="1"/>
  </cols>
  <sheetData>
    <row r="1" ht="15">
      <c r="D1" s="48" t="s">
        <v>121</v>
      </c>
    </row>
    <row r="2" ht="12.75">
      <c r="D2" s="50" t="s">
        <v>120</v>
      </c>
    </row>
    <row r="3" ht="17.25" customHeight="1"/>
    <row r="4" spans="1:7" ht="15.75">
      <c r="A4" s="138" t="s">
        <v>130</v>
      </c>
      <c r="B4" s="138"/>
      <c r="C4" s="138"/>
      <c r="D4" s="138"/>
      <c r="E4" s="138"/>
      <c r="F4" s="138"/>
      <c r="G4" s="138"/>
    </row>
    <row r="5" spans="1:7" ht="12.75">
      <c r="A5" s="139" t="s">
        <v>0</v>
      </c>
      <c r="B5" s="139"/>
      <c r="C5" s="139"/>
      <c r="D5" s="139"/>
      <c r="E5" s="139"/>
      <c r="F5" s="139"/>
      <c r="G5" s="139"/>
    </row>
    <row r="6" spans="1:7" ht="13.5" thickBot="1">
      <c r="A6" s="140" t="s">
        <v>131</v>
      </c>
      <c r="B6" s="140"/>
      <c r="C6" s="140"/>
      <c r="D6" s="140"/>
      <c r="E6" s="140"/>
      <c r="F6" s="140"/>
      <c r="G6" s="140"/>
    </row>
    <row r="7" spans="1:7" ht="12.75" customHeight="1">
      <c r="A7" s="146" t="s">
        <v>1</v>
      </c>
      <c r="B7" s="150" t="s">
        <v>70</v>
      </c>
      <c r="C7" s="150" t="s">
        <v>71</v>
      </c>
      <c r="D7" s="167"/>
      <c r="E7" s="167"/>
      <c r="F7" s="167"/>
      <c r="G7" s="168"/>
    </row>
    <row r="8" spans="1:7" ht="12.75" customHeight="1">
      <c r="A8" s="147"/>
      <c r="B8" s="151"/>
      <c r="C8" s="152" t="s">
        <v>72</v>
      </c>
      <c r="D8" s="151" t="s">
        <v>73</v>
      </c>
      <c r="E8" s="151"/>
      <c r="F8" s="137" t="s">
        <v>74</v>
      </c>
      <c r="G8" s="163"/>
    </row>
    <row r="9" spans="1:7" ht="12.75" customHeight="1">
      <c r="A9" s="147"/>
      <c r="B9" s="137"/>
      <c r="C9" s="169"/>
      <c r="D9" s="152" t="s">
        <v>75</v>
      </c>
      <c r="E9" s="152" t="s">
        <v>76</v>
      </c>
      <c r="F9" s="144" t="s">
        <v>77</v>
      </c>
      <c r="G9" s="156" t="s">
        <v>78</v>
      </c>
    </row>
    <row r="10" spans="1:7" ht="12.75">
      <c r="A10" s="165"/>
      <c r="B10" s="135"/>
      <c r="C10" s="169"/>
      <c r="D10" s="164"/>
      <c r="E10" s="158"/>
      <c r="F10" s="153"/>
      <c r="G10" s="161"/>
    </row>
    <row r="11" spans="1:7" ht="13.5" thickBot="1">
      <c r="A11" s="166"/>
      <c r="B11" s="136"/>
      <c r="C11" s="170"/>
      <c r="D11" s="160"/>
      <c r="E11" s="159"/>
      <c r="F11" s="160"/>
      <c r="G11" s="162"/>
    </row>
    <row r="12" spans="1:8" ht="12.75">
      <c r="A12" s="47" t="s">
        <v>10</v>
      </c>
      <c r="B12" s="1">
        <v>236</v>
      </c>
      <c r="C12" s="1">
        <v>40603</v>
      </c>
      <c r="D12" s="1">
        <v>2117</v>
      </c>
      <c r="E12" s="1">
        <v>1945</v>
      </c>
      <c r="F12" s="1">
        <v>18860</v>
      </c>
      <c r="G12" s="40">
        <v>17681</v>
      </c>
      <c r="H12" s="7"/>
    </row>
    <row r="13" spans="1:8" ht="12.75">
      <c r="A13" s="32" t="s">
        <v>11</v>
      </c>
      <c r="B13" s="2">
        <v>145</v>
      </c>
      <c r="C13" s="2">
        <v>12196</v>
      </c>
      <c r="D13" s="2">
        <v>410</v>
      </c>
      <c r="E13" s="2">
        <v>819</v>
      </c>
      <c r="F13" s="2">
        <v>5735</v>
      </c>
      <c r="G13" s="5">
        <v>5232</v>
      </c>
      <c r="H13" s="7"/>
    </row>
    <row r="14" spans="1:8" ht="12.75">
      <c r="A14" s="32" t="s">
        <v>12</v>
      </c>
      <c r="B14" s="2">
        <v>198</v>
      </c>
      <c r="C14" s="2">
        <v>39183</v>
      </c>
      <c r="D14" s="2">
        <v>3347</v>
      </c>
      <c r="E14" s="2">
        <v>11</v>
      </c>
      <c r="F14" s="2">
        <v>26235</v>
      </c>
      <c r="G14" s="5">
        <v>9590</v>
      </c>
      <c r="H14" s="7"/>
    </row>
    <row r="15" spans="1:8" ht="12.75">
      <c r="A15" s="32" t="s">
        <v>13</v>
      </c>
      <c r="B15" s="2">
        <v>132</v>
      </c>
      <c r="C15" s="2">
        <v>21333</v>
      </c>
      <c r="D15" s="2">
        <v>1767</v>
      </c>
      <c r="E15" s="2">
        <v>1576</v>
      </c>
      <c r="F15" s="2">
        <v>9232</v>
      </c>
      <c r="G15" s="5">
        <v>8758</v>
      </c>
      <c r="H15" s="7"/>
    </row>
    <row r="16" spans="1:8" ht="12.75">
      <c r="A16" s="36" t="s">
        <v>14</v>
      </c>
      <c r="B16" s="4">
        <v>711</v>
      </c>
      <c r="C16" s="4">
        <v>113315</v>
      </c>
      <c r="D16" s="4">
        <v>7641</v>
      </c>
      <c r="E16" s="4">
        <v>4351</v>
      </c>
      <c r="F16" s="4">
        <f>SUM(F12:F15)</f>
        <v>60062</v>
      </c>
      <c r="G16" s="33">
        <v>41261</v>
      </c>
      <c r="H16" s="7"/>
    </row>
    <row r="17" spans="1:8" ht="13.5" thickBot="1">
      <c r="A17" s="37"/>
      <c r="B17" s="3"/>
      <c r="C17" s="3"/>
      <c r="D17" s="3"/>
      <c r="E17" s="3"/>
      <c r="F17" s="3"/>
      <c r="G17" s="38"/>
      <c r="H17" s="7"/>
    </row>
    <row r="18" spans="1:8" ht="12.75">
      <c r="A18" s="43" t="s">
        <v>15</v>
      </c>
      <c r="B18" s="44">
        <v>147</v>
      </c>
      <c r="C18" s="44">
        <v>1819</v>
      </c>
      <c r="D18" s="44">
        <v>235</v>
      </c>
      <c r="E18" s="44">
        <v>177</v>
      </c>
      <c r="F18" s="44">
        <v>938</v>
      </c>
      <c r="G18" s="46">
        <v>469</v>
      </c>
      <c r="H18" s="7"/>
    </row>
    <row r="19" spans="1:8" ht="13.5" thickBot="1">
      <c r="A19" s="37"/>
      <c r="B19" s="3"/>
      <c r="C19" s="3"/>
      <c r="D19" s="3"/>
      <c r="E19" s="3"/>
      <c r="F19" s="3"/>
      <c r="G19" s="38"/>
      <c r="H19" s="7"/>
    </row>
    <row r="20" spans="1:8" ht="12.75">
      <c r="A20" s="43" t="s">
        <v>16</v>
      </c>
      <c r="B20" s="44">
        <v>52</v>
      </c>
      <c r="C20" s="4">
        <v>793</v>
      </c>
      <c r="D20" s="4">
        <v>45</v>
      </c>
      <c r="E20" s="4">
        <v>68</v>
      </c>
      <c r="F20" s="4">
        <v>464</v>
      </c>
      <c r="G20" s="33">
        <v>216</v>
      </c>
      <c r="H20" s="7"/>
    </row>
    <row r="21" spans="1:8" ht="13.5" thickBot="1">
      <c r="A21" s="37"/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8">
        <v>0</v>
      </c>
      <c r="H21" s="7"/>
    </row>
    <row r="22" spans="1:8" ht="12.75">
      <c r="A22" s="54" t="s">
        <v>17</v>
      </c>
      <c r="B22" s="1">
        <v>48</v>
      </c>
      <c r="C22" s="1">
        <v>1926</v>
      </c>
      <c r="D22" s="1">
        <v>0</v>
      </c>
      <c r="E22" s="1">
        <v>112</v>
      </c>
      <c r="F22" s="1">
        <v>0</v>
      </c>
      <c r="G22" s="40">
        <v>1814</v>
      </c>
      <c r="H22" s="7"/>
    </row>
    <row r="23" spans="1:8" ht="12.75">
      <c r="A23" s="31" t="s">
        <v>18</v>
      </c>
      <c r="B23" s="2">
        <v>12</v>
      </c>
      <c r="C23" s="2">
        <v>1679</v>
      </c>
      <c r="D23" s="2">
        <v>0</v>
      </c>
      <c r="E23" s="2">
        <v>114</v>
      </c>
      <c r="F23" s="2">
        <v>0</v>
      </c>
      <c r="G23" s="5">
        <v>1565</v>
      </c>
      <c r="H23" s="7"/>
    </row>
    <row r="24" spans="1:8" ht="12.75">
      <c r="A24" s="32" t="s">
        <v>19</v>
      </c>
      <c r="B24" s="2">
        <v>20</v>
      </c>
      <c r="C24" s="2">
        <v>860</v>
      </c>
      <c r="D24" s="2">
        <v>0</v>
      </c>
      <c r="E24" s="2">
        <v>115</v>
      </c>
      <c r="F24" s="2">
        <v>0</v>
      </c>
      <c r="G24" s="5">
        <v>745</v>
      </c>
      <c r="H24" s="7"/>
    </row>
    <row r="25" spans="1:8" ht="12.75">
      <c r="A25" s="36" t="s">
        <v>20</v>
      </c>
      <c r="B25" s="4">
        <v>80</v>
      </c>
      <c r="C25" s="4">
        <v>4465</v>
      </c>
      <c r="D25" s="4">
        <v>0</v>
      </c>
      <c r="E25" s="4">
        <v>341</v>
      </c>
      <c r="F25" s="4">
        <v>0</v>
      </c>
      <c r="G25" s="33">
        <v>4124</v>
      </c>
      <c r="H25" s="7"/>
    </row>
    <row r="26" spans="1:8" ht="13.5" thickBot="1">
      <c r="A26" s="37"/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8">
        <v>0</v>
      </c>
      <c r="H26" s="7"/>
    </row>
    <row r="27" spans="1:8" ht="12.75">
      <c r="A27" s="43" t="s">
        <v>21</v>
      </c>
      <c r="B27" s="44">
        <v>442</v>
      </c>
      <c r="C27" s="44">
        <v>69667</v>
      </c>
      <c r="D27" s="44">
        <v>10285</v>
      </c>
      <c r="E27" s="44">
        <v>5410</v>
      </c>
      <c r="F27" s="44">
        <v>44657</v>
      </c>
      <c r="G27" s="46">
        <v>9315</v>
      </c>
      <c r="H27" s="7"/>
    </row>
    <row r="28" spans="1:8" ht="13.5" thickBot="1">
      <c r="A28" s="37"/>
      <c r="B28" s="3"/>
      <c r="C28" s="3"/>
      <c r="D28" s="3"/>
      <c r="E28" s="3"/>
      <c r="F28" s="3"/>
      <c r="G28" s="38"/>
      <c r="H28" s="7"/>
    </row>
    <row r="29" spans="1:8" ht="12.75">
      <c r="A29" s="43" t="s">
        <v>22</v>
      </c>
      <c r="B29" s="44">
        <v>83</v>
      </c>
      <c r="C29" s="44">
        <v>5719</v>
      </c>
      <c r="D29" s="44">
        <v>394</v>
      </c>
      <c r="E29" s="44">
        <v>452</v>
      </c>
      <c r="F29" s="44">
        <v>1924</v>
      </c>
      <c r="G29" s="46">
        <v>2950</v>
      </c>
      <c r="H29" s="7"/>
    </row>
    <row r="30" spans="1:8" ht="13.5" thickBot="1">
      <c r="A30" s="37"/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33">
        <v>0</v>
      </c>
      <c r="H30" s="7"/>
    </row>
    <row r="31" spans="1:8" ht="12.75">
      <c r="A31" s="47" t="s">
        <v>23</v>
      </c>
      <c r="B31" s="1">
        <v>913</v>
      </c>
      <c r="C31" s="1">
        <v>148945</v>
      </c>
      <c r="D31" s="1">
        <v>15324</v>
      </c>
      <c r="E31" s="1">
        <v>18585</v>
      </c>
      <c r="F31" s="1">
        <v>87134</v>
      </c>
      <c r="G31" s="40">
        <v>27902</v>
      </c>
      <c r="H31" s="7"/>
    </row>
    <row r="32" spans="1:8" ht="12.75">
      <c r="A32" s="32" t="s">
        <v>24</v>
      </c>
      <c r="B32" s="2">
        <v>766</v>
      </c>
      <c r="C32" s="2">
        <v>74496</v>
      </c>
      <c r="D32" s="2">
        <v>5492</v>
      </c>
      <c r="E32" s="2">
        <v>7730</v>
      </c>
      <c r="F32" s="2">
        <v>47236</v>
      </c>
      <c r="G32" s="5">
        <v>14038</v>
      </c>
      <c r="H32" s="7"/>
    </row>
    <row r="33" spans="1:8" ht="12.75">
      <c r="A33" s="32" t="s">
        <v>25</v>
      </c>
      <c r="B33" s="2">
        <v>1167</v>
      </c>
      <c r="C33" s="2">
        <v>220629</v>
      </c>
      <c r="D33" s="2">
        <v>22548</v>
      </c>
      <c r="E33" s="2">
        <v>28412</v>
      </c>
      <c r="F33" s="2">
        <v>129875</v>
      </c>
      <c r="G33" s="5">
        <v>39794</v>
      </c>
      <c r="H33" s="7"/>
    </row>
    <row r="34" spans="1:8" ht="12.75">
      <c r="A34" s="36" t="s">
        <v>26</v>
      </c>
      <c r="B34" s="4">
        <v>2846</v>
      </c>
      <c r="C34" s="4">
        <v>444070</v>
      </c>
      <c r="D34" s="4">
        <v>43364</v>
      </c>
      <c r="E34" s="4">
        <v>54727</v>
      </c>
      <c r="F34" s="4">
        <f>SUM(F31:F33)</f>
        <v>264245</v>
      </c>
      <c r="G34" s="33">
        <v>81734</v>
      </c>
      <c r="H34" s="7"/>
    </row>
    <row r="35" spans="1:8" ht="13.5" thickBot="1">
      <c r="A35" s="37"/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8">
        <v>0</v>
      </c>
      <c r="H35" s="7"/>
    </row>
    <row r="36" spans="1:8" ht="12.75">
      <c r="A36" s="47" t="s">
        <v>27</v>
      </c>
      <c r="B36" s="2">
        <v>1284</v>
      </c>
      <c r="C36" s="2">
        <v>161039</v>
      </c>
      <c r="D36" s="2">
        <v>13265</v>
      </c>
      <c r="E36" s="2">
        <v>13682</v>
      </c>
      <c r="F36" s="2">
        <v>104685</v>
      </c>
      <c r="G36" s="5">
        <v>29407</v>
      </c>
      <c r="H36" s="7"/>
    </row>
    <row r="37" spans="1:8" ht="12.75">
      <c r="A37" s="32" t="s">
        <v>28</v>
      </c>
      <c r="B37" s="2">
        <v>1591</v>
      </c>
      <c r="C37" s="2">
        <v>62133</v>
      </c>
      <c r="D37" s="2">
        <v>8110</v>
      </c>
      <c r="E37" s="2">
        <v>6056</v>
      </c>
      <c r="F37" s="2">
        <v>35545</v>
      </c>
      <c r="G37" s="5">
        <v>12422</v>
      </c>
      <c r="H37" s="7"/>
    </row>
    <row r="38" spans="1:8" ht="12.75">
      <c r="A38" s="32" t="s">
        <v>29</v>
      </c>
      <c r="B38" s="2">
        <v>1938</v>
      </c>
      <c r="C38" s="2">
        <v>300361</v>
      </c>
      <c r="D38" s="2">
        <v>34307</v>
      </c>
      <c r="E38" s="2">
        <v>39713</v>
      </c>
      <c r="F38" s="2">
        <v>173845</v>
      </c>
      <c r="G38" s="5">
        <v>52496</v>
      </c>
      <c r="H38" s="7"/>
    </row>
    <row r="39" spans="1:8" ht="12.75">
      <c r="A39" s="32" t="s">
        <v>30</v>
      </c>
      <c r="B39" s="2">
        <v>297</v>
      </c>
      <c r="C39" s="2">
        <v>50085</v>
      </c>
      <c r="D39" s="2">
        <v>6429</v>
      </c>
      <c r="E39" s="2">
        <v>4979</v>
      </c>
      <c r="F39" s="2">
        <v>28673</v>
      </c>
      <c r="G39" s="5">
        <v>10004</v>
      </c>
      <c r="H39" s="7"/>
    </row>
    <row r="40" spans="1:8" ht="12.75">
      <c r="A40" s="36" t="s">
        <v>31</v>
      </c>
      <c r="B40" s="4">
        <v>5110</v>
      </c>
      <c r="C40" s="4">
        <v>573618</v>
      </c>
      <c r="D40" s="4">
        <v>62111</v>
      </c>
      <c r="E40" s="4">
        <v>64430</v>
      </c>
      <c r="F40" s="4">
        <f>SUM(F36:F39)</f>
        <v>342748</v>
      </c>
      <c r="G40" s="33">
        <v>104329</v>
      </c>
      <c r="H40" s="7"/>
    </row>
    <row r="41" spans="1:8" ht="13.5" thickBot="1">
      <c r="A41" s="37"/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8">
        <v>0</v>
      </c>
      <c r="H41" s="7"/>
    </row>
    <row r="42" spans="1:8" ht="12.75">
      <c r="A42" s="43" t="s">
        <v>32</v>
      </c>
      <c r="B42" s="44">
        <v>1310</v>
      </c>
      <c r="C42" s="44">
        <v>14866</v>
      </c>
      <c r="D42" s="44">
        <v>1308</v>
      </c>
      <c r="E42" s="44">
        <v>883</v>
      </c>
      <c r="F42" s="44">
        <v>8436</v>
      </c>
      <c r="G42" s="46">
        <v>4239</v>
      </c>
      <c r="H42" s="7"/>
    </row>
    <row r="43" spans="1:8" ht="13.5" thickBot="1">
      <c r="A43" s="37"/>
      <c r="B43" s="3"/>
      <c r="C43" s="3"/>
      <c r="D43" s="3"/>
      <c r="E43" s="3"/>
      <c r="F43" s="3"/>
      <c r="G43" s="38"/>
      <c r="H43" s="7"/>
    </row>
    <row r="44" spans="1:10" ht="12.75">
      <c r="A44" s="54" t="s">
        <v>33</v>
      </c>
      <c r="B44" s="1">
        <v>386</v>
      </c>
      <c r="C44" s="1">
        <v>16905</v>
      </c>
      <c r="D44" s="53">
        <v>3599.1415781213373</v>
      </c>
      <c r="E44" s="53">
        <v>1986.5042084749</v>
      </c>
      <c r="F44" s="53">
        <v>8697.374929109343</v>
      </c>
      <c r="G44" s="124">
        <v>2622.607690968157</v>
      </c>
      <c r="H44" s="9"/>
      <c r="I44" s="8"/>
      <c r="J44" s="8"/>
    </row>
    <row r="45" spans="1:8" ht="12.75">
      <c r="A45" s="31" t="s">
        <v>34</v>
      </c>
      <c r="B45" s="2">
        <v>203</v>
      </c>
      <c r="C45" s="2">
        <v>32127</v>
      </c>
      <c r="D45" s="2">
        <v>2763</v>
      </c>
      <c r="E45" s="2">
        <v>3119</v>
      </c>
      <c r="F45" s="2">
        <v>20157</v>
      </c>
      <c r="G45" s="5">
        <v>6088</v>
      </c>
      <c r="H45" s="7"/>
    </row>
    <row r="46" spans="1:8" ht="12.75">
      <c r="A46" s="31" t="s">
        <v>35</v>
      </c>
      <c r="B46" s="2">
        <v>116</v>
      </c>
      <c r="C46" s="2">
        <v>7128</v>
      </c>
      <c r="D46" s="2">
        <v>691</v>
      </c>
      <c r="E46" s="2">
        <v>818</v>
      </c>
      <c r="F46" s="2">
        <v>4171</v>
      </c>
      <c r="G46" s="5">
        <v>1448</v>
      </c>
      <c r="H46" s="7"/>
    </row>
    <row r="47" spans="1:8" ht="12.75">
      <c r="A47" s="32" t="s">
        <v>36</v>
      </c>
      <c r="B47" s="2">
        <v>107</v>
      </c>
      <c r="C47" s="2">
        <v>11780</v>
      </c>
      <c r="D47" s="2">
        <v>1039</v>
      </c>
      <c r="E47" s="2">
        <v>1464</v>
      </c>
      <c r="F47" s="2">
        <v>7007</v>
      </c>
      <c r="G47" s="5">
        <v>2270</v>
      </c>
      <c r="H47" s="7"/>
    </row>
    <row r="48" spans="1:10" ht="12.75">
      <c r="A48" s="32" t="s">
        <v>37</v>
      </c>
      <c r="B48" s="2">
        <v>2797</v>
      </c>
      <c r="C48" s="2">
        <v>60170</v>
      </c>
      <c r="D48" s="2">
        <v>6580</v>
      </c>
      <c r="E48" s="2">
        <v>4169</v>
      </c>
      <c r="F48" s="2">
        <v>32925</v>
      </c>
      <c r="G48" s="5">
        <v>16496</v>
      </c>
      <c r="H48" s="9"/>
      <c r="I48" s="8"/>
      <c r="J48" s="8"/>
    </row>
    <row r="49" spans="1:8" ht="12.75">
      <c r="A49" s="32" t="s">
        <v>38</v>
      </c>
      <c r="B49" s="2">
        <v>976</v>
      </c>
      <c r="C49" s="2">
        <v>115449</v>
      </c>
      <c r="D49" s="2">
        <v>11208</v>
      </c>
      <c r="E49" s="2">
        <v>9551</v>
      </c>
      <c r="F49" s="2">
        <v>75953</v>
      </c>
      <c r="G49" s="5">
        <v>18737</v>
      </c>
      <c r="H49" s="7"/>
    </row>
    <row r="50" spans="1:8" ht="12.75">
      <c r="A50" s="32" t="s">
        <v>39</v>
      </c>
      <c r="B50" s="2">
        <v>253</v>
      </c>
      <c r="C50" s="2">
        <v>37074</v>
      </c>
      <c r="D50" s="2">
        <v>3838</v>
      </c>
      <c r="E50" s="2">
        <v>4189</v>
      </c>
      <c r="F50" s="2">
        <v>22486</v>
      </c>
      <c r="G50" s="5">
        <v>6561</v>
      </c>
      <c r="H50" s="7"/>
    </row>
    <row r="51" spans="1:8" ht="12.75">
      <c r="A51" s="32" t="s">
        <v>40</v>
      </c>
      <c r="B51" s="2">
        <v>566</v>
      </c>
      <c r="C51" s="2">
        <v>37234</v>
      </c>
      <c r="D51" s="2">
        <v>3654</v>
      </c>
      <c r="E51" s="2">
        <v>2899</v>
      </c>
      <c r="F51" s="2">
        <v>20263</v>
      </c>
      <c r="G51" s="5">
        <v>10418</v>
      </c>
      <c r="H51" s="7"/>
    </row>
    <row r="52" spans="1:8" ht="12.75">
      <c r="A52" s="32" t="s">
        <v>41</v>
      </c>
      <c r="B52" s="2">
        <v>1114</v>
      </c>
      <c r="C52" s="2">
        <v>41487</v>
      </c>
      <c r="D52" s="2">
        <v>3409</v>
      </c>
      <c r="E52" s="2">
        <v>3066</v>
      </c>
      <c r="F52" s="2">
        <v>25994</v>
      </c>
      <c r="G52" s="5">
        <v>9018</v>
      </c>
      <c r="H52" s="7"/>
    </row>
    <row r="53" spans="1:8" ht="12.75">
      <c r="A53" s="42" t="s">
        <v>42</v>
      </c>
      <c r="B53" s="4">
        <v>6518</v>
      </c>
      <c r="C53" s="4">
        <v>359354</v>
      </c>
      <c r="D53" s="4">
        <v>36781.141578121336</v>
      </c>
      <c r="E53" s="4">
        <v>31261.5042084749</v>
      </c>
      <c r="F53" s="4">
        <f>SUM(F44:F52)</f>
        <v>217653.37492910936</v>
      </c>
      <c r="G53" s="33">
        <v>73658.60769096816</v>
      </c>
      <c r="H53" s="7"/>
    </row>
    <row r="54" spans="1:8" ht="13.5" thickBot="1">
      <c r="A54" s="41"/>
      <c r="B54" s="3"/>
      <c r="C54" s="3">
        <v>0</v>
      </c>
      <c r="D54" s="3">
        <v>0</v>
      </c>
      <c r="E54" s="3">
        <v>0</v>
      </c>
      <c r="F54" s="3">
        <v>0</v>
      </c>
      <c r="G54" s="38">
        <v>0</v>
      </c>
      <c r="H54" s="7"/>
    </row>
    <row r="55" spans="1:8" ht="12.75">
      <c r="A55" s="43" t="s">
        <v>134</v>
      </c>
      <c r="B55" s="44">
        <v>113.38337143170659</v>
      </c>
      <c r="C55" s="44">
        <v>3334.002824183923</v>
      </c>
      <c r="D55" s="44">
        <v>221.03213082884352</v>
      </c>
      <c r="E55" s="44">
        <v>218.56458935619804</v>
      </c>
      <c r="F55" s="44">
        <v>2026</v>
      </c>
      <c r="G55" s="46">
        <v>868.4313198091334</v>
      </c>
      <c r="H55" s="7"/>
    </row>
    <row r="56" spans="1:8" ht="13.5" thickBot="1">
      <c r="A56" s="41"/>
      <c r="B56" s="3"/>
      <c r="C56" s="116"/>
      <c r="D56" s="3"/>
      <c r="E56" s="3"/>
      <c r="F56" s="3"/>
      <c r="G56" s="38"/>
      <c r="H56" s="7"/>
    </row>
    <row r="57" spans="1:8" ht="12.75">
      <c r="A57" s="47" t="s">
        <v>43</v>
      </c>
      <c r="B57" s="1">
        <v>144</v>
      </c>
      <c r="C57" s="1">
        <v>21664</v>
      </c>
      <c r="D57" s="1">
        <v>1408</v>
      </c>
      <c r="E57" s="1">
        <v>3141</v>
      </c>
      <c r="F57" s="1">
        <v>12457</v>
      </c>
      <c r="G57" s="40">
        <v>4658</v>
      </c>
      <c r="H57" s="7"/>
    </row>
    <row r="58" spans="1:8" ht="12.75">
      <c r="A58" s="31" t="s">
        <v>44</v>
      </c>
      <c r="B58" s="2">
        <v>397</v>
      </c>
      <c r="C58" s="2">
        <v>12146</v>
      </c>
      <c r="D58" s="2">
        <v>661</v>
      </c>
      <c r="E58" s="2">
        <v>1141</v>
      </c>
      <c r="F58" s="2">
        <v>4450</v>
      </c>
      <c r="G58" s="5">
        <v>5894</v>
      </c>
      <c r="H58" s="7"/>
    </row>
    <row r="59" spans="1:8" ht="12.75">
      <c r="A59" s="32" t="s">
        <v>45</v>
      </c>
      <c r="B59" s="2">
        <v>261</v>
      </c>
      <c r="C59" s="2">
        <v>25658</v>
      </c>
      <c r="D59" s="2">
        <v>1850</v>
      </c>
      <c r="E59" s="2">
        <v>2050</v>
      </c>
      <c r="F59" s="2">
        <v>14608</v>
      </c>
      <c r="G59" s="5">
        <v>7150</v>
      </c>
      <c r="H59" s="7"/>
    </row>
    <row r="60" spans="1:8" ht="12.75">
      <c r="A60" s="32" t="s">
        <v>46</v>
      </c>
      <c r="B60" s="2">
        <v>15</v>
      </c>
      <c r="C60" s="2">
        <v>2311</v>
      </c>
      <c r="D60" s="2">
        <v>147</v>
      </c>
      <c r="E60" s="2">
        <v>185</v>
      </c>
      <c r="F60" s="2">
        <v>1568</v>
      </c>
      <c r="G60" s="5">
        <v>411</v>
      </c>
      <c r="H60" s="7"/>
    </row>
    <row r="61" spans="1:8" ht="12.75">
      <c r="A61" s="32" t="s">
        <v>47</v>
      </c>
      <c r="B61" s="2">
        <v>1842</v>
      </c>
      <c r="C61" s="2">
        <v>116990</v>
      </c>
      <c r="D61" s="2">
        <v>6277</v>
      </c>
      <c r="E61" s="2">
        <v>8128</v>
      </c>
      <c r="F61" s="2">
        <v>91272</v>
      </c>
      <c r="G61" s="5">
        <v>11313</v>
      </c>
      <c r="H61" s="7"/>
    </row>
    <row r="62" spans="1:8" ht="12.75">
      <c r="A62" s="36" t="s">
        <v>48</v>
      </c>
      <c r="B62" s="4">
        <v>2659</v>
      </c>
      <c r="C62" s="4">
        <v>178769</v>
      </c>
      <c r="D62" s="4">
        <v>10343</v>
      </c>
      <c r="E62" s="4">
        <v>14645</v>
      </c>
      <c r="F62" s="4">
        <f>SUM(F57:F61)</f>
        <v>124355</v>
      </c>
      <c r="G62" s="33">
        <v>29426</v>
      </c>
      <c r="H62" s="7"/>
    </row>
    <row r="63" spans="1:8" ht="13.5" thickBot="1">
      <c r="A63" s="37"/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8">
        <v>0</v>
      </c>
      <c r="H63" s="7"/>
    </row>
    <row r="64" spans="1:8" ht="12.75">
      <c r="A64" s="47" t="s">
        <v>49</v>
      </c>
      <c r="B64" s="1">
        <v>121</v>
      </c>
      <c r="C64" s="1">
        <v>11135</v>
      </c>
      <c r="D64" s="1">
        <v>2878</v>
      </c>
      <c r="E64" s="1">
        <v>1041</v>
      </c>
      <c r="F64" s="1">
        <v>5520</v>
      </c>
      <c r="G64" s="40">
        <v>1696</v>
      </c>
      <c r="H64" s="7"/>
    </row>
    <row r="65" spans="1:8" ht="12.75">
      <c r="A65" s="31" t="s">
        <v>50</v>
      </c>
      <c r="B65" s="2">
        <v>562</v>
      </c>
      <c r="C65" s="2">
        <v>49594</v>
      </c>
      <c r="D65" s="2">
        <v>5040</v>
      </c>
      <c r="E65" s="2">
        <v>6495</v>
      </c>
      <c r="F65" s="2">
        <v>26468</v>
      </c>
      <c r="G65" s="5">
        <v>11591</v>
      </c>
      <c r="H65" s="7"/>
    </row>
    <row r="66" spans="1:8" ht="12.75">
      <c r="A66" s="32" t="s">
        <v>51</v>
      </c>
      <c r="B66" s="2">
        <v>242</v>
      </c>
      <c r="C66" s="2">
        <v>28935</v>
      </c>
      <c r="D66" s="2">
        <v>1500</v>
      </c>
      <c r="E66" s="2">
        <v>3270</v>
      </c>
      <c r="F66" s="2">
        <v>18357</v>
      </c>
      <c r="G66" s="5">
        <v>5808</v>
      </c>
      <c r="H66" s="7"/>
    </row>
    <row r="67" spans="1:8" ht="12.75">
      <c r="A67" s="36" t="s">
        <v>52</v>
      </c>
      <c r="B67" s="4">
        <v>925</v>
      </c>
      <c r="C67" s="4">
        <v>89664</v>
      </c>
      <c r="D67" s="4">
        <v>9418</v>
      </c>
      <c r="E67" s="4">
        <v>10806</v>
      </c>
      <c r="F67" s="4">
        <v>50345</v>
      </c>
      <c r="G67" s="33">
        <v>19095</v>
      </c>
      <c r="H67" s="7"/>
    </row>
    <row r="68" spans="1:8" ht="13.5" thickBot="1">
      <c r="A68" s="37"/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8">
        <v>0</v>
      </c>
      <c r="H68" s="7"/>
    </row>
    <row r="69" spans="1:8" ht="12.75">
      <c r="A69" s="36" t="s">
        <v>53</v>
      </c>
      <c r="B69" s="4">
        <v>1702</v>
      </c>
      <c r="C69" s="4">
        <v>161428</v>
      </c>
      <c r="D69" s="4">
        <v>9594</v>
      </c>
      <c r="E69" s="4">
        <v>8469</v>
      </c>
      <c r="F69" s="4">
        <v>119987</v>
      </c>
      <c r="G69" s="33">
        <v>23378</v>
      </c>
      <c r="H69" s="7"/>
    </row>
    <row r="70" spans="1:8" ht="13.5" thickBot="1">
      <c r="A70" s="37"/>
      <c r="B70" s="3"/>
      <c r="C70" s="3"/>
      <c r="D70" s="3"/>
      <c r="E70" s="3"/>
      <c r="F70" s="3"/>
      <c r="G70" s="38"/>
      <c r="H70" s="7"/>
    </row>
    <row r="71" spans="1:8" ht="12.75">
      <c r="A71" s="47" t="s">
        <v>54</v>
      </c>
      <c r="B71" s="1">
        <v>10803</v>
      </c>
      <c r="C71" s="1">
        <v>156391</v>
      </c>
      <c r="D71" s="1">
        <v>14973</v>
      </c>
      <c r="E71" s="1">
        <v>7645</v>
      </c>
      <c r="F71" s="1">
        <v>77600</v>
      </c>
      <c r="G71" s="40">
        <v>56173</v>
      </c>
      <c r="H71" s="7"/>
    </row>
    <row r="72" spans="1:8" ht="12.75">
      <c r="A72" s="32" t="s">
        <v>55</v>
      </c>
      <c r="B72" s="2">
        <v>1209</v>
      </c>
      <c r="C72" s="2">
        <v>16897</v>
      </c>
      <c r="D72" s="2">
        <v>1414</v>
      </c>
      <c r="E72" s="2">
        <v>1296</v>
      </c>
      <c r="F72" s="2">
        <v>8432</v>
      </c>
      <c r="G72" s="5">
        <v>5755</v>
      </c>
      <c r="H72" s="7"/>
    </row>
    <row r="73" spans="1:8" ht="12.75">
      <c r="A73" s="36" t="s">
        <v>56</v>
      </c>
      <c r="B73" s="4">
        <v>12012</v>
      </c>
      <c r="C73" s="4">
        <v>173288</v>
      </c>
      <c r="D73" s="4">
        <v>16387</v>
      </c>
      <c r="E73" s="4">
        <v>8941</v>
      </c>
      <c r="F73" s="4">
        <f>SUM(F71:F72)</f>
        <v>86032</v>
      </c>
      <c r="G73" s="33">
        <v>61928</v>
      </c>
      <c r="H73" s="7"/>
    </row>
    <row r="74" spans="1:8" ht="13.5" thickBot="1">
      <c r="A74" s="37"/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8">
        <v>0</v>
      </c>
      <c r="H74" s="7"/>
    </row>
    <row r="75" spans="1:8" ht="12.75">
      <c r="A75" s="54" t="s">
        <v>57</v>
      </c>
      <c r="B75" s="2">
        <v>367</v>
      </c>
      <c r="C75" s="2">
        <v>29450</v>
      </c>
      <c r="D75" s="2">
        <v>3686</v>
      </c>
      <c r="E75" s="2">
        <v>3682</v>
      </c>
      <c r="F75" s="2">
        <v>17665</v>
      </c>
      <c r="G75" s="5">
        <v>4417</v>
      </c>
      <c r="H75" s="7"/>
    </row>
    <row r="76" spans="1:8" ht="12.75">
      <c r="A76" s="31" t="s">
        <v>58</v>
      </c>
      <c r="B76" s="2">
        <v>825</v>
      </c>
      <c r="C76" s="2">
        <v>10992</v>
      </c>
      <c r="D76" s="2">
        <v>1124</v>
      </c>
      <c r="E76" s="2">
        <v>1122</v>
      </c>
      <c r="F76" s="2">
        <v>5965</v>
      </c>
      <c r="G76" s="5">
        <v>2781</v>
      </c>
      <c r="H76" s="7"/>
    </row>
    <row r="77" spans="1:8" ht="12.75">
      <c r="A77" s="31" t="s">
        <v>59</v>
      </c>
      <c r="B77" s="2">
        <v>2551</v>
      </c>
      <c r="C77" s="2">
        <v>29159</v>
      </c>
      <c r="D77" s="2">
        <v>2172</v>
      </c>
      <c r="E77" s="2">
        <v>2173</v>
      </c>
      <c r="F77" s="2">
        <v>15210</v>
      </c>
      <c r="G77" s="5">
        <v>9604</v>
      </c>
      <c r="H77" s="7"/>
    </row>
    <row r="78" spans="1:8" ht="12.75">
      <c r="A78" s="32" t="s">
        <v>60</v>
      </c>
      <c r="B78" s="2">
        <v>268</v>
      </c>
      <c r="C78" s="2">
        <v>20162</v>
      </c>
      <c r="D78" s="2">
        <v>2520</v>
      </c>
      <c r="E78" s="2">
        <v>2516</v>
      </c>
      <c r="F78" s="2">
        <v>12096</v>
      </c>
      <c r="G78" s="5">
        <v>3030</v>
      </c>
      <c r="H78" s="7"/>
    </row>
    <row r="79" spans="1:8" ht="12.75">
      <c r="A79" s="32" t="s">
        <v>61</v>
      </c>
      <c r="B79" s="2">
        <v>2598</v>
      </c>
      <c r="C79" s="2">
        <v>24898</v>
      </c>
      <c r="D79" s="2">
        <v>1695</v>
      </c>
      <c r="E79" s="2">
        <v>1694</v>
      </c>
      <c r="F79" s="2">
        <v>12436</v>
      </c>
      <c r="G79" s="5">
        <v>9073</v>
      </c>
      <c r="H79" s="7"/>
    </row>
    <row r="80" spans="1:8" ht="12.75">
      <c r="A80" s="31" t="s">
        <v>62</v>
      </c>
      <c r="B80" s="2">
        <v>290</v>
      </c>
      <c r="C80" s="2">
        <v>21943</v>
      </c>
      <c r="D80" s="2">
        <v>3523</v>
      </c>
      <c r="E80" s="2">
        <v>2614</v>
      </c>
      <c r="F80" s="2">
        <v>12587</v>
      </c>
      <c r="G80" s="5">
        <v>3219</v>
      </c>
      <c r="H80" s="7"/>
    </row>
    <row r="81" spans="1:8" ht="12.75">
      <c r="A81" s="31" t="s">
        <v>63</v>
      </c>
      <c r="B81" s="2">
        <v>564</v>
      </c>
      <c r="C81" s="2">
        <v>31487</v>
      </c>
      <c r="D81" s="2">
        <v>3908</v>
      </c>
      <c r="E81" s="2">
        <v>3907</v>
      </c>
      <c r="F81" s="2">
        <v>18561</v>
      </c>
      <c r="G81" s="5">
        <v>5111</v>
      </c>
      <c r="H81" s="7"/>
    </row>
    <row r="82" spans="1:8" ht="12.75">
      <c r="A82" s="32" t="s">
        <v>64</v>
      </c>
      <c r="B82" s="2">
        <v>1744</v>
      </c>
      <c r="C82" s="2">
        <v>53508</v>
      </c>
      <c r="D82" s="2">
        <v>5941</v>
      </c>
      <c r="E82" s="2">
        <v>5937</v>
      </c>
      <c r="F82" s="2">
        <v>30503</v>
      </c>
      <c r="G82" s="5">
        <v>11127</v>
      </c>
      <c r="H82" s="7"/>
    </row>
    <row r="83" spans="1:8" ht="12.75">
      <c r="A83" s="36" t="s">
        <v>65</v>
      </c>
      <c r="B83" s="4">
        <v>9207</v>
      </c>
      <c r="C83" s="4">
        <v>221599</v>
      </c>
      <c r="D83" s="4">
        <v>24569</v>
      </c>
      <c r="E83" s="4">
        <v>23645</v>
      </c>
      <c r="F83" s="4">
        <v>125023</v>
      </c>
      <c r="G83" s="33">
        <v>48362</v>
      </c>
      <c r="H83" s="7"/>
    </row>
    <row r="84" spans="1:8" ht="13.5" thickBot="1">
      <c r="A84" s="37"/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8">
        <v>0</v>
      </c>
      <c r="H84" s="7"/>
    </row>
    <row r="85" spans="1:8" ht="12.75">
      <c r="A85" s="47" t="s">
        <v>66</v>
      </c>
      <c r="B85" s="1">
        <v>481</v>
      </c>
      <c r="C85" s="1">
        <v>4267</v>
      </c>
      <c r="D85" s="1">
        <v>559</v>
      </c>
      <c r="E85" s="1">
        <v>55</v>
      </c>
      <c r="F85" s="1">
        <v>2041</v>
      </c>
      <c r="G85" s="40">
        <v>1612</v>
      </c>
      <c r="H85" s="7"/>
    </row>
    <row r="86" spans="1:8" ht="12.75">
      <c r="A86" s="32" t="s">
        <v>67</v>
      </c>
      <c r="B86" s="2">
        <v>188</v>
      </c>
      <c r="C86" s="2">
        <v>5124</v>
      </c>
      <c r="D86" s="2">
        <v>411</v>
      </c>
      <c r="E86" s="2">
        <v>634</v>
      </c>
      <c r="F86" s="2">
        <v>2773</v>
      </c>
      <c r="G86" s="5">
        <v>1306</v>
      </c>
      <c r="H86" s="7"/>
    </row>
    <row r="87" spans="1:8" ht="13.5" thickBot="1">
      <c r="A87" s="37" t="s">
        <v>68</v>
      </c>
      <c r="B87" s="3">
        <v>669</v>
      </c>
      <c r="C87" s="3">
        <v>9391</v>
      </c>
      <c r="D87" s="3">
        <v>970</v>
      </c>
      <c r="E87" s="3">
        <v>689</v>
      </c>
      <c r="F87" s="3">
        <v>4814</v>
      </c>
      <c r="G87" s="38">
        <v>2918</v>
      </c>
      <c r="H87" s="7"/>
    </row>
    <row r="88" spans="1:8" ht="13.5" thickBot="1">
      <c r="A88" s="125"/>
      <c r="B88" s="126"/>
      <c r="C88" s="126"/>
      <c r="D88" s="126"/>
      <c r="E88" s="126"/>
      <c r="F88" s="126"/>
      <c r="G88" s="126"/>
      <c r="H88" s="7"/>
    </row>
    <row r="89" spans="1:10" ht="13.5" thickBot="1">
      <c r="A89" s="120" t="s">
        <v>69</v>
      </c>
      <c r="B89" s="122">
        <v>44586.38337143171</v>
      </c>
      <c r="C89" s="122">
        <v>2425159.002824184</v>
      </c>
      <c r="D89" s="122">
        <v>233666.1737089502</v>
      </c>
      <c r="E89" s="122">
        <v>229514.06879783107</v>
      </c>
      <c r="F89" s="122">
        <v>1453709</v>
      </c>
      <c r="G89" s="123">
        <v>508271.03901077725</v>
      </c>
      <c r="H89" s="7"/>
      <c r="I89" s="7"/>
      <c r="J89" s="7"/>
    </row>
    <row r="90" spans="2:7" ht="12.75">
      <c r="B90" s="7"/>
      <c r="C90" s="7"/>
      <c r="D90" s="7"/>
      <c r="E90" s="7"/>
      <c r="G90" s="7"/>
    </row>
    <row r="91" spans="1:6" ht="12.75">
      <c r="A91" s="59"/>
      <c r="B91" s="7"/>
      <c r="F91" s="7"/>
    </row>
    <row r="94" ht="12.75">
      <c r="B94" s="7"/>
    </row>
  </sheetData>
  <mergeCells count="13">
    <mergeCell ref="A4:G4"/>
    <mergeCell ref="A5:G5"/>
    <mergeCell ref="A6:G6"/>
    <mergeCell ref="A7:A11"/>
    <mergeCell ref="B7:B11"/>
    <mergeCell ref="C7:G7"/>
    <mergeCell ref="C8:C11"/>
    <mergeCell ref="E9:E11"/>
    <mergeCell ref="F9:F11"/>
    <mergeCell ref="G9:G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showZeros="0" tabSelected="1" view="pageBreakPreview" zoomScale="75" zoomScaleSheetLayoutView="75" workbookViewId="0" topLeftCell="A1">
      <selection activeCell="H77" sqref="H77"/>
    </sheetView>
  </sheetViews>
  <sheetFormatPr defaultColWidth="11.421875" defaultRowHeight="12.75"/>
  <cols>
    <col min="1" max="1" width="21.421875" style="0" customWidth="1"/>
    <col min="2" max="2" width="11.57421875" style="0" bestFit="1" customWidth="1"/>
    <col min="3" max="3" width="12.28125" style="0" customWidth="1"/>
    <col min="9" max="9" width="12.7109375" style="0" bestFit="1" customWidth="1"/>
    <col min="10" max="11" width="11.7109375" style="0" bestFit="1" customWidth="1"/>
    <col min="12" max="12" width="12.7109375" style="0" bestFit="1" customWidth="1"/>
    <col min="13" max="14" width="11.7109375" style="0" bestFit="1" customWidth="1"/>
    <col min="15" max="15" width="11.57421875" style="0" bestFit="1" customWidth="1"/>
  </cols>
  <sheetData>
    <row r="1" ht="15">
      <c r="D1" s="48" t="s">
        <v>121</v>
      </c>
    </row>
    <row r="2" spans="4:5" ht="15">
      <c r="D2" s="50" t="s">
        <v>120</v>
      </c>
      <c r="E2" s="48"/>
    </row>
    <row r="3" ht="15" customHeight="1"/>
    <row r="4" spans="1:8" ht="15.75">
      <c r="A4" s="138" t="s">
        <v>130</v>
      </c>
      <c r="B4" s="138"/>
      <c r="C4" s="138"/>
      <c r="D4" s="138"/>
      <c r="E4" s="138"/>
      <c r="F4" s="138"/>
      <c r="G4" s="138"/>
      <c r="H4" s="138"/>
    </row>
    <row r="5" spans="1:8" ht="12.75">
      <c r="A5" s="139" t="s">
        <v>0</v>
      </c>
      <c r="B5" s="139"/>
      <c r="C5" s="139"/>
      <c r="D5" s="139"/>
      <c r="E5" s="139"/>
      <c r="F5" s="139"/>
      <c r="G5" s="139"/>
      <c r="H5" s="139"/>
    </row>
    <row r="6" spans="1:8" ht="13.5" thickBot="1">
      <c r="A6" s="140" t="s">
        <v>131</v>
      </c>
      <c r="B6" s="140"/>
      <c r="C6" s="140"/>
      <c r="D6" s="140"/>
      <c r="E6" s="140"/>
      <c r="F6" s="140"/>
      <c r="G6" s="140"/>
      <c r="H6" s="140"/>
    </row>
    <row r="7" spans="1:8" ht="12.75" customHeight="1">
      <c r="A7" s="146" t="s">
        <v>1</v>
      </c>
      <c r="B7" s="150" t="s">
        <v>2</v>
      </c>
      <c r="C7" s="143" t="s">
        <v>3</v>
      </c>
      <c r="D7" s="143" t="s">
        <v>4</v>
      </c>
      <c r="E7" s="141" t="s">
        <v>5</v>
      </c>
      <c r="F7" s="141"/>
      <c r="G7" s="141"/>
      <c r="H7" s="142"/>
    </row>
    <row r="8" spans="1:8" ht="31.5" customHeight="1">
      <c r="A8" s="147"/>
      <c r="B8" s="151"/>
      <c r="C8" s="144"/>
      <c r="D8" s="144"/>
      <c r="E8" s="152" t="s">
        <v>6</v>
      </c>
      <c r="F8" s="152" t="s">
        <v>7</v>
      </c>
      <c r="G8" s="152" t="s">
        <v>8</v>
      </c>
      <c r="H8" s="155" t="s">
        <v>9</v>
      </c>
    </row>
    <row r="9" spans="1:8" ht="12.75" customHeight="1">
      <c r="A9" s="147"/>
      <c r="B9" s="137"/>
      <c r="C9" s="144"/>
      <c r="D9" s="144"/>
      <c r="E9" s="144"/>
      <c r="F9" s="153"/>
      <c r="G9" s="144"/>
      <c r="H9" s="156"/>
    </row>
    <row r="10" spans="1:8" ht="12.75">
      <c r="A10" s="148"/>
      <c r="B10" s="135"/>
      <c r="C10" s="144"/>
      <c r="D10" s="144"/>
      <c r="E10" s="144"/>
      <c r="F10" s="153"/>
      <c r="G10" s="144"/>
      <c r="H10" s="156"/>
    </row>
    <row r="11" spans="1:8" ht="13.5" thickBot="1">
      <c r="A11" s="149"/>
      <c r="B11" s="136"/>
      <c r="C11" s="145"/>
      <c r="D11" s="145"/>
      <c r="E11" s="145"/>
      <c r="F11" s="154"/>
      <c r="G11" s="145"/>
      <c r="H11" s="157"/>
    </row>
    <row r="12" spans="1:10" ht="12.75">
      <c r="A12" s="47" t="s">
        <v>10</v>
      </c>
      <c r="B12" s="1">
        <v>265169</v>
      </c>
      <c r="C12" s="1">
        <v>98615</v>
      </c>
      <c r="D12" s="1">
        <v>22610</v>
      </c>
      <c r="E12" s="1">
        <v>103105</v>
      </c>
      <c r="F12" s="1">
        <v>41567</v>
      </c>
      <c r="G12" s="1">
        <v>46331</v>
      </c>
      <c r="H12" s="40">
        <v>15207</v>
      </c>
      <c r="I12" s="7"/>
      <c r="J12" s="7"/>
    </row>
    <row r="13" spans="1:10" ht="12.75">
      <c r="A13" s="32" t="s">
        <v>11</v>
      </c>
      <c r="B13" s="2">
        <v>184939</v>
      </c>
      <c r="C13" s="2">
        <v>36692</v>
      </c>
      <c r="D13" s="2">
        <v>71400</v>
      </c>
      <c r="E13" s="2">
        <v>64506</v>
      </c>
      <c r="F13" s="2">
        <v>30380</v>
      </c>
      <c r="G13" s="2">
        <v>16022</v>
      </c>
      <c r="H13" s="5">
        <v>18104</v>
      </c>
      <c r="I13" s="7"/>
      <c r="J13" s="7"/>
    </row>
    <row r="14" spans="1:10" ht="12.75">
      <c r="A14" s="32" t="s">
        <v>12</v>
      </c>
      <c r="B14" s="55">
        <v>338625</v>
      </c>
      <c r="C14" s="2">
        <v>112625</v>
      </c>
      <c r="D14" s="2">
        <v>57114</v>
      </c>
      <c r="E14" s="55">
        <v>129504</v>
      </c>
      <c r="F14" s="2">
        <v>62793</v>
      </c>
      <c r="G14" s="2">
        <v>33562</v>
      </c>
      <c r="H14" s="5">
        <v>33148</v>
      </c>
      <c r="I14" s="7"/>
      <c r="J14" s="7"/>
    </row>
    <row r="15" spans="1:10" ht="12.75">
      <c r="A15" s="32" t="s">
        <v>13</v>
      </c>
      <c r="B15" s="2">
        <v>267145</v>
      </c>
      <c r="C15" s="2">
        <v>42980</v>
      </c>
      <c r="D15" s="2">
        <v>81432</v>
      </c>
      <c r="E15" s="2">
        <v>121268</v>
      </c>
      <c r="F15" s="2">
        <v>53461</v>
      </c>
      <c r="G15" s="2">
        <v>43936</v>
      </c>
      <c r="H15" s="5">
        <v>23871</v>
      </c>
      <c r="I15" s="7"/>
      <c r="J15" s="7"/>
    </row>
    <row r="16" spans="1:10" ht="12.75">
      <c r="A16" s="36" t="s">
        <v>14</v>
      </c>
      <c r="B16" s="4">
        <v>1055878</v>
      </c>
      <c r="C16" s="4">
        <v>290912</v>
      </c>
      <c r="D16" s="4">
        <v>232556</v>
      </c>
      <c r="E16" s="4">
        <v>418383</v>
      </c>
      <c r="F16" s="4">
        <v>188201</v>
      </c>
      <c r="G16" s="4">
        <v>139851</v>
      </c>
      <c r="H16" s="33">
        <v>90330</v>
      </c>
      <c r="I16" s="7"/>
      <c r="J16" s="7"/>
    </row>
    <row r="17" spans="1:10" ht="13.5" thickBot="1">
      <c r="A17" s="37"/>
      <c r="B17" s="3"/>
      <c r="C17" s="3"/>
      <c r="D17" s="3"/>
      <c r="E17" s="3"/>
      <c r="F17" s="3"/>
      <c r="G17" s="3"/>
      <c r="H17" s="38"/>
      <c r="I17" s="7"/>
      <c r="J17" s="7"/>
    </row>
    <row r="18" spans="1:10" ht="12.75">
      <c r="A18" s="43" t="s">
        <v>15</v>
      </c>
      <c r="B18" s="44">
        <v>15247</v>
      </c>
      <c r="C18" s="44">
        <v>2731</v>
      </c>
      <c r="D18" s="44">
        <v>3768</v>
      </c>
      <c r="E18" s="44">
        <v>6782</v>
      </c>
      <c r="F18" s="44">
        <v>3391</v>
      </c>
      <c r="G18" s="44">
        <v>2713</v>
      </c>
      <c r="H18" s="46">
        <v>678</v>
      </c>
      <c r="I18" s="7"/>
      <c r="J18" s="7"/>
    </row>
    <row r="19" spans="1:10" ht="13.5" thickBot="1">
      <c r="A19" s="37"/>
      <c r="B19" s="3"/>
      <c r="C19" s="3"/>
      <c r="D19" s="3"/>
      <c r="E19" s="3"/>
      <c r="F19" s="3"/>
      <c r="G19" s="3"/>
      <c r="H19" s="38"/>
      <c r="I19" s="7"/>
      <c r="J19" s="7"/>
    </row>
    <row r="20" spans="1:10" ht="12.75">
      <c r="A20" s="43" t="s">
        <v>16</v>
      </c>
      <c r="B20" s="44">
        <v>2371</v>
      </c>
      <c r="C20" s="45">
        <v>994</v>
      </c>
      <c r="D20" s="44">
        <v>156</v>
      </c>
      <c r="E20" s="44">
        <v>376</v>
      </c>
      <c r="F20" s="44">
        <v>189</v>
      </c>
      <c r="G20" s="44">
        <v>121</v>
      </c>
      <c r="H20" s="46">
        <v>66</v>
      </c>
      <c r="I20" s="7"/>
      <c r="J20" s="7"/>
    </row>
    <row r="21" spans="1:9" ht="13.5" thickBot="1">
      <c r="A21" s="37"/>
      <c r="B21" s="3"/>
      <c r="C21" s="3"/>
      <c r="D21" s="3"/>
      <c r="E21" s="3"/>
      <c r="F21" s="4"/>
      <c r="G21" s="4"/>
      <c r="H21" s="33"/>
      <c r="I21" s="7"/>
    </row>
    <row r="22" spans="1:10" ht="12.75">
      <c r="A22" s="54" t="s">
        <v>17</v>
      </c>
      <c r="B22" s="1">
        <v>10920</v>
      </c>
      <c r="C22" s="1">
        <v>3620</v>
      </c>
      <c r="D22" s="1">
        <v>1358</v>
      </c>
      <c r="E22" s="1">
        <v>3968</v>
      </c>
      <c r="F22" s="1">
        <v>1715.4125036460866</v>
      </c>
      <c r="G22" s="1">
        <v>1702.6230821584834</v>
      </c>
      <c r="H22" s="40">
        <v>549.9547690811863</v>
      </c>
      <c r="I22" s="7"/>
      <c r="J22" s="7"/>
    </row>
    <row r="23" spans="1:10" ht="12.75">
      <c r="A23" s="31" t="s">
        <v>18</v>
      </c>
      <c r="B23" s="2">
        <v>4542</v>
      </c>
      <c r="C23" s="2">
        <v>1685</v>
      </c>
      <c r="D23" s="2">
        <v>168</v>
      </c>
      <c r="E23" s="2">
        <v>998</v>
      </c>
      <c r="F23" s="2">
        <v>431.4233925049309</v>
      </c>
      <c r="G23" s="2">
        <v>428.04751479289945</v>
      </c>
      <c r="H23" s="5">
        <v>138.50940828402364</v>
      </c>
      <c r="I23" s="7"/>
      <c r="J23" s="7"/>
    </row>
    <row r="24" spans="1:10" ht="12.75">
      <c r="A24" s="32" t="s">
        <v>19</v>
      </c>
      <c r="B24" s="2">
        <v>2656</v>
      </c>
      <c r="C24" s="2">
        <v>794</v>
      </c>
      <c r="D24" s="2">
        <v>278</v>
      </c>
      <c r="E24" s="2">
        <v>704</v>
      </c>
      <c r="F24" s="2">
        <v>304.47257383966246</v>
      </c>
      <c r="G24" s="2">
        <v>301.92787623066107</v>
      </c>
      <c r="H24" s="5">
        <v>97.58964838255979</v>
      </c>
      <c r="I24" s="7"/>
      <c r="J24" s="7"/>
    </row>
    <row r="25" spans="1:10" ht="12.75">
      <c r="A25" s="36" t="s">
        <v>20</v>
      </c>
      <c r="B25" s="4">
        <v>18118</v>
      </c>
      <c r="C25" s="4">
        <v>6099</v>
      </c>
      <c r="D25" s="4">
        <v>1804</v>
      </c>
      <c r="E25" s="4">
        <v>5670</v>
      </c>
      <c r="F25" s="4">
        <v>2451.30846999068</v>
      </c>
      <c r="G25" s="4">
        <v>2432.598473182044</v>
      </c>
      <c r="H25" s="33">
        <v>786.0538257477697</v>
      </c>
      <c r="I25" s="7"/>
      <c r="J25" s="7"/>
    </row>
    <row r="26" spans="1:10" ht="13.5" thickBot="1">
      <c r="A26" s="37"/>
      <c r="B26" s="3"/>
      <c r="C26" s="3"/>
      <c r="D26" s="3"/>
      <c r="E26" s="3"/>
      <c r="F26" s="3"/>
      <c r="G26" s="3"/>
      <c r="H26" s="38"/>
      <c r="I26" s="7"/>
      <c r="J26" s="7"/>
    </row>
    <row r="27" spans="1:10" ht="12.75">
      <c r="A27" s="36" t="s">
        <v>21</v>
      </c>
      <c r="B27" s="4">
        <v>706724</v>
      </c>
      <c r="C27" s="4">
        <v>157747</v>
      </c>
      <c r="D27" s="4">
        <v>135810</v>
      </c>
      <c r="E27" s="4">
        <v>343058</v>
      </c>
      <c r="F27" s="4">
        <v>112553</v>
      </c>
      <c r="G27" s="4">
        <v>214369</v>
      </c>
      <c r="H27" s="33">
        <v>16136</v>
      </c>
      <c r="I27" s="7"/>
      <c r="J27" s="7"/>
    </row>
    <row r="28" spans="1:10" ht="13.5" thickBot="1">
      <c r="A28" s="37"/>
      <c r="B28" s="3"/>
      <c r="C28" s="3"/>
      <c r="D28" s="3"/>
      <c r="E28" s="3"/>
      <c r="F28" s="3"/>
      <c r="G28" s="3"/>
      <c r="H28" s="38"/>
      <c r="I28" s="7"/>
      <c r="J28" s="7"/>
    </row>
    <row r="29" spans="1:10" ht="12.75">
      <c r="A29" s="36" t="s">
        <v>22</v>
      </c>
      <c r="B29" s="4">
        <v>92484</v>
      </c>
      <c r="C29" s="4">
        <v>15655</v>
      </c>
      <c r="D29" s="4">
        <v>26946</v>
      </c>
      <c r="E29" s="4">
        <v>44081</v>
      </c>
      <c r="F29" s="4">
        <v>24735</v>
      </c>
      <c r="G29" s="4">
        <v>18867</v>
      </c>
      <c r="H29" s="33">
        <v>479</v>
      </c>
      <c r="I29" s="7"/>
      <c r="J29" s="7"/>
    </row>
    <row r="30" spans="1:10" ht="13.5" thickBot="1">
      <c r="A30" s="37"/>
      <c r="B30" s="3"/>
      <c r="C30" s="3"/>
      <c r="D30" s="3"/>
      <c r="E30" s="3"/>
      <c r="F30" s="3"/>
      <c r="G30" s="3"/>
      <c r="H30" s="38"/>
      <c r="I30" s="7"/>
      <c r="J30" s="7"/>
    </row>
    <row r="31" spans="1:10" ht="12.75">
      <c r="A31" s="32" t="s">
        <v>23</v>
      </c>
      <c r="B31" s="2">
        <v>2588667</v>
      </c>
      <c r="C31" s="2">
        <v>615849</v>
      </c>
      <c r="D31" s="2">
        <v>757456</v>
      </c>
      <c r="E31" s="2">
        <v>1065504</v>
      </c>
      <c r="F31" s="2">
        <v>458760</v>
      </c>
      <c r="G31" s="1">
        <v>581651</v>
      </c>
      <c r="H31" s="40">
        <v>25093</v>
      </c>
      <c r="I31" s="7"/>
      <c r="J31" s="7"/>
    </row>
    <row r="32" spans="1:10" ht="12.75">
      <c r="A32" s="32" t="s">
        <v>24</v>
      </c>
      <c r="B32" s="2">
        <v>925494</v>
      </c>
      <c r="C32" s="2">
        <v>265950</v>
      </c>
      <c r="D32" s="2">
        <v>243664</v>
      </c>
      <c r="E32" s="2">
        <v>340618</v>
      </c>
      <c r="F32" s="2">
        <v>145070</v>
      </c>
      <c r="G32" s="2">
        <v>158959</v>
      </c>
      <c r="H32" s="5">
        <v>36589</v>
      </c>
      <c r="I32" s="7"/>
      <c r="J32" s="7"/>
    </row>
    <row r="33" spans="1:10" ht="12.75">
      <c r="A33" s="32" t="s">
        <v>25</v>
      </c>
      <c r="B33" s="2">
        <v>2065887</v>
      </c>
      <c r="C33" s="2">
        <v>786775</v>
      </c>
      <c r="D33" s="2">
        <v>480167</v>
      </c>
      <c r="E33" s="2">
        <v>577149</v>
      </c>
      <c r="F33" s="2">
        <v>346020</v>
      </c>
      <c r="G33" s="2">
        <v>226921</v>
      </c>
      <c r="H33" s="5">
        <v>4208</v>
      </c>
      <c r="I33" s="7"/>
      <c r="J33" s="7"/>
    </row>
    <row r="34" spans="1:10" ht="12.75">
      <c r="A34" s="36" t="s">
        <v>26</v>
      </c>
      <c r="B34" s="4">
        <v>5580048</v>
      </c>
      <c r="C34" s="4">
        <v>1668574</v>
      </c>
      <c r="D34" s="4">
        <v>1481287</v>
      </c>
      <c r="E34" s="4">
        <v>1983271</v>
      </c>
      <c r="F34" s="4">
        <v>949850</v>
      </c>
      <c r="G34" s="4">
        <v>967531</v>
      </c>
      <c r="H34" s="33">
        <v>65890</v>
      </c>
      <c r="I34" s="7"/>
      <c r="J34" s="7"/>
    </row>
    <row r="35" spans="1:10" ht="13.5" thickBot="1">
      <c r="A35" s="37"/>
      <c r="B35" s="3"/>
      <c r="C35" s="3"/>
      <c r="D35" s="3"/>
      <c r="E35" s="3"/>
      <c r="F35" s="3"/>
      <c r="G35" s="3"/>
      <c r="H35" s="38"/>
      <c r="I35" s="7"/>
      <c r="J35" s="7"/>
    </row>
    <row r="36" spans="1:10" ht="12.75">
      <c r="A36" s="32" t="s">
        <v>27</v>
      </c>
      <c r="B36" s="2">
        <v>1825655</v>
      </c>
      <c r="C36" s="2">
        <v>537407</v>
      </c>
      <c r="D36" s="2">
        <v>418050</v>
      </c>
      <c r="E36" s="2">
        <v>707875</v>
      </c>
      <c r="F36" s="2">
        <v>456981</v>
      </c>
      <c r="G36" s="2">
        <v>239919</v>
      </c>
      <c r="H36" s="5">
        <v>10975</v>
      </c>
      <c r="I36" s="7"/>
      <c r="J36" s="7"/>
    </row>
    <row r="37" spans="1:10" ht="12.75">
      <c r="A37" s="32" t="s">
        <v>28</v>
      </c>
      <c r="B37" s="2">
        <v>898746</v>
      </c>
      <c r="C37" s="2">
        <v>260691</v>
      </c>
      <c r="D37" s="2">
        <v>155321</v>
      </c>
      <c r="E37" s="2">
        <v>419010</v>
      </c>
      <c r="F37" s="2">
        <v>191427</v>
      </c>
      <c r="G37" s="2">
        <v>215761</v>
      </c>
      <c r="H37" s="5">
        <v>11822</v>
      </c>
      <c r="I37" s="56"/>
      <c r="J37" s="7"/>
    </row>
    <row r="38" spans="1:10" ht="12.75">
      <c r="A38" s="32" t="s">
        <v>29</v>
      </c>
      <c r="B38" s="2">
        <v>3796237</v>
      </c>
      <c r="C38" s="2">
        <v>1128625</v>
      </c>
      <c r="D38" s="2">
        <v>956306</v>
      </c>
      <c r="E38" s="2">
        <v>1409007</v>
      </c>
      <c r="F38" s="2">
        <v>640250</v>
      </c>
      <c r="G38" s="2">
        <v>746320</v>
      </c>
      <c r="H38" s="5">
        <v>22437</v>
      </c>
      <c r="I38" s="7"/>
      <c r="J38" s="7"/>
    </row>
    <row r="39" spans="1:10" ht="12.75">
      <c r="A39" s="32" t="s">
        <v>30</v>
      </c>
      <c r="B39" s="2">
        <v>509235</v>
      </c>
      <c r="C39" s="2">
        <v>143085</v>
      </c>
      <c r="D39" s="2">
        <v>120204</v>
      </c>
      <c r="E39" s="2">
        <v>195564</v>
      </c>
      <c r="F39" s="2">
        <v>88724</v>
      </c>
      <c r="G39" s="2">
        <v>102538</v>
      </c>
      <c r="H39" s="5">
        <v>4302</v>
      </c>
      <c r="I39" s="7"/>
      <c r="J39" s="7"/>
    </row>
    <row r="40" spans="1:10" ht="12.75">
      <c r="A40" s="36" t="s">
        <v>31</v>
      </c>
      <c r="B40" s="4">
        <v>7029873</v>
      </c>
      <c r="C40" s="4">
        <v>2069808</v>
      </c>
      <c r="D40" s="4">
        <v>1649881</v>
      </c>
      <c r="E40" s="4">
        <v>2731456</v>
      </c>
      <c r="F40" s="4">
        <v>1377382</v>
      </c>
      <c r="G40" s="4">
        <v>1304538</v>
      </c>
      <c r="H40" s="33">
        <v>49536</v>
      </c>
      <c r="I40" s="7"/>
      <c r="J40" s="7"/>
    </row>
    <row r="41" spans="1:10" ht="13.5" thickBot="1">
      <c r="A41" s="37"/>
      <c r="B41" s="3"/>
      <c r="C41" s="3"/>
      <c r="D41" s="3"/>
      <c r="E41" s="3"/>
      <c r="F41" s="3"/>
      <c r="G41" s="3"/>
      <c r="H41" s="38"/>
      <c r="I41" s="7"/>
      <c r="J41" s="7"/>
    </row>
    <row r="42" spans="1:10" ht="12.75">
      <c r="A42" s="36" t="s">
        <v>32</v>
      </c>
      <c r="B42" s="4">
        <v>61642</v>
      </c>
      <c r="C42" s="4">
        <v>26215</v>
      </c>
      <c r="D42" s="4">
        <v>8408</v>
      </c>
      <c r="E42" s="4">
        <v>10843</v>
      </c>
      <c r="F42" s="4">
        <v>4947</v>
      </c>
      <c r="G42" s="4">
        <v>4040</v>
      </c>
      <c r="H42" s="33">
        <v>1856</v>
      </c>
      <c r="I42" s="7"/>
      <c r="J42" s="7"/>
    </row>
    <row r="43" spans="1:10" ht="13.5" thickBot="1">
      <c r="A43" s="37"/>
      <c r="B43" s="3"/>
      <c r="C43" s="3"/>
      <c r="D43" s="3"/>
      <c r="E43" s="3"/>
      <c r="F43" s="3"/>
      <c r="G43" s="3"/>
      <c r="H43" s="38"/>
      <c r="I43" s="7"/>
      <c r="J43" s="7"/>
    </row>
    <row r="44" spans="1:15" ht="12.75">
      <c r="A44" s="31" t="s">
        <v>33</v>
      </c>
      <c r="B44" s="2">
        <v>90893</v>
      </c>
      <c r="C44" s="2">
        <v>24876</v>
      </c>
      <c r="D44" s="2">
        <v>17393</v>
      </c>
      <c r="E44" s="2">
        <v>34022</v>
      </c>
      <c r="F44" s="2">
        <v>11156</v>
      </c>
      <c r="G44" s="2">
        <v>19123</v>
      </c>
      <c r="H44" s="5">
        <v>3743</v>
      </c>
      <c r="I44" s="7"/>
      <c r="J44" s="7"/>
      <c r="K44" s="8"/>
      <c r="L44" s="8"/>
      <c r="M44" s="8"/>
      <c r="N44" s="8"/>
      <c r="O44" s="8"/>
    </row>
    <row r="45" spans="1:10" ht="12.75">
      <c r="A45" s="31" t="s">
        <v>34</v>
      </c>
      <c r="B45" s="2">
        <v>318046</v>
      </c>
      <c r="C45" s="2">
        <v>123183</v>
      </c>
      <c r="D45" s="2">
        <v>56913</v>
      </c>
      <c r="E45" s="2">
        <v>105980</v>
      </c>
      <c r="F45" s="2">
        <v>34159</v>
      </c>
      <c r="G45" s="2">
        <v>68122</v>
      </c>
      <c r="H45" s="5">
        <v>3699</v>
      </c>
      <c r="I45" s="7"/>
      <c r="J45" s="7"/>
    </row>
    <row r="46" spans="1:10" ht="12.75">
      <c r="A46" s="31" t="s">
        <v>35</v>
      </c>
      <c r="B46" s="2">
        <v>85179</v>
      </c>
      <c r="C46" s="2">
        <v>19028</v>
      </c>
      <c r="D46" s="2">
        <v>17403</v>
      </c>
      <c r="E46" s="2">
        <v>42336</v>
      </c>
      <c r="F46" s="2">
        <v>19386</v>
      </c>
      <c r="G46" s="2">
        <v>22146</v>
      </c>
      <c r="H46" s="5">
        <v>804</v>
      </c>
      <c r="I46" s="7"/>
      <c r="J46" s="7"/>
    </row>
    <row r="47" spans="1:10" ht="12.75">
      <c r="A47" s="32" t="s">
        <v>36</v>
      </c>
      <c r="B47" s="2">
        <v>109301</v>
      </c>
      <c r="C47" s="2">
        <v>49958</v>
      </c>
      <c r="D47" s="2">
        <v>19210</v>
      </c>
      <c r="E47" s="2">
        <v>28249</v>
      </c>
      <c r="F47" s="2">
        <v>11689</v>
      </c>
      <c r="G47" s="2">
        <v>16471</v>
      </c>
      <c r="H47" s="5">
        <v>89</v>
      </c>
      <c r="I47" s="7"/>
      <c r="J47" s="7"/>
    </row>
    <row r="48" spans="1:15" ht="12.75">
      <c r="A48" s="32" t="s">
        <v>37</v>
      </c>
      <c r="B48" s="2">
        <v>48624</v>
      </c>
      <c r="C48" s="2">
        <v>15207</v>
      </c>
      <c r="D48" s="2">
        <v>8518</v>
      </c>
      <c r="E48" s="2">
        <v>14729</v>
      </c>
      <c r="F48" s="2">
        <v>5909</v>
      </c>
      <c r="G48" s="2">
        <v>5624</v>
      </c>
      <c r="H48" s="5">
        <v>3196</v>
      </c>
      <c r="I48" s="7"/>
      <c r="J48" s="7"/>
      <c r="K48" s="8"/>
      <c r="L48" s="8"/>
      <c r="M48" s="8"/>
      <c r="N48" s="8"/>
      <c r="O48" s="8"/>
    </row>
    <row r="49" spans="1:10" ht="12.75">
      <c r="A49" s="32" t="s">
        <v>38</v>
      </c>
      <c r="B49" s="2">
        <v>900754</v>
      </c>
      <c r="C49" s="2">
        <v>367385</v>
      </c>
      <c r="D49" s="2">
        <v>139030</v>
      </c>
      <c r="E49" s="2">
        <v>283184</v>
      </c>
      <c r="F49" s="2">
        <v>150856</v>
      </c>
      <c r="G49" s="2">
        <v>109224</v>
      </c>
      <c r="H49" s="5">
        <v>23104</v>
      </c>
      <c r="I49" s="7"/>
      <c r="J49" s="7"/>
    </row>
    <row r="50" spans="1:10" ht="12.75">
      <c r="A50" s="32" t="s">
        <v>39</v>
      </c>
      <c r="B50" s="2">
        <v>371125</v>
      </c>
      <c r="C50" s="2">
        <v>92910</v>
      </c>
      <c r="D50" s="2">
        <v>64010</v>
      </c>
      <c r="E50" s="2">
        <v>176878</v>
      </c>
      <c r="F50" s="2">
        <v>79830</v>
      </c>
      <c r="G50" s="2">
        <v>89396</v>
      </c>
      <c r="H50" s="5">
        <v>7652</v>
      </c>
      <c r="I50" s="7"/>
      <c r="J50" s="7"/>
    </row>
    <row r="51" spans="1:10" ht="12.75">
      <c r="A51" s="32" t="s">
        <v>40</v>
      </c>
      <c r="B51" s="2">
        <v>325039</v>
      </c>
      <c r="C51" s="2">
        <v>89825</v>
      </c>
      <c r="D51" s="2">
        <v>47350</v>
      </c>
      <c r="E51" s="2">
        <v>152188</v>
      </c>
      <c r="F51" s="2">
        <v>71140</v>
      </c>
      <c r="G51" s="2">
        <v>54377</v>
      </c>
      <c r="H51" s="5">
        <v>26671</v>
      </c>
      <c r="I51" s="7"/>
      <c r="J51" s="7"/>
    </row>
    <row r="52" spans="1:10" ht="12.75">
      <c r="A52" s="32" t="s">
        <v>41</v>
      </c>
      <c r="B52" s="2">
        <v>331086</v>
      </c>
      <c r="C52" s="2">
        <v>70361</v>
      </c>
      <c r="D52" s="2">
        <v>60629</v>
      </c>
      <c r="E52" s="2">
        <v>158988</v>
      </c>
      <c r="F52" s="2">
        <v>74962</v>
      </c>
      <c r="G52" s="2">
        <v>80104</v>
      </c>
      <c r="H52" s="5">
        <v>3922</v>
      </c>
      <c r="I52" s="7"/>
      <c r="J52" s="7"/>
    </row>
    <row r="53" spans="1:10" ht="12.75">
      <c r="A53" s="42" t="s">
        <v>42</v>
      </c>
      <c r="B53" s="4">
        <v>2580047</v>
      </c>
      <c r="C53" s="4">
        <v>852733</v>
      </c>
      <c r="D53" s="4">
        <v>430456</v>
      </c>
      <c r="E53" s="4">
        <v>996554</v>
      </c>
      <c r="F53" s="4">
        <v>459087</v>
      </c>
      <c r="G53" s="4">
        <v>464587</v>
      </c>
      <c r="H53" s="33">
        <v>72880</v>
      </c>
      <c r="I53" s="7"/>
      <c r="J53" s="7"/>
    </row>
    <row r="54" spans="1:10" ht="13.5" thickBot="1">
      <c r="A54" s="41"/>
      <c r="B54" s="3"/>
      <c r="C54" s="3"/>
      <c r="D54" s="3"/>
      <c r="E54" s="3"/>
      <c r="F54" s="3"/>
      <c r="G54" s="3"/>
      <c r="H54" s="38"/>
      <c r="I54" s="7"/>
      <c r="J54" s="7"/>
    </row>
    <row r="55" spans="1:24" ht="12.75">
      <c r="A55" s="36" t="s">
        <v>134</v>
      </c>
      <c r="B55" s="1">
        <v>17846.866147174118</v>
      </c>
      <c r="C55" s="67">
        <v>6409.265074253726</v>
      </c>
      <c r="D55" s="67">
        <v>3663.1223460511737</v>
      </c>
      <c r="E55" s="67">
        <v>4457.677019774113</v>
      </c>
      <c r="F55" s="67">
        <v>2761.842821263706</v>
      </c>
      <c r="G55" s="67">
        <v>1465.5957295845135</v>
      </c>
      <c r="H55" s="121">
        <v>230.23846892589435</v>
      </c>
      <c r="I55" s="7"/>
      <c r="J55" s="7"/>
      <c r="R55" s="4"/>
      <c r="S55" s="4"/>
      <c r="T55" s="4"/>
      <c r="U55" s="4"/>
      <c r="V55" s="4"/>
      <c r="W55" s="35"/>
      <c r="X55" s="33"/>
    </row>
    <row r="56" spans="1:10" ht="13.5" thickBot="1">
      <c r="A56" s="42"/>
      <c r="B56" s="4"/>
      <c r="C56" s="4"/>
      <c r="D56" s="4"/>
      <c r="E56" s="4"/>
      <c r="F56" s="4"/>
      <c r="G56" s="4"/>
      <c r="H56" s="33"/>
      <c r="I56" s="7"/>
      <c r="J56" s="7"/>
    </row>
    <row r="57" spans="1:10" ht="12.75">
      <c r="A57" s="47" t="s">
        <v>43</v>
      </c>
      <c r="B57" s="1">
        <v>175931</v>
      </c>
      <c r="C57" s="1">
        <v>88610</v>
      </c>
      <c r="D57" s="1">
        <v>21750</v>
      </c>
      <c r="E57" s="1">
        <v>43763</v>
      </c>
      <c r="F57" s="1">
        <v>21006</v>
      </c>
      <c r="G57" s="1">
        <v>20131</v>
      </c>
      <c r="H57" s="40">
        <v>2626</v>
      </c>
      <c r="I57" s="7"/>
      <c r="J57" s="7"/>
    </row>
    <row r="58" spans="1:10" ht="12.75">
      <c r="A58" s="31" t="s">
        <v>44</v>
      </c>
      <c r="B58" s="2">
        <v>79110</v>
      </c>
      <c r="C58" s="2">
        <v>13131</v>
      </c>
      <c r="D58" s="2">
        <v>10148</v>
      </c>
      <c r="E58" s="2">
        <v>44902</v>
      </c>
      <c r="F58" s="2">
        <v>22002</v>
      </c>
      <c r="G58" s="2">
        <v>21104</v>
      </c>
      <c r="H58" s="5">
        <v>1796</v>
      </c>
      <c r="I58" s="7"/>
      <c r="J58" s="7"/>
    </row>
    <row r="59" spans="1:10" ht="12.75">
      <c r="A59" s="32" t="s">
        <v>45</v>
      </c>
      <c r="B59" s="2">
        <v>183183</v>
      </c>
      <c r="C59" s="2">
        <v>48659</v>
      </c>
      <c r="D59" s="2">
        <v>19862</v>
      </c>
      <c r="E59" s="2">
        <v>88743</v>
      </c>
      <c r="F59" s="2">
        <v>46771</v>
      </c>
      <c r="G59" s="2">
        <v>33772</v>
      </c>
      <c r="H59" s="5">
        <v>8200</v>
      </c>
      <c r="I59" s="7"/>
      <c r="J59" s="7"/>
    </row>
    <row r="60" spans="1:10" ht="12.75">
      <c r="A60" s="32" t="s">
        <v>46</v>
      </c>
      <c r="B60" s="2">
        <v>16227</v>
      </c>
      <c r="C60" s="2">
        <v>6685</v>
      </c>
      <c r="D60" s="2">
        <v>337</v>
      </c>
      <c r="E60" s="2">
        <v>6879</v>
      </c>
      <c r="F60" s="2">
        <v>2752</v>
      </c>
      <c r="G60" s="2">
        <v>3783</v>
      </c>
      <c r="H60" s="5">
        <v>344</v>
      </c>
      <c r="I60" s="7"/>
      <c r="J60" s="7"/>
    </row>
    <row r="61" spans="1:10" ht="12.75">
      <c r="A61" s="32" t="s">
        <v>47</v>
      </c>
      <c r="B61" s="2">
        <v>1036232</v>
      </c>
      <c r="C61" s="2">
        <v>377009</v>
      </c>
      <c r="D61" s="2">
        <v>202920</v>
      </c>
      <c r="E61" s="2">
        <v>343744</v>
      </c>
      <c r="F61" s="2">
        <v>168434</v>
      </c>
      <c r="G61" s="2">
        <v>154685</v>
      </c>
      <c r="H61" s="5">
        <v>20625</v>
      </c>
      <c r="I61" s="7"/>
      <c r="J61" s="7"/>
    </row>
    <row r="62" spans="1:10" ht="12.75">
      <c r="A62" s="36" t="s">
        <v>48</v>
      </c>
      <c r="B62" s="4">
        <v>1490683</v>
      </c>
      <c r="C62" s="4">
        <v>534094</v>
      </c>
      <c r="D62" s="4">
        <v>255017</v>
      </c>
      <c r="E62" s="4">
        <v>528031</v>
      </c>
      <c r="F62" s="4">
        <v>260965</v>
      </c>
      <c r="G62" s="4">
        <v>233475</v>
      </c>
      <c r="H62" s="33">
        <v>33591</v>
      </c>
      <c r="I62" s="7"/>
      <c r="J62" s="7"/>
    </row>
    <row r="63" spans="1:10" ht="13.5" thickBot="1">
      <c r="A63" s="37"/>
      <c r="B63" s="3"/>
      <c r="C63" s="3"/>
      <c r="D63" s="3"/>
      <c r="E63" s="3"/>
      <c r="F63" s="3"/>
      <c r="G63" s="3"/>
      <c r="H63" s="38"/>
      <c r="I63" s="7"/>
      <c r="J63" s="7"/>
    </row>
    <row r="64" spans="1:10" ht="12.75">
      <c r="A64" s="47" t="s">
        <v>49</v>
      </c>
      <c r="B64" s="1">
        <v>68796</v>
      </c>
      <c r="C64" s="1">
        <v>37946</v>
      </c>
      <c r="D64" s="1">
        <v>7312</v>
      </c>
      <c r="E64" s="1">
        <v>12282</v>
      </c>
      <c r="F64" s="1">
        <v>5356</v>
      </c>
      <c r="G64" s="1">
        <v>6926</v>
      </c>
      <c r="H64" s="40">
        <v>0</v>
      </c>
      <c r="I64" s="7"/>
      <c r="J64" s="7"/>
    </row>
    <row r="65" spans="1:10" ht="12.75">
      <c r="A65" s="31" t="s">
        <v>50</v>
      </c>
      <c r="B65" s="2">
        <v>612063</v>
      </c>
      <c r="C65" s="2">
        <v>105128</v>
      </c>
      <c r="D65" s="2">
        <v>167254</v>
      </c>
      <c r="E65" s="2">
        <v>289525</v>
      </c>
      <c r="F65" s="2">
        <v>189685</v>
      </c>
      <c r="G65" s="2">
        <v>93758</v>
      </c>
      <c r="H65" s="5">
        <v>6082</v>
      </c>
      <c r="I65" s="7"/>
      <c r="J65" s="7"/>
    </row>
    <row r="66" spans="1:10" ht="12.75">
      <c r="A66" s="32" t="s">
        <v>51</v>
      </c>
      <c r="B66" s="2">
        <v>427186</v>
      </c>
      <c r="C66" s="119">
        <v>114376</v>
      </c>
      <c r="D66" s="2">
        <v>68899</v>
      </c>
      <c r="E66" s="2">
        <v>214734</v>
      </c>
      <c r="F66" s="2">
        <v>89157</v>
      </c>
      <c r="G66" s="2">
        <v>120339</v>
      </c>
      <c r="H66" s="5">
        <v>5238</v>
      </c>
      <c r="I66" s="7"/>
      <c r="J66" s="7"/>
    </row>
    <row r="67" spans="1:10" ht="12.75">
      <c r="A67" s="36" t="s">
        <v>52</v>
      </c>
      <c r="B67" s="4">
        <v>1108045</v>
      </c>
      <c r="C67" s="4">
        <v>257450</v>
      </c>
      <c r="D67" s="4">
        <v>243465</v>
      </c>
      <c r="E67" s="4">
        <v>516541</v>
      </c>
      <c r="F67" s="4">
        <v>284198</v>
      </c>
      <c r="G67" s="4">
        <v>221023</v>
      </c>
      <c r="H67" s="33">
        <v>11320</v>
      </c>
      <c r="I67" s="7"/>
      <c r="J67" s="7"/>
    </row>
    <row r="68" spans="1:10" ht="13.5" thickBot="1">
      <c r="A68" s="37"/>
      <c r="B68" s="3"/>
      <c r="C68" s="3"/>
      <c r="D68" s="3"/>
      <c r="E68" s="3"/>
      <c r="F68" s="3"/>
      <c r="G68" s="3"/>
      <c r="H68" s="38"/>
      <c r="I68" s="7"/>
      <c r="J68" s="7"/>
    </row>
    <row r="69" spans="1:10" ht="12.75">
      <c r="A69" s="36" t="s">
        <v>53</v>
      </c>
      <c r="B69" s="4">
        <v>1722605</v>
      </c>
      <c r="C69" s="4">
        <v>349234</v>
      </c>
      <c r="D69" s="4">
        <v>428364</v>
      </c>
      <c r="E69" s="2">
        <v>781877</v>
      </c>
      <c r="F69" s="4">
        <v>388390</v>
      </c>
      <c r="G69" s="4">
        <v>320866</v>
      </c>
      <c r="H69" s="33">
        <v>72621</v>
      </c>
      <c r="I69" s="7"/>
      <c r="J69" s="7"/>
    </row>
    <row r="70" spans="1:10" ht="13.5" thickBot="1">
      <c r="A70" s="37"/>
      <c r="B70" s="3"/>
      <c r="C70" s="3"/>
      <c r="D70" s="3"/>
      <c r="E70" s="3"/>
      <c r="F70" s="3"/>
      <c r="G70" s="3"/>
      <c r="H70" s="38"/>
      <c r="I70" s="7"/>
      <c r="J70" s="7"/>
    </row>
    <row r="71" spans="1:10" ht="12.75">
      <c r="A71" s="32" t="s">
        <v>54</v>
      </c>
      <c r="B71" s="2">
        <v>173493</v>
      </c>
      <c r="C71" s="2">
        <v>37268</v>
      </c>
      <c r="D71" s="2">
        <v>28888</v>
      </c>
      <c r="E71" s="2">
        <v>73090</v>
      </c>
      <c r="F71" s="2">
        <v>24715</v>
      </c>
      <c r="G71" s="2">
        <v>24486</v>
      </c>
      <c r="H71" s="5">
        <v>23889</v>
      </c>
      <c r="I71" s="7"/>
      <c r="J71" s="7"/>
    </row>
    <row r="72" spans="1:10" ht="12.75">
      <c r="A72" s="32" t="s">
        <v>55</v>
      </c>
      <c r="B72" s="2">
        <v>7073</v>
      </c>
      <c r="C72" s="2">
        <v>380</v>
      </c>
      <c r="D72" s="2">
        <v>1264</v>
      </c>
      <c r="E72" s="2">
        <v>4491</v>
      </c>
      <c r="F72" s="2">
        <v>2284</v>
      </c>
      <c r="G72" s="2">
        <v>2039</v>
      </c>
      <c r="H72" s="5">
        <v>168</v>
      </c>
      <c r="I72" s="7"/>
      <c r="J72" s="7"/>
    </row>
    <row r="73" spans="1:10" ht="12.75">
      <c r="A73" s="36" t="s">
        <v>56</v>
      </c>
      <c r="B73" s="4">
        <v>180566</v>
      </c>
      <c r="C73" s="4">
        <v>37648</v>
      </c>
      <c r="D73" s="4">
        <v>30152</v>
      </c>
      <c r="E73" s="4">
        <v>77581</v>
      </c>
      <c r="F73" s="4">
        <v>26999</v>
      </c>
      <c r="G73" s="4">
        <v>26525</v>
      </c>
      <c r="H73" s="33">
        <v>24057</v>
      </c>
      <c r="I73" s="7"/>
      <c r="J73" s="7"/>
    </row>
    <row r="74" spans="1:10" ht="13.5" thickBot="1">
      <c r="A74" s="37"/>
      <c r="B74" s="3"/>
      <c r="C74" s="3"/>
      <c r="D74" s="3"/>
      <c r="E74" s="3"/>
      <c r="F74" s="3"/>
      <c r="G74" s="3"/>
      <c r="H74" s="38"/>
      <c r="I74" s="7"/>
      <c r="J74" s="7"/>
    </row>
    <row r="75" spans="1:10" ht="12.75">
      <c r="A75" s="54" t="s">
        <v>57</v>
      </c>
      <c r="B75" s="1">
        <v>462756</v>
      </c>
      <c r="C75" s="1">
        <v>122857</v>
      </c>
      <c r="D75" s="1">
        <v>144765</v>
      </c>
      <c r="E75" s="1">
        <v>165520</v>
      </c>
      <c r="F75" s="1">
        <v>70155</v>
      </c>
      <c r="G75" s="1">
        <v>95365</v>
      </c>
      <c r="H75" s="40">
        <v>0</v>
      </c>
      <c r="I75" s="7"/>
      <c r="J75" s="7"/>
    </row>
    <row r="76" spans="1:10" ht="12.75">
      <c r="A76" s="31" t="s">
        <v>58</v>
      </c>
      <c r="B76" s="2">
        <v>23712</v>
      </c>
      <c r="C76" s="2">
        <v>9466</v>
      </c>
      <c r="D76" s="2">
        <v>4717</v>
      </c>
      <c r="E76" s="2">
        <v>6737</v>
      </c>
      <c r="F76" s="2">
        <v>3514</v>
      </c>
      <c r="G76" s="2">
        <v>3223</v>
      </c>
      <c r="H76" s="5">
        <v>0</v>
      </c>
      <c r="I76" s="7"/>
      <c r="J76" s="7"/>
    </row>
    <row r="77" spans="1:10" ht="12.75">
      <c r="A77" s="31" t="s">
        <v>59</v>
      </c>
      <c r="B77" s="2">
        <v>37352</v>
      </c>
      <c r="C77" s="2">
        <v>11907</v>
      </c>
      <c r="D77" s="2">
        <v>7627</v>
      </c>
      <c r="E77" s="2">
        <v>13733</v>
      </c>
      <c r="F77" s="2">
        <v>7612</v>
      </c>
      <c r="G77" s="2">
        <v>6121</v>
      </c>
      <c r="H77" s="5">
        <v>0</v>
      </c>
      <c r="I77" s="7"/>
      <c r="J77" s="7"/>
    </row>
    <row r="78" spans="1:10" ht="12.75">
      <c r="A78" s="32" t="s">
        <v>60</v>
      </c>
      <c r="B78" s="2">
        <v>171086</v>
      </c>
      <c r="C78" s="2">
        <v>70366</v>
      </c>
      <c r="D78" s="2">
        <v>48903</v>
      </c>
      <c r="E78" s="2">
        <v>35700</v>
      </c>
      <c r="F78" s="2">
        <v>17111</v>
      </c>
      <c r="G78" s="2">
        <v>18589</v>
      </c>
      <c r="H78" s="5">
        <v>0</v>
      </c>
      <c r="I78" s="7"/>
      <c r="J78" s="7"/>
    </row>
    <row r="79" spans="1:10" ht="12.75">
      <c r="A79" s="32" t="s">
        <v>61</v>
      </c>
      <c r="B79" s="2">
        <v>4747</v>
      </c>
      <c r="C79" s="2">
        <v>2195</v>
      </c>
      <c r="D79" s="2">
        <v>672</v>
      </c>
      <c r="E79" s="2">
        <v>1346</v>
      </c>
      <c r="F79" s="2">
        <v>673</v>
      </c>
      <c r="G79" s="2">
        <v>673</v>
      </c>
      <c r="H79" s="5">
        <v>0</v>
      </c>
      <c r="I79" s="7"/>
      <c r="J79" s="7"/>
    </row>
    <row r="80" spans="1:10" ht="12.75">
      <c r="A80" s="31" t="s">
        <v>62</v>
      </c>
      <c r="B80" s="2">
        <v>163732</v>
      </c>
      <c r="C80" s="2">
        <v>79441</v>
      </c>
      <c r="D80" s="2">
        <v>21676</v>
      </c>
      <c r="E80" s="2">
        <v>42494</v>
      </c>
      <c r="F80" s="2">
        <v>19469</v>
      </c>
      <c r="G80" s="2">
        <v>23025</v>
      </c>
      <c r="H80" s="5">
        <v>0</v>
      </c>
      <c r="I80" s="7"/>
      <c r="J80" s="7"/>
    </row>
    <row r="81" spans="1:10" ht="12.75">
      <c r="A81" s="31" t="s">
        <v>63</v>
      </c>
      <c r="B81" s="2">
        <v>261742</v>
      </c>
      <c r="C81" s="2">
        <v>91325</v>
      </c>
      <c r="D81" s="2">
        <v>70888</v>
      </c>
      <c r="E81" s="2">
        <v>75251</v>
      </c>
      <c r="F81" s="2">
        <v>37558</v>
      </c>
      <c r="G81" s="2">
        <v>37693</v>
      </c>
      <c r="H81" s="5">
        <v>0</v>
      </c>
      <c r="I81" s="7"/>
      <c r="J81" s="7"/>
    </row>
    <row r="82" spans="1:10" ht="12.75">
      <c r="A82" s="32" t="s">
        <v>64</v>
      </c>
      <c r="B82" s="2">
        <v>347025</v>
      </c>
      <c r="C82" s="2">
        <v>117654</v>
      </c>
      <c r="D82" s="2">
        <v>93115</v>
      </c>
      <c r="E82" s="2">
        <v>101330</v>
      </c>
      <c r="F82" s="2">
        <v>45137</v>
      </c>
      <c r="G82" s="2">
        <v>56193</v>
      </c>
      <c r="H82" s="5">
        <v>0</v>
      </c>
      <c r="I82" s="7"/>
      <c r="J82" s="7"/>
    </row>
    <row r="83" spans="1:10" ht="12.75">
      <c r="A83" s="36" t="s">
        <v>65</v>
      </c>
      <c r="B83" s="4">
        <v>1472152</v>
      </c>
      <c r="C83" s="4">
        <v>505211</v>
      </c>
      <c r="D83" s="4">
        <v>392363</v>
      </c>
      <c r="E83" s="4">
        <v>442111</v>
      </c>
      <c r="F83" s="4">
        <v>201229</v>
      </c>
      <c r="G83" s="4">
        <v>240882</v>
      </c>
      <c r="H83" s="33">
        <v>0</v>
      </c>
      <c r="I83" s="7"/>
      <c r="J83" s="7"/>
    </row>
    <row r="84" spans="1:10" ht="13.5" thickBot="1">
      <c r="A84" s="37"/>
      <c r="B84" s="3"/>
      <c r="C84" s="3"/>
      <c r="D84" s="3"/>
      <c r="E84" s="3"/>
      <c r="F84" s="3"/>
      <c r="G84" s="3"/>
      <c r="H84" s="38"/>
      <c r="I84" s="7"/>
      <c r="J84" s="7"/>
    </row>
    <row r="85" spans="1:10" ht="12.75">
      <c r="A85" s="32" t="s">
        <v>66</v>
      </c>
      <c r="B85" s="2">
        <v>24148</v>
      </c>
      <c r="C85" s="2">
        <v>7273</v>
      </c>
      <c r="D85" s="2">
        <v>6088</v>
      </c>
      <c r="E85" s="2">
        <v>6039</v>
      </c>
      <c r="F85" s="2">
        <v>4840</v>
      </c>
      <c r="G85" s="2">
        <v>1134</v>
      </c>
      <c r="H85" s="5">
        <v>65</v>
      </c>
      <c r="I85" s="7"/>
      <c r="J85" s="7"/>
    </row>
    <row r="86" spans="1:10" ht="12.75">
      <c r="A86" s="32" t="s">
        <v>67</v>
      </c>
      <c r="B86" s="2">
        <v>37766</v>
      </c>
      <c r="C86" s="2">
        <v>12426</v>
      </c>
      <c r="D86" s="2">
        <v>8432</v>
      </c>
      <c r="E86" s="2">
        <v>11596</v>
      </c>
      <c r="F86" s="2">
        <v>6319</v>
      </c>
      <c r="G86" s="2">
        <v>5203</v>
      </c>
      <c r="H86" s="5">
        <v>74</v>
      </c>
      <c r="I86" s="7"/>
      <c r="J86" s="7"/>
    </row>
    <row r="87" spans="1:10" ht="12.75">
      <c r="A87" s="36" t="s">
        <v>68</v>
      </c>
      <c r="B87" s="4">
        <v>61914</v>
      </c>
      <c r="C87" s="4">
        <v>19699</v>
      </c>
      <c r="D87" s="4">
        <v>14520</v>
      </c>
      <c r="E87" s="4">
        <v>17635</v>
      </c>
      <c r="F87" s="4">
        <v>11159</v>
      </c>
      <c r="G87" s="4">
        <v>6337</v>
      </c>
      <c r="H87" s="33">
        <v>139</v>
      </c>
      <c r="I87" s="7"/>
      <c r="J87" s="7"/>
    </row>
    <row r="88" spans="1:10" ht="13.5" thickBot="1">
      <c r="A88" s="36"/>
      <c r="B88" s="4"/>
      <c r="C88" s="4"/>
      <c r="D88" s="4"/>
      <c r="E88" s="4"/>
      <c r="F88" s="4"/>
      <c r="G88" s="4"/>
      <c r="H88" s="33"/>
      <c r="I88" s="7"/>
      <c r="J88" s="7"/>
    </row>
    <row r="89" spans="1:15" ht="13.5" thickBot="1">
      <c r="A89" s="120" t="s">
        <v>69</v>
      </c>
      <c r="B89" s="122">
        <v>23196243.866147175</v>
      </c>
      <c r="C89" s="122">
        <v>6801213.265074254</v>
      </c>
      <c r="D89" s="122">
        <v>5338616.122346051</v>
      </c>
      <c r="E89" s="122">
        <v>8908707.677019775</v>
      </c>
      <c r="F89" s="122">
        <v>4298488.151291255</v>
      </c>
      <c r="G89" s="122">
        <v>4169623.1942027663</v>
      </c>
      <c r="H89" s="123">
        <v>440595.2922946737</v>
      </c>
      <c r="I89" s="7"/>
      <c r="J89" s="7"/>
      <c r="K89" s="9"/>
      <c r="L89" s="9"/>
      <c r="M89" s="9"/>
      <c r="N89" s="9"/>
      <c r="O89" s="9"/>
    </row>
    <row r="90" spans="1:8" ht="12.75">
      <c r="A90" s="51" t="s">
        <v>122</v>
      </c>
      <c r="C90" s="7"/>
      <c r="D90" s="7"/>
      <c r="E90" s="7"/>
      <c r="F90" s="7"/>
      <c r="G90" s="7"/>
      <c r="H90" s="7"/>
    </row>
    <row r="91" spans="1:8" ht="12.75">
      <c r="A91" s="59"/>
      <c r="B91" s="7"/>
      <c r="C91" s="7"/>
      <c r="D91" s="7"/>
      <c r="E91" s="7"/>
      <c r="F91" s="7"/>
      <c r="G91" s="7"/>
      <c r="H91" s="7"/>
    </row>
    <row r="92" spans="1:14" ht="12.75">
      <c r="A92" s="59"/>
      <c r="B92" s="134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6" ht="12.75">
      <c r="A93" s="59"/>
      <c r="F93" s="7"/>
    </row>
    <row r="95" spans="2:15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7" spans="2:8" ht="12.75">
      <c r="B97" s="7"/>
      <c r="C97" s="7"/>
      <c r="D97" s="7"/>
      <c r="E97" s="7"/>
      <c r="F97" s="7"/>
      <c r="G97" s="7"/>
      <c r="H97" s="7"/>
    </row>
    <row r="99" spans="2:8" ht="12.75">
      <c r="B99" s="62"/>
      <c r="C99" s="62"/>
      <c r="D99" s="62"/>
      <c r="E99" s="62"/>
      <c r="F99" s="62"/>
      <c r="G99" s="62"/>
      <c r="H99" s="62"/>
    </row>
    <row r="101" spans="2:8" ht="12.75">
      <c r="B101" s="62"/>
      <c r="C101" s="62"/>
      <c r="D101" s="62"/>
      <c r="E101" s="62"/>
      <c r="F101" s="62"/>
      <c r="G101" s="62"/>
      <c r="H101" s="62"/>
    </row>
    <row r="103" spans="2:8" ht="12.75">
      <c r="B103" s="62"/>
      <c r="C103" s="62"/>
      <c r="D103" s="62"/>
      <c r="E103" s="62"/>
      <c r="F103" s="62"/>
      <c r="G103" s="62"/>
      <c r="H103" s="62"/>
    </row>
  </sheetData>
  <mergeCells count="12">
    <mergeCell ref="A4:H4"/>
    <mergeCell ref="A5:H5"/>
    <mergeCell ref="A6:H6"/>
    <mergeCell ref="E7:H7"/>
    <mergeCell ref="C7:C11"/>
    <mergeCell ref="D7:D11"/>
    <mergeCell ref="A7:A11"/>
    <mergeCell ref="B7:B11"/>
    <mergeCell ref="F8:F11"/>
    <mergeCell ref="G8:G11"/>
    <mergeCell ref="E8:E11"/>
    <mergeCell ref="H8:H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showZeros="0" tabSelected="1" view="pageBreakPreview" zoomScale="75" zoomScaleSheetLayoutView="75" workbookViewId="0" topLeftCell="A84">
      <selection activeCell="H77" sqref="H77"/>
    </sheetView>
  </sheetViews>
  <sheetFormatPr defaultColWidth="11.421875" defaultRowHeight="12.75"/>
  <cols>
    <col min="1" max="1" width="22.28125" style="0" customWidth="1"/>
    <col min="3" max="3" width="13.57421875" style="0" customWidth="1"/>
    <col min="4" max="4" width="14.140625" style="0" customWidth="1"/>
    <col min="5" max="5" width="15.140625" style="0" customWidth="1"/>
    <col min="6" max="6" width="13.7109375" style="0" customWidth="1"/>
    <col min="7" max="7" width="14.140625" style="0" customWidth="1"/>
  </cols>
  <sheetData>
    <row r="1" ht="15">
      <c r="D1" s="48" t="s">
        <v>121</v>
      </c>
    </row>
    <row r="2" ht="12.75">
      <c r="D2" s="50" t="s">
        <v>120</v>
      </c>
    </row>
    <row r="3" ht="18" customHeight="1"/>
    <row r="4" spans="1:7" ht="15.75">
      <c r="A4" s="138" t="s">
        <v>130</v>
      </c>
      <c r="B4" s="138"/>
      <c r="C4" s="138"/>
      <c r="D4" s="138"/>
      <c r="E4" s="138"/>
      <c r="F4" s="138"/>
      <c r="G4" s="138"/>
    </row>
    <row r="5" spans="1:7" ht="14.25">
      <c r="A5" s="139" t="s">
        <v>123</v>
      </c>
      <c r="B5" s="139"/>
      <c r="C5" s="139"/>
      <c r="D5" s="139"/>
      <c r="E5" s="139"/>
      <c r="F5" s="139"/>
      <c r="G5" s="139"/>
    </row>
    <row r="6" spans="1:7" ht="13.5" thickBot="1">
      <c r="A6" s="140" t="s">
        <v>131</v>
      </c>
      <c r="B6" s="140"/>
      <c r="C6" s="140"/>
      <c r="D6" s="140"/>
      <c r="E6" s="140"/>
      <c r="F6" s="140"/>
      <c r="G6" s="140"/>
    </row>
    <row r="7" spans="1:7" ht="12.75">
      <c r="A7" s="146" t="s">
        <v>1</v>
      </c>
      <c r="B7" s="150" t="s">
        <v>70</v>
      </c>
      <c r="C7" s="150" t="s">
        <v>71</v>
      </c>
      <c r="D7" s="176"/>
      <c r="E7" s="176"/>
      <c r="F7" s="176"/>
      <c r="G7" s="177"/>
    </row>
    <row r="8" spans="1:7" ht="12.75">
      <c r="A8" s="147"/>
      <c r="B8" s="151"/>
      <c r="C8" s="152" t="s">
        <v>72</v>
      </c>
      <c r="D8" s="151" t="s">
        <v>73</v>
      </c>
      <c r="E8" s="151"/>
      <c r="F8" s="137" t="s">
        <v>74</v>
      </c>
      <c r="G8" s="163"/>
    </row>
    <row r="9" spans="1:7" ht="12.75">
      <c r="A9" s="147"/>
      <c r="B9" s="137"/>
      <c r="C9" s="178"/>
      <c r="D9" s="152" t="s">
        <v>75</v>
      </c>
      <c r="E9" s="152" t="s">
        <v>76</v>
      </c>
      <c r="F9" s="144" t="s">
        <v>77</v>
      </c>
      <c r="G9" s="156" t="s">
        <v>78</v>
      </c>
    </row>
    <row r="10" spans="1:7" ht="12.75">
      <c r="A10" s="148"/>
      <c r="B10" s="135"/>
      <c r="C10" s="178"/>
      <c r="D10" s="180"/>
      <c r="E10" s="171"/>
      <c r="F10" s="153"/>
      <c r="G10" s="174"/>
    </row>
    <row r="11" spans="1:7" ht="13.5" thickBot="1">
      <c r="A11" s="149"/>
      <c r="B11" s="136"/>
      <c r="C11" s="179"/>
      <c r="D11" s="173"/>
      <c r="E11" s="172"/>
      <c r="F11" s="173"/>
      <c r="G11" s="175"/>
    </row>
    <row r="12" spans="1:9" ht="12.75">
      <c r="A12" s="32" t="s">
        <v>10</v>
      </c>
      <c r="B12" s="2">
        <v>236</v>
      </c>
      <c r="C12" s="2">
        <v>40603</v>
      </c>
      <c r="D12" s="2">
        <v>2117</v>
      </c>
      <c r="E12" s="2">
        <v>1945</v>
      </c>
      <c r="F12" s="2">
        <v>18860</v>
      </c>
      <c r="G12" s="5">
        <v>17681</v>
      </c>
      <c r="H12" s="7"/>
      <c r="I12" s="7"/>
    </row>
    <row r="13" spans="1:9" ht="12.75">
      <c r="A13" s="32" t="s">
        <v>11</v>
      </c>
      <c r="B13" s="2">
        <v>145</v>
      </c>
      <c r="C13" s="2">
        <v>12196</v>
      </c>
      <c r="D13" s="2">
        <v>410</v>
      </c>
      <c r="E13" s="2">
        <v>819</v>
      </c>
      <c r="F13" s="2">
        <v>5735</v>
      </c>
      <c r="G13" s="5">
        <v>5232</v>
      </c>
      <c r="H13" s="7"/>
      <c r="I13" s="7"/>
    </row>
    <row r="14" spans="1:9" ht="12.75">
      <c r="A14" s="32" t="s">
        <v>12</v>
      </c>
      <c r="B14" s="2">
        <v>198</v>
      </c>
      <c r="C14" s="55">
        <v>39184</v>
      </c>
      <c r="D14" s="2">
        <v>3347</v>
      </c>
      <c r="E14" s="2">
        <v>11</v>
      </c>
      <c r="F14" s="2">
        <v>26235</v>
      </c>
      <c r="G14" s="5">
        <v>9590</v>
      </c>
      <c r="H14" s="7"/>
      <c r="I14" s="7"/>
    </row>
    <row r="15" spans="1:9" ht="12.75">
      <c r="A15" s="32" t="s">
        <v>13</v>
      </c>
      <c r="B15" s="2">
        <v>132</v>
      </c>
      <c r="C15" s="2">
        <v>21333</v>
      </c>
      <c r="D15" s="2">
        <v>1767</v>
      </c>
      <c r="E15" s="2">
        <v>1576</v>
      </c>
      <c r="F15" s="2">
        <v>9232</v>
      </c>
      <c r="G15" s="5">
        <v>8758</v>
      </c>
      <c r="H15" s="7"/>
      <c r="I15" s="7"/>
    </row>
    <row r="16" spans="1:9" ht="12.75">
      <c r="A16" s="36" t="s">
        <v>14</v>
      </c>
      <c r="B16" s="4">
        <v>711</v>
      </c>
      <c r="C16" s="4">
        <v>113316</v>
      </c>
      <c r="D16" s="4">
        <v>7641</v>
      </c>
      <c r="E16" s="4">
        <v>4351</v>
      </c>
      <c r="F16" s="4">
        <v>60062</v>
      </c>
      <c r="G16" s="33">
        <v>41261</v>
      </c>
      <c r="H16" s="7"/>
      <c r="I16" s="7"/>
    </row>
    <row r="17" spans="1:9" ht="13.5" thickBot="1">
      <c r="A17" s="37"/>
      <c r="B17" s="3"/>
      <c r="C17" s="3"/>
      <c r="D17" s="3"/>
      <c r="E17" s="3"/>
      <c r="F17" s="3"/>
      <c r="G17" s="38"/>
      <c r="H17" s="7"/>
      <c r="I17" s="7"/>
    </row>
    <row r="18" spans="1:9" ht="12.75">
      <c r="A18" s="43" t="s">
        <v>15</v>
      </c>
      <c r="B18" s="44">
        <v>147</v>
      </c>
      <c r="C18" s="44">
        <v>1819</v>
      </c>
      <c r="D18" s="44">
        <v>235</v>
      </c>
      <c r="E18" s="44">
        <v>177</v>
      </c>
      <c r="F18" s="44">
        <v>938</v>
      </c>
      <c r="G18" s="46">
        <v>469</v>
      </c>
      <c r="H18" s="7"/>
      <c r="I18" s="7"/>
    </row>
    <row r="19" spans="1:9" ht="13.5" thickBot="1">
      <c r="A19" s="37"/>
      <c r="B19" s="3"/>
      <c r="C19" s="3"/>
      <c r="D19" s="3"/>
      <c r="E19" s="3"/>
      <c r="F19" s="3"/>
      <c r="G19" s="38"/>
      <c r="H19" s="7"/>
      <c r="I19" s="7"/>
    </row>
    <row r="20" spans="1:9" ht="12.75">
      <c r="A20" s="43" t="s">
        <v>16</v>
      </c>
      <c r="B20" s="44">
        <v>52</v>
      </c>
      <c r="C20" s="44">
        <v>793</v>
      </c>
      <c r="D20" s="44">
        <v>45</v>
      </c>
      <c r="E20" s="44">
        <v>68</v>
      </c>
      <c r="F20" s="44">
        <v>464</v>
      </c>
      <c r="G20" s="46">
        <v>216</v>
      </c>
      <c r="H20" s="7"/>
      <c r="I20" s="7"/>
    </row>
    <row r="21" spans="1:9" ht="13.5" thickBot="1">
      <c r="A21" s="37"/>
      <c r="B21" s="3"/>
      <c r="C21" s="3"/>
      <c r="D21" s="3"/>
      <c r="E21" s="3"/>
      <c r="F21" s="3"/>
      <c r="G21" s="38"/>
      <c r="H21" s="7"/>
      <c r="I21" s="7"/>
    </row>
    <row r="22" spans="1:9" ht="12.75">
      <c r="A22" s="31" t="s">
        <v>17</v>
      </c>
      <c r="B22" s="2">
        <v>48</v>
      </c>
      <c r="C22" s="2">
        <v>1926</v>
      </c>
      <c r="D22" s="2">
        <v>0</v>
      </c>
      <c r="E22" s="2">
        <v>112</v>
      </c>
      <c r="F22" s="2">
        <v>0</v>
      </c>
      <c r="G22" s="5">
        <v>1814</v>
      </c>
      <c r="H22" s="7"/>
      <c r="I22" s="7"/>
    </row>
    <row r="23" spans="1:9" ht="12.75">
      <c r="A23" s="31" t="s">
        <v>18</v>
      </c>
      <c r="B23" s="2">
        <v>12</v>
      </c>
      <c r="C23" s="2">
        <v>1679</v>
      </c>
      <c r="D23" s="2">
        <v>0</v>
      </c>
      <c r="E23" s="2">
        <v>114</v>
      </c>
      <c r="F23" s="2">
        <v>0</v>
      </c>
      <c r="G23" s="5">
        <v>1565</v>
      </c>
      <c r="H23" s="7"/>
      <c r="I23" s="7"/>
    </row>
    <row r="24" spans="1:9" ht="12.75">
      <c r="A24" s="32" t="s">
        <v>19</v>
      </c>
      <c r="B24" s="2">
        <v>20</v>
      </c>
      <c r="C24" s="2">
        <v>860</v>
      </c>
      <c r="D24" s="2">
        <v>0</v>
      </c>
      <c r="E24" s="2">
        <v>115</v>
      </c>
      <c r="F24" s="2">
        <v>0</v>
      </c>
      <c r="G24" s="5">
        <v>745</v>
      </c>
      <c r="H24" s="7"/>
      <c r="I24" s="7"/>
    </row>
    <row r="25" spans="1:9" ht="12.75">
      <c r="A25" s="36" t="s">
        <v>20</v>
      </c>
      <c r="B25" s="4">
        <v>80</v>
      </c>
      <c r="C25" s="4">
        <v>4465</v>
      </c>
      <c r="D25" s="4">
        <v>0</v>
      </c>
      <c r="E25" s="4">
        <v>341</v>
      </c>
      <c r="F25" s="4">
        <v>0</v>
      </c>
      <c r="G25" s="33">
        <v>4124</v>
      </c>
      <c r="H25" s="7"/>
      <c r="I25" s="7"/>
    </row>
    <row r="26" spans="1:9" ht="13.5" thickBot="1">
      <c r="A26" s="37"/>
      <c r="B26" s="3"/>
      <c r="C26" s="3"/>
      <c r="D26" s="3"/>
      <c r="E26" s="3"/>
      <c r="F26" s="3"/>
      <c r="G26" s="38"/>
      <c r="H26" s="7"/>
      <c r="I26" s="7"/>
    </row>
    <row r="27" spans="1:9" ht="12.75">
      <c r="A27" s="36" t="s">
        <v>21</v>
      </c>
      <c r="B27" s="4">
        <v>442</v>
      </c>
      <c r="C27" s="4">
        <v>69667</v>
      </c>
      <c r="D27" s="4">
        <v>10285</v>
      </c>
      <c r="E27" s="4">
        <v>5410</v>
      </c>
      <c r="F27" s="4">
        <v>44657</v>
      </c>
      <c r="G27" s="33">
        <v>9315</v>
      </c>
      <c r="H27" s="7"/>
      <c r="I27" s="7"/>
    </row>
    <row r="28" spans="1:9" ht="13.5" thickBot="1">
      <c r="A28" s="37"/>
      <c r="B28" s="3"/>
      <c r="C28" s="3"/>
      <c r="D28" s="3"/>
      <c r="E28" s="3"/>
      <c r="F28" s="3"/>
      <c r="G28" s="38"/>
      <c r="H28" s="7"/>
      <c r="I28" s="7"/>
    </row>
    <row r="29" spans="1:9" ht="12.75">
      <c r="A29" s="36" t="s">
        <v>22</v>
      </c>
      <c r="B29" s="4">
        <v>83</v>
      </c>
      <c r="C29" s="44">
        <v>5719</v>
      </c>
      <c r="D29" s="4">
        <v>394</v>
      </c>
      <c r="E29" s="4">
        <v>452</v>
      </c>
      <c r="F29" s="4">
        <v>1924</v>
      </c>
      <c r="G29" s="33">
        <v>2950</v>
      </c>
      <c r="H29" s="7"/>
      <c r="I29" s="7"/>
    </row>
    <row r="30" spans="1:9" ht="13.5" thickBot="1">
      <c r="A30" s="37"/>
      <c r="B30" s="3"/>
      <c r="C30" s="3"/>
      <c r="D30" s="3"/>
      <c r="E30" s="3"/>
      <c r="F30" s="3"/>
      <c r="G30" s="38"/>
      <c r="H30" s="7"/>
      <c r="I30" s="7"/>
    </row>
    <row r="31" spans="1:9" ht="12.75">
      <c r="A31" s="32" t="s">
        <v>23</v>
      </c>
      <c r="B31" s="2">
        <v>913</v>
      </c>
      <c r="C31" s="2">
        <v>148945</v>
      </c>
      <c r="D31" s="2">
        <v>15324</v>
      </c>
      <c r="E31" s="2">
        <v>18585</v>
      </c>
      <c r="F31" s="2">
        <v>87134</v>
      </c>
      <c r="G31" s="40">
        <v>27902</v>
      </c>
      <c r="H31" s="7"/>
      <c r="I31" s="7"/>
    </row>
    <row r="32" spans="1:9" ht="12.75">
      <c r="A32" s="32" t="s">
        <v>24</v>
      </c>
      <c r="B32" s="2">
        <v>766</v>
      </c>
      <c r="C32" s="2">
        <v>74496</v>
      </c>
      <c r="D32" s="2">
        <v>5492</v>
      </c>
      <c r="E32" s="2">
        <v>7730</v>
      </c>
      <c r="F32" s="2">
        <v>47236</v>
      </c>
      <c r="G32" s="5">
        <v>14038</v>
      </c>
      <c r="H32" s="7"/>
      <c r="I32" s="7"/>
    </row>
    <row r="33" spans="1:9" ht="12.75">
      <c r="A33" s="32" t="s">
        <v>25</v>
      </c>
      <c r="B33" s="2">
        <v>1167</v>
      </c>
      <c r="C33" s="2">
        <v>220629</v>
      </c>
      <c r="D33" s="2">
        <v>22548</v>
      </c>
      <c r="E33" s="2">
        <v>28412</v>
      </c>
      <c r="F33" s="2">
        <v>129875</v>
      </c>
      <c r="G33" s="5">
        <v>39794</v>
      </c>
      <c r="H33" s="7"/>
      <c r="I33" s="7"/>
    </row>
    <row r="34" spans="1:9" ht="12.75">
      <c r="A34" s="36" t="s">
        <v>26</v>
      </c>
      <c r="B34" s="4">
        <v>2846</v>
      </c>
      <c r="C34" s="4">
        <v>444070</v>
      </c>
      <c r="D34" s="4">
        <v>43364</v>
      </c>
      <c r="E34" s="4">
        <v>54727</v>
      </c>
      <c r="F34" s="4">
        <v>264245</v>
      </c>
      <c r="G34" s="33">
        <v>81734</v>
      </c>
      <c r="H34" s="7"/>
      <c r="I34" s="7"/>
    </row>
    <row r="35" spans="1:9" ht="13.5" thickBot="1">
      <c r="A35" s="37"/>
      <c r="B35" s="3"/>
      <c r="C35" s="3"/>
      <c r="D35" s="3"/>
      <c r="E35" s="3"/>
      <c r="F35" s="3"/>
      <c r="G35" s="38"/>
      <c r="H35" s="7"/>
      <c r="I35" s="7"/>
    </row>
    <row r="36" spans="1:9" ht="12.75">
      <c r="A36" s="32" t="s">
        <v>27</v>
      </c>
      <c r="B36" s="2">
        <v>1284</v>
      </c>
      <c r="C36" s="2">
        <v>161039</v>
      </c>
      <c r="D36" s="2">
        <v>13265</v>
      </c>
      <c r="E36" s="2">
        <v>13682</v>
      </c>
      <c r="F36" s="2">
        <v>104685</v>
      </c>
      <c r="G36" s="5">
        <v>29407</v>
      </c>
      <c r="H36" s="7"/>
      <c r="I36" s="7"/>
    </row>
    <row r="37" spans="1:9" ht="12.75">
      <c r="A37" s="32" t="s">
        <v>28</v>
      </c>
      <c r="B37" s="2">
        <v>1591</v>
      </c>
      <c r="C37" s="2">
        <v>62133</v>
      </c>
      <c r="D37" s="2">
        <v>8110</v>
      </c>
      <c r="E37" s="2">
        <v>6056</v>
      </c>
      <c r="F37" s="2">
        <v>35545</v>
      </c>
      <c r="G37" s="5">
        <v>12422</v>
      </c>
      <c r="H37" s="7"/>
      <c r="I37" s="7"/>
    </row>
    <row r="38" spans="1:9" ht="12.75">
      <c r="A38" s="32" t="s">
        <v>29</v>
      </c>
      <c r="B38" s="2">
        <v>1938</v>
      </c>
      <c r="C38" s="2">
        <v>300361</v>
      </c>
      <c r="D38" s="2">
        <v>34307</v>
      </c>
      <c r="E38" s="2">
        <v>39713</v>
      </c>
      <c r="F38" s="2">
        <v>173845</v>
      </c>
      <c r="G38" s="5">
        <v>52496</v>
      </c>
      <c r="H38" s="7"/>
      <c r="I38" s="7"/>
    </row>
    <row r="39" spans="1:9" ht="12.75">
      <c r="A39" s="32" t="s">
        <v>30</v>
      </c>
      <c r="B39" s="2">
        <v>297</v>
      </c>
      <c r="C39" s="2">
        <v>50085</v>
      </c>
      <c r="D39" s="2">
        <v>6429</v>
      </c>
      <c r="E39" s="2">
        <v>4979</v>
      </c>
      <c r="F39" s="2">
        <v>28673</v>
      </c>
      <c r="G39" s="5">
        <v>10004</v>
      </c>
      <c r="H39" s="7"/>
      <c r="I39" s="7"/>
    </row>
    <row r="40" spans="1:9" ht="12.75">
      <c r="A40" s="36" t="s">
        <v>31</v>
      </c>
      <c r="B40" s="4">
        <v>5110</v>
      </c>
      <c r="C40" s="4">
        <v>573618</v>
      </c>
      <c r="D40" s="4">
        <v>62111</v>
      </c>
      <c r="E40" s="4">
        <v>64430</v>
      </c>
      <c r="F40" s="4">
        <v>342748</v>
      </c>
      <c r="G40" s="33">
        <v>104329</v>
      </c>
      <c r="H40" s="7"/>
      <c r="I40" s="7"/>
    </row>
    <row r="41" spans="1:9" ht="13.5" thickBot="1">
      <c r="A41" s="37"/>
      <c r="B41" s="3"/>
      <c r="C41" s="3"/>
      <c r="D41" s="3"/>
      <c r="E41" s="3"/>
      <c r="F41" s="3"/>
      <c r="G41" s="38"/>
      <c r="H41" s="7"/>
      <c r="I41" s="7"/>
    </row>
    <row r="42" spans="1:9" ht="12.75">
      <c r="A42" s="36" t="s">
        <v>32</v>
      </c>
      <c r="B42" s="4">
        <v>1310</v>
      </c>
      <c r="C42" s="4">
        <v>14866</v>
      </c>
      <c r="D42" s="4">
        <v>1308</v>
      </c>
      <c r="E42" s="4">
        <v>883</v>
      </c>
      <c r="F42" s="4">
        <v>8436</v>
      </c>
      <c r="G42" s="33">
        <v>4239</v>
      </c>
      <c r="H42" s="7"/>
      <c r="I42" s="7"/>
    </row>
    <row r="43" spans="1:9" ht="13.5" thickBot="1">
      <c r="A43" s="37"/>
      <c r="B43" s="3"/>
      <c r="C43" s="3"/>
      <c r="D43" s="3"/>
      <c r="E43" s="3"/>
      <c r="F43" s="3"/>
      <c r="G43" s="38"/>
      <c r="H43" s="7"/>
      <c r="I43" s="7"/>
    </row>
    <row r="44" spans="1:15" ht="12.75">
      <c r="A44" s="31" t="s">
        <v>33</v>
      </c>
      <c r="B44" s="2">
        <v>288</v>
      </c>
      <c r="C44" s="2">
        <v>14314</v>
      </c>
      <c r="D44" s="116">
        <v>3146</v>
      </c>
      <c r="E44" s="2">
        <v>1829</v>
      </c>
      <c r="F44" s="116">
        <v>7276</v>
      </c>
      <c r="G44" s="117">
        <v>2063</v>
      </c>
      <c r="H44" s="52"/>
      <c r="I44" s="52"/>
      <c r="J44" s="52"/>
      <c r="K44" s="52"/>
      <c r="L44" s="52"/>
      <c r="M44" s="52"/>
      <c r="N44" s="8"/>
      <c r="O44" s="8"/>
    </row>
    <row r="45" spans="1:7" ht="12.75">
      <c r="A45" s="31" t="s">
        <v>34</v>
      </c>
      <c r="B45" s="2">
        <v>193</v>
      </c>
      <c r="C45" s="2">
        <v>31777</v>
      </c>
      <c r="D45" s="2">
        <v>2761</v>
      </c>
      <c r="E45" s="2">
        <v>3091</v>
      </c>
      <c r="F45" s="2">
        <v>19902</v>
      </c>
      <c r="G45" s="5">
        <v>6023</v>
      </c>
    </row>
    <row r="46" spans="1:7" ht="12.75">
      <c r="A46" s="31" t="s">
        <v>35</v>
      </c>
      <c r="B46" s="2">
        <v>104</v>
      </c>
      <c r="C46" s="2">
        <v>6308</v>
      </c>
      <c r="D46" s="2">
        <v>591</v>
      </c>
      <c r="E46" s="2">
        <v>748</v>
      </c>
      <c r="F46" s="2">
        <v>3711</v>
      </c>
      <c r="G46" s="5">
        <v>1258</v>
      </c>
    </row>
    <row r="47" spans="1:13" ht="12.75">
      <c r="A47" s="32" t="s">
        <v>36</v>
      </c>
      <c r="B47" s="2">
        <v>106</v>
      </c>
      <c r="C47" s="2">
        <v>11778</v>
      </c>
      <c r="D47" s="2">
        <v>1039</v>
      </c>
      <c r="E47" s="2">
        <v>1464</v>
      </c>
      <c r="F47" s="2">
        <v>7005</v>
      </c>
      <c r="G47" s="5">
        <v>2270</v>
      </c>
      <c r="H47" s="7"/>
      <c r="I47" s="7"/>
      <c r="J47" s="7"/>
      <c r="K47" s="7"/>
      <c r="L47" s="7"/>
      <c r="M47" s="7"/>
    </row>
    <row r="48" spans="1:15" ht="12.75">
      <c r="A48" s="32" t="s">
        <v>37</v>
      </c>
      <c r="B48" s="2">
        <v>390</v>
      </c>
      <c r="C48" s="2">
        <v>9780</v>
      </c>
      <c r="D48" s="2">
        <v>884</v>
      </c>
      <c r="E48" s="2">
        <v>474</v>
      </c>
      <c r="F48" s="2">
        <v>5890</v>
      </c>
      <c r="G48" s="5">
        <v>2532</v>
      </c>
      <c r="H48" s="7"/>
      <c r="I48" s="7"/>
      <c r="J48" s="8"/>
      <c r="K48" s="8"/>
      <c r="L48" s="8"/>
      <c r="M48" s="8"/>
      <c r="N48" s="8"/>
      <c r="O48" s="8"/>
    </row>
    <row r="49" spans="1:9" ht="12.75">
      <c r="A49" s="32" t="s">
        <v>38</v>
      </c>
      <c r="B49" s="2">
        <v>892</v>
      </c>
      <c r="C49" s="2">
        <v>110263</v>
      </c>
      <c r="D49" s="2">
        <v>10760</v>
      </c>
      <c r="E49" s="2">
        <v>8892</v>
      </c>
      <c r="F49" s="2">
        <v>72704</v>
      </c>
      <c r="G49" s="5">
        <v>17907</v>
      </c>
      <c r="H49" s="7"/>
      <c r="I49" s="7"/>
    </row>
    <row r="50" spans="1:9" ht="12.75">
      <c r="A50" s="32" t="s">
        <v>39</v>
      </c>
      <c r="B50" s="2">
        <v>253</v>
      </c>
      <c r="C50" s="2">
        <v>37074</v>
      </c>
      <c r="D50" s="2">
        <v>3838</v>
      </c>
      <c r="E50" s="2">
        <v>4189</v>
      </c>
      <c r="F50" s="2">
        <v>22486</v>
      </c>
      <c r="G50" s="5">
        <v>6561</v>
      </c>
      <c r="H50" s="7"/>
      <c r="I50" s="7"/>
    </row>
    <row r="51" spans="1:9" ht="12.75">
      <c r="A51" s="32" t="s">
        <v>40</v>
      </c>
      <c r="B51" s="2">
        <v>517</v>
      </c>
      <c r="C51" s="2">
        <v>35159</v>
      </c>
      <c r="D51" s="2">
        <v>3421</v>
      </c>
      <c r="E51" s="2">
        <v>2713</v>
      </c>
      <c r="F51" s="2">
        <v>19140</v>
      </c>
      <c r="G51" s="5">
        <v>9885</v>
      </c>
      <c r="H51" s="7"/>
      <c r="I51" s="7"/>
    </row>
    <row r="52" spans="1:9" ht="12.75">
      <c r="A52" s="32" t="s">
        <v>41</v>
      </c>
      <c r="B52" s="2">
        <v>1050</v>
      </c>
      <c r="C52" s="2">
        <v>40058</v>
      </c>
      <c r="D52" s="2">
        <v>3304</v>
      </c>
      <c r="E52" s="2">
        <v>2915</v>
      </c>
      <c r="F52" s="2">
        <v>25240</v>
      </c>
      <c r="G52" s="5">
        <v>8599</v>
      </c>
      <c r="H52" s="7"/>
      <c r="I52" s="7"/>
    </row>
    <row r="53" spans="1:9" ht="12.75">
      <c r="A53" s="42" t="s">
        <v>42</v>
      </c>
      <c r="B53" s="4">
        <v>3793</v>
      </c>
      <c r="C53" s="4">
        <v>296511</v>
      </c>
      <c r="D53" s="4">
        <v>29744</v>
      </c>
      <c r="E53" s="4">
        <v>26315</v>
      </c>
      <c r="F53" s="4">
        <v>183354</v>
      </c>
      <c r="G53" s="33">
        <v>57098</v>
      </c>
      <c r="H53" s="7"/>
      <c r="I53" s="7"/>
    </row>
    <row r="54" spans="1:16" ht="13.5" thickBot="1">
      <c r="A54" s="41"/>
      <c r="B54" s="3"/>
      <c r="C54" s="3"/>
      <c r="D54" s="3"/>
      <c r="E54" s="3"/>
      <c r="F54" s="3"/>
      <c r="G54" s="38"/>
      <c r="H54" s="7"/>
      <c r="I54" s="7"/>
      <c r="J54" s="65"/>
      <c r="K54" s="65"/>
      <c r="L54" s="65"/>
      <c r="M54" s="65"/>
      <c r="N54" s="65"/>
      <c r="O54" s="65"/>
      <c r="P54" s="65"/>
    </row>
    <row r="55" spans="1:16" ht="12.75">
      <c r="A55" s="43" t="s">
        <v>134</v>
      </c>
      <c r="B55" s="66">
        <v>94.30468299824018</v>
      </c>
      <c r="C55" s="2">
        <v>3222.4970240968646</v>
      </c>
      <c r="D55" s="66">
        <v>210.78380484919165</v>
      </c>
      <c r="E55" s="66">
        <v>213.35566733059542</v>
      </c>
      <c r="F55" s="66">
        <v>2007.9489600689697</v>
      </c>
      <c r="G55" s="118">
        <v>790.4085918481077</v>
      </c>
      <c r="H55" s="7"/>
      <c r="I55" s="7"/>
      <c r="J55" s="39"/>
      <c r="K55" s="39"/>
      <c r="L55" s="39"/>
      <c r="M55" s="39"/>
      <c r="N55" s="39"/>
      <c r="O55" s="39"/>
      <c r="P55" s="65"/>
    </row>
    <row r="56" spans="1:16" ht="13.5" thickBot="1">
      <c r="A56" s="41"/>
      <c r="B56" s="3"/>
      <c r="C56" s="3"/>
      <c r="D56" s="3"/>
      <c r="E56" s="3"/>
      <c r="F56" s="3"/>
      <c r="G56" s="38"/>
      <c r="H56" s="7"/>
      <c r="I56" s="7"/>
      <c r="J56" s="65"/>
      <c r="K56" s="65"/>
      <c r="L56" s="65"/>
      <c r="M56" s="65"/>
      <c r="N56" s="65"/>
      <c r="O56" s="65"/>
      <c r="P56" s="65"/>
    </row>
    <row r="57" spans="1:16" ht="12.75">
      <c r="A57" s="32" t="s">
        <v>43</v>
      </c>
      <c r="B57" s="2">
        <v>144</v>
      </c>
      <c r="C57" s="2">
        <v>21664</v>
      </c>
      <c r="D57" s="2">
        <v>1408</v>
      </c>
      <c r="E57" s="2">
        <v>3141</v>
      </c>
      <c r="F57" s="2">
        <v>12457</v>
      </c>
      <c r="G57" s="5">
        <v>4658</v>
      </c>
      <c r="H57" s="7"/>
      <c r="I57" s="7"/>
      <c r="J57" s="65"/>
      <c r="K57" s="65"/>
      <c r="L57" s="65"/>
      <c r="M57" s="65"/>
      <c r="N57" s="65"/>
      <c r="O57" s="65"/>
      <c r="P57" s="65"/>
    </row>
    <row r="58" spans="1:9" ht="12.75">
      <c r="A58" s="31" t="s">
        <v>44</v>
      </c>
      <c r="B58" s="2">
        <v>239</v>
      </c>
      <c r="C58" s="2">
        <v>10690</v>
      </c>
      <c r="D58" s="2">
        <v>472</v>
      </c>
      <c r="E58" s="2">
        <v>1054</v>
      </c>
      <c r="F58" s="2">
        <v>4188</v>
      </c>
      <c r="G58" s="5">
        <v>4976</v>
      </c>
      <c r="H58" s="7"/>
      <c r="I58" s="7"/>
    </row>
    <row r="59" spans="1:9" ht="12.75">
      <c r="A59" s="32" t="s">
        <v>45</v>
      </c>
      <c r="B59" s="2">
        <v>261</v>
      </c>
      <c r="C59" s="2">
        <v>25658</v>
      </c>
      <c r="D59" s="2">
        <v>1850</v>
      </c>
      <c r="E59" s="2">
        <v>2050</v>
      </c>
      <c r="F59" s="2">
        <v>14608</v>
      </c>
      <c r="G59" s="5">
        <v>7150</v>
      </c>
      <c r="H59" s="7"/>
      <c r="I59" s="7"/>
    </row>
    <row r="60" spans="1:9" ht="12.75">
      <c r="A60" s="32" t="s">
        <v>46</v>
      </c>
      <c r="B60" s="2">
        <v>15</v>
      </c>
      <c r="C60" s="2">
        <v>2311</v>
      </c>
      <c r="D60" s="2">
        <v>147</v>
      </c>
      <c r="E60" s="2">
        <v>185</v>
      </c>
      <c r="F60" s="2">
        <v>1568</v>
      </c>
      <c r="G60" s="5">
        <v>411</v>
      </c>
      <c r="H60" s="7"/>
      <c r="I60" s="7"/>
    </row>
    <row r="61" spans="1:9" ht="12.75">
      <c r="A61" s="32" t="s">
        <v>47</v>
      </c>
      <c r="B61" s="2">
        <v>1674</v>
      </c>
      <c r="C61" s="2">
        <v>110885</v>
      </c>
      <c r="D61" s="2">
        <v>5544</v>
      </c>
      <c r="E61" s="2">
        <v>7762</v>
      </c>
      <c r="F61" s="2">
        <v>88708</v>
      </c>
      <c r="G61" s="5">
        <v>8871</v>
      </c>
      <c r="H61" s="7"/>
      <c r="I61" s="7"/>
    </row>
    <row r="62" spans="1:9" ht="12.75">
      <c r="A62" s="36" t="s">
        <v>48</v>
      </c>
      <c r="B62" s="4">
        <v>2333</v>
      </c>
      <c r="C62" s="4">
        <v>171208</v>
      </c>
      <c r="D62" s="4">
        <v>9421</v>
      </c>
      <c r="E62" s="4">
        <v>14192</v>
      </c>
      <c r="F62" s="4">
        <v>121529</v>
      </c>
      <c r="G62" s="33">
        <v>26066</v>
      </c>
      <c r="H62" s="7"/>
      <c r="I62" s="7"/>
    </row>
    <row r="63" spans="1:9" ht="13.5" thickBot="1">
      <c r="A63" s="37"/>
      <c r="B63" s="3"/>
      <c r="C63" s="3"/>
      <c r="D63" s="3"/>
      <c r="E63" s="3"/>
      <c r="F63" s="3"/>
      <c r="G63" s="38"/>
      <c r="H63" s="7"/>
      <c r="I63" s="7"/>
    </row>
    <row r="64" spans="1:9" ht="12.75">
      <c r="A64" s="32" t="s">
        <v>49</v>
      </c>
      <c r="B64" s="2">
        <v>121</v>
      </c>
      <c r="C64" s="2">
        <v>11135</v>
      </c>
      <c r="D64" s="2">
        <v>2878</v>
      </c>
      <c r="E64" s="2">
        <v>1041</v>
      </c>
      <c r="F64" s="2">
        <v>5520</v>
      </c>
      <c r="G64" s="5">
        <v>1696</v>
      </c>
      <c r="H64" s="7"/>
      <c r="I64" s="7"/>
    </row>
    <row r="65" spans="1:9" ht="12.75">
      <c r="A65" s="31" t="s">
        <v>50</v>
      </c>
      <c r="B65" s="2">
        <v>562</v>
      </c>
      <c r="C65" s="2">
        <v>49594</v>
      </c>
      <c r="D65" s="2">
        <v>5040</v>
      </c>
      <c r="E65" s="2">
        <v>6495</v>
      </c>
      <c r="F65" s="2">
        <v>26468</v>
      </c>
      <c r="G65" s="5">
        <v>11591</v>
      </c>
      <c r="H65" s="7"/>
      <c r="I65" s="7"/>
    </row>
    <row r="66" spans="1:9" ht="12.75">
      <c r="A66" s="32" t="s">
        <v>51</v>
      </c>
      <c r="B66" s="2">
        <v>242</v>
      </c>
      <c r="C66" s="119">
        <v>28935</v>
      </c>
      <c r="D66" s="2">
        <v>1500</v>
      </c>
      <c r="E66" s="2">
        <v>3270</v>
      </c>
      <c r="F66" s="2">
        <v>18357</v>
      </c>
      <c r="G66" s="5">
        <v>5808</v>
      </c>
      <c r="H66" s="7"/>
      <c r="I66" s="7"/>
    </row>
    <row r="67" spans="1:9" ht="12.75">
      <c r="A67" s="36" t="s">
        <v>52</v>
      </c>
      <c r="B67" s="4">
        <v>925</v>
      </c>
      <c r="C67" s="4">
        <v>89664</v>
      </c>
      <c r="D67" s="4">
        <v>9418</v>
      </c>
      <c r="E67" s="4">
        <v>10806</v>
      </c>
      <c r="F67" s="4">
        <v>50345</v>
      </c>
      <c r="G67" s="33">
        <v>19095</v>
      </c>
      <c r="H67" s="7"/>
      <c r="I67" s="7"/>
    </row>
    <row r="68" spans="1:9" ht="13.5" thickBot="1">
      <c r="A68" s="37"/>
      <c r="B68" s="3"/>
      <c r="C68" s="3"/>
      <c r="D68" s="3"/>
      <c r="E68" s="3"/>
      <c r="F68" s="3"/>
      <c r="G68" s="38"/>
      <c r="H68" s="7"/>
      <c r="I68" s="7"/>
    </row>
    <row r="69" spans="1:9" ht="12.75">
      <c r="A69" s="36" t="s">
        <v>53</v>
      </c>
      <c r="B69" s="4">
        <v>1702</v>
      </c>
      <c r="C69" s="119">
        <v>161428</v>
      </c>
      <c r="D69" s="4">
        <v>9594</v>
      </c>
      <c r="E69" s="4">
        <v>8469</v>
      </c>
      <c r="F69" s="4">
        <v>119987</v>
      </c>
      <c r="G69" s="33">
        <v>23378</v>
      </c>
      <c r="H69" s="7"/>
      <c r="I69" s="7"/>
    </row>
    <row r="70" spans="1:9" ht="13.5" thickBot="1">
      <c r="A70" s="37"/>
      <c r="B70" s="3"/>
      <c r="C70" s="3"/>
      <c r="D70" s="3"/>
      <c r="E70" s="3"/>
      <c r="F70" s="3"/>
      <c r="G70" s="38"/>
      <c r="H70" s="7"/>
      <c r="I70" s="7"/>
    </row>
    <row r="71" spans="1:9" ht="12.75">
      <c r="A71" s="32" t="s">
        <v>54</v>
      </c>
      <c r="B71" s="2">
        <v>2072</v>
      </c>
      <c r="C71" s="119">
        <v>32175</v>
      </c>
      <c r="D71" s="2">
        <v>2448</v>
      </c>
      <c r="E71" s="2">
        <v>1648</v>
      </c>
      <c r="F71" s="2">
        <v>19527</v>
      </c>
      <c r="G71" s="5">
        <v>8552</v>
      </c>
      <c r="H71" s="7"/>
      <c r="I71" s="7"/>
    </row>
    <row r="72" spans="1:9" ht="12.75">
      <c r="A72" s="32" t="s">
        <v>55</v>
      </c>
      <c r="B72" s="2">
        <v>84</v>
      </c>
      <c r="C72" s="119">
        <v>854</v>
      </c>
      <c r="D72" s="2">
        <v>161</v>
      </c>
      <c r="E72" s="2">
        <v>34</v>
      </c>
      <c r="F72" s="2">
        <v>517</v>
      </c>
      <c r="G72" s="5">
        <v>142</v>
      </c>
      <c r="H72" s="7"/>
      <c r="I72" s="7"/>
    </row>
    <row r="73" spans="1:9" ht="12.75">
      <c r="A73" s="36" t="s">
        <v>56</v>
      </c>
      <c r="B73" s="4">
        <v>2156</v>
      </c>
      <c r="C73" s="4">
        <v>33029</v>
      </c>
      <c r="D73" s="4">
        <v>2609</v>
      </c>
      <c r="E73" s="4">
        <v>1682</v>
      </c>
      <c r="F73" s="4">
        <v>20044</v>
      </c>
      <c r="G73" s="33">
        <v>8694</v>
      </c>
      <c r="H73" s="7"/>
      <c r="I73" s="7"/>
    </row>
    <row r="74" spans="1:9" ht="13.5" thickBot="1">
      <c r="A74" s="37"/>
      <c r="B74" s="3"/>
      <c r="C74" s="3"/>
      <c r="D74" s="3"/>
      <c r="E74" s="3"/>
      <c r="F74" s="3"/>
      <c r="G74" s="38"/>
      <c r="H74" s="7"/>
      <c r="I74" s="7"/>
    </row>
    <row r="75" spans="1:9" ht="12.75">
      <c r="A75" s="31" t="s">
        <v>57</v>
      </c>
      <c r="B75" s="2">
        <v>367</v>
      </c>
      <c r="C75" s="2">
        <v>29247</v>
      </c>
      <c r="D75" s="2">
        <v>3656</v>
      </c>
      <c r="E75" s="2">
        <v>3657</v>
      </c>
      <c r="F75" s="2">
        <v>17547</v>
      </c>
      <c r="G75" s="5">
        <v>4387</v>
      </c>
      <c r="H75" s="7"/>
      <c r="I75" s="7"/>
    </row>
    <row r="76" spans="1:9" ht="12.75">
      <c r="A76" s="31" t="s">
        <v>58</v>
      </c>
      <c r="B76" s="2">
        <v>83</v>
      </c>
      <c r="C76" s="2">
        <v>2709</v>
      </c>
      <c r="D76" s="2">
        <v>339</v>
      </c>
      <c r="E76" s="2">
        <v>339</v>
      </c>
      <c r="F76" s="2">
        <v>1625</v>
      </c>
      <c r="G76" s="5">
        <v>406</v>
      </c>
      <c r="H76" s="7"/>
      <c r="I76" s="7"/>
    </row>
    <row r="77" spans="1:9" ht="12.75">
      <c r="A77" s="31" t="s">
        <v>59</v>
      </c>
      <c r="B77" s="2">
        <v>140</v>
      </c>
      <c r="C77" s="2">
        <v>3945</v>
      </c>
      <c r="D77" s="2">
        <v>492</v>
      </c>
      <c r="E77" s="2">
        <v>492</v>
      </c>
      <c r="F77" s="2">
        <v>2370</v>
      </c>
      <c r="G77" s="5">
        <v>591</v>
      </c>
      <c r="H77" s="7"/>
      <c r="I77" s="7"/>
    </row>
    <row r="78" spans="1:9" ht="12.75">
      <c r="A78" s="32" t="s">
        <v>60</v>
      </c>
      <c r="B78" s="2">
        <v>218</v>
      </c>
      <c r="C78" s="2">
        <v>15899</v>
      </c>
      <c r="D78" s="2">
        <v>1989</v>
      </c>
      <c r="E78" s="2">
        <v>1985</v>
      </c>
      <c r="F78" s="2">
        <v>9540</v>
      </c>
      <c r="G78" s="5">
        <v>2385</v>
      </c>
      <c r="H78" s="7"/>
      <c r="I78" s="7"/>
    </row>
    <row r="79" spans="1:9" ht="12.75">
      <c r="A79" s="32" t="s">
        <v>61</v>
      </c>
      <c r="B79" s="2">
        <v>9</v>
      </c>
      <c r="C79" s="2">
        <v>525</v>
      </c>
      <c r="D79" s="2">
        <v>66</v>
      </c>
      <c r="E79" s="2">
        <v>66</v>
      </c>
      <c r="F79" s="2">
        <v>315</v>
      </c>
      <c r="G79" s="5">
        <v>78</v>
      </c>
      <c r="H79" s="7"/>
      <c r="I79" s="7"/>
    </row>
    <row r="80" spans="1:9" ht="12.75">
      <c r="A80" s="31" t="s">
        <v>62</v>
      </c>
      <c r="B80" s="2">
        <v>220</v>
      </c>
      <c r="C80" s="2">
        <v>19901</v>
      </c>
      <c r="D80" s="2">
        <v>3284</v>
      </c>
      <c r="E80" s="2">
        <v>2375</v>
      </c>
      <c r="F80" s="2">
        <v>11394</v>
      </c>
      <c r="G80" s="5">
        <v>2848</v>
      </c>
      <c r="H80" s="7"/>
      <c r="I80" s="7"/>
    </row>
    <row r="81" spans="1:9" ht="12.75">
      <c r="A81" s="31" t="s">
        <v>63</v>
      </c>
      <c r="B81" s="2">
        <v>350</v>
      </c>
      <c r="C81" s="2">
        <v>23928</v>
      </c>
      <c r="D81" s="2">
        <v>2992</v>
      </c>
      <c r="E81" s="2">
        <v>2990</v>
      </c>
      <c r="F81" s="2">
        <v>14357</v>
      </c>
      <c r="G81" s="5">
        <v>3589</v>
      </c>
      <c r="H81" s="7"/>
      <c r="I81" s="7"/>
    </row>
    <row r="82" spans="1:9" ht="12.75">
      <c r="A82" s="32" t="s">
        <v>64</v>
      </c>
      <c r="B82" s="2">
        <v>460</v>
      </c>
      <c r="C82" s="2">
        <v>34466</v>
      </c>
      <c r="D82" s="2">
        <v>4308</v>
      </c>
      <c r="E82" s="2">
        <v>4307</v>
      </c>
      <c r="F82" s="2">
        <v>20679</v>
      </c>
      <c r="G82" s="5">
        <v>5172</v>
      </c>
      <c r="H82" s="7"/>
      <c r="I82" s="7"/>
    </row>
    <row r="83" spans="1:9" ht="12.75">
      <c r="A83" s="36" t="s">
        <v>65</v>
      </c>
      <c r="B83" s="4">
        <v>1847</v>
      </c>
      <c r="C83" s="4">
        <v>130620</v>
      </c>
      <c r="D83" s="4">
        <v>17126</v>
      </c>
      <c r="E83" s="4">
        <v>16211</v>
      </c>
      <c r="F83" s="4">
        <v>77827</v>
      </c>
      <c r="G83" s="33">
        <v>19456</v>
      </c>
      <c r="H83" s="7"/>
      <c r="I83" s="7"/>
    </row>
    <row r="84" spans="1:9" ht="13.5" thickBot="1">
      <c r="A84" s="37"/>
      <c r="B84" s="3"/>
      <c r="C84" s="3"/>
      <c r="D84" s="3"/>
      <c r="E84" s="3"/>
      <c r="F84" s="3"/>
      <c r="G84" s="38"/>
      <c r="H84" s="7"/>
      <c r="I84" s="7"/>
    </row>
    <row r="85" spans="1:9" ht="12.75">
      <c r="A85" s="32" t="s">
        <v>66</v>
      </c>
      <c r="B85" s="2">
        <v>481</v>
      </c>
      <c r="C85" s="119">
        <v>4267</v>
      </c>
      <c r="D85" s="2">
        <v>559</v>
      </c>
      <c r="E85" s="2">
        <v>55</v>
      </c>
      <c r="F85" s="2">
        <v>2041</v>
      </c>
      <c r="G85" s="5">
        <v>1612</v>
      </c>
      <c r="H85" s="7"/>
      <c r="I85" s="7"/>
    </row>
    <row r="86" spans="1:9" ht="12.75">
      <c r="A86" s="32" t="s">
        <v>67</v>
      </c>
      <c r="B86" s="2">
        <v>188</v>
      </c>
      <c r="C86" s="119">
        <v>5124</v>
      </c>
      <c r="D86" s="2">
        <v>411</v>
      </c>
      <c r="E86" s="2">
        <v>634</v>
      </c>
      <c r="F86" s="2">
        <v>2773</v>
      </c>
      <c r="G86" s="5">
        <v>1306</v>
      </c>
      <c r="H86" s="7"/>
      <c r="I86" s="7"/>
    </row>
    <row r="87" spans="1:9" ht="12.75">
      <c r="A87" s="36" t="s">
        <v>68</v>
      </c>
      <c r="B87" s="4">
        <v>669</v>
      </c>
      <c r="C87" s="4">
        <v>9391</v>
      </c>
      <c r="D87" s="4">
        <v>970</v>
      </c>
      <c r="E87" s="4">
        <v>689</v>
      </c>
      <c r="F87" s="4">
        <v>4814</v>
      </c>
      <c r="G87" s="33">
        <v>2918</v>
      </c>
      <c r="H87" s="7"/>
      <c r="I87" s="7"/>
    </row>
    <row r="88" spans="1:9" ht="13.5" thickBot="1">
      <c r="A88" s="36"/>
      <c r="B88" s="4"/>
      <c r="C88" s="4"/>
      <c r="D88" s="4"/>
      <c r="E88" s="4"/>
      <c r="F88" s="4"/>
      <c r="G88" s="33"/>
      <c r="H88" s="7"/>
      <c r="I88" s="7"/>
    </row>
    <row r="89" spans="1:15" ht="13.5" thickBot="1">
      <c r="A89" s="132" t="s">
        <v>69</v>
      </c>
      <c r="B89" s="122">
        <v>24300.30468299824</v>
      </c>
      <c r="C89" s="122">
        <v>2123406.4970240965</v>
      </c>
      <c r="D89" s="122">
        <v>204475.7838048492</v>
      </c>
      <c r="E89" s="122">
        <v>209416.3556673306</v>
      </c>
      <c r="F89" s="122">
        <v>1303382</v>
      </c>
      <c r="G89" s="133">
        <v>406132.4085918481</v>
      </c>
      <c r="H89" s="7"/>
      <c r="I89" s="7"/>
      <c r="J89" s="7"/>
      <c r="K89" s="7"/>
      <c r="L89" s="7"/>
      <c r="M89" s="7"/>
      <c r="N89" s="7"/>
      <c r="O89" s="7"/>
    </row>
    <row r="90" spans="1:7" ht="12.75">
      <c r="A90" s="51" t="s">
        <v>122</v>
      </c>
      <c r="B90" s="7"/>
      <c r="C90" s="7"/>
      <c r="D90" s="7"/>
      <c r="E90" s="7"/>
      <c r="F90" s="7"/>
      <c r="G90" s="7"/>
    </row>
    <row r="91" spans="2:7" ht="12.75">
      <c r="B91" s="7"/>
      <c r="C91" s="7"/>
      <c r="D91" s="7"/>
      <c r="E91" s="7"/>
      <c r="F91" s="7"/>
      <c r="G91" s="7"/>
    </row>
    <row r="92" ht="12.75">
      <c r="A92" s="59"/>
    </row>
    <row r="94" spans="2:7" ht="12.75">
      <c r="B94" s="52"/>
      <c r="C94" s="52"/>
      <c r="D94" s="52"/>
      <c r="E94" s="52"/>
      <c r="F94" s="52"/>
      <c r="G94" s="52"/>
    </row>
    <row r="97" spans="2:7" ht="12.75">
      <c r="B97" s="7"/>
      <c r="C97" s="7"/>
      <c r="D97" s="7"/>
      <c r="E97" s="7"/>
      <c r="F97" s="7"/>
      <c r="G97" s="7"/>
    </row>
    <row r="98" spans="2:7" ht="12.75">
      <c r="B98" s="62"/>
      <c r="C98" s="62"/>
      <c r="D98" s="62"/>
      <c r="E98" s="62"/>
      <c r="F98" s="62"/>
      <c r="G98" s="62"/>
    </row>
    <row r="99" spans="2:7" ht="12.75">
      <c r="B99" s="7"/>
      <c r="C99" s="7"/>
      <c r="D99" s="7"/>
      <c r="E99" s="7"/>
      <c r="F99" s="7"/>
      <c r="G99" s="7"/>
    </row>
    <row r="100" spans="2:7" ht="12.75">
      <c r="B100" s="62"/>
      <c r="C100" s="62"/>
      <c r="D100" s="62"/>
      <c r="E100" s="62"/>
      <c r="F100" s="62"/>
      <c r="G100" s="62"/>
    </row>
    <row r="102" spans="2:7" ht="12.75">
      <c r="B102" s="62"/>
      <c r="C102" s="62"/>
      <c r="D102" s="62"/>
      <c r="E102" s="62"/>
      <c r="F102" s="62"/>
      <c r="G102" s="62"/>
    </row>
  </sheetData>
  <mergeCells count="13">
    <mergeCell ref="E9:E11"/>
    <mergeCell ref="F9:F11"/>
    <mergeCell ref="G9:G11"/>
    <mergeCell ref="A4:G4"/>
    <mergeCell ref="A5:G5"/>
    <mergeCell ref="A6:G6"/>
    <mergeCell ref="A7:A11"/>
    <mergeCell ref="B7:B11"/>
    <mergeCell ref="C7:G7"/>
    <mergeCell ref="C8:C11"/>
    <mergeCell ref="D8:E8"/>
    <mergeCell ref="F8:G8"/>
    <mergeCell ref="D9:D11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8"/>
  <sheetViews>
    <sheetView showZeros="0" tabSelected="1" view="pageBreakPreview" zoomScale="75" zoomScaleSheetLayoutView="75" workbookViewId="0" topLeftCell="A52">
      <selection activeCell="H77" sqref="H77"/>
    </sheetView>
  </sheetViews>
  <sheetFormatPr defaultColWidth="11.421875" defaultRowHeight="12.75"/>
  <cols>
    <col min="1" max="1" width="28.7109375" style="13" customWidth="1"/>
    <col min="2" max="2" width="16.28125" style="13" customWidth="1"/>
    <col min="3" max="8" width="15.7109375" style="13" customWidth="1"/>
    <col min="9" max="9" width="11.421875" style="12" customWidth="1"/>
    <col min="10" max="10" width="12.7109375" style="13" bestFit="1" customWidth="1"/>
    <col min="11" max="11" width="11.421875" style="13" customWidth="1"/>
    <col min="12" max="12" width="14.7109375" style="13" bestFit="1" customWidth="1"/>
    <col min="13" max="13" width="15.421875" style="13" bestFit="1" customWidth="1"/>
    <col min="14" max="16384" width="11.421875" style="13" customWidth="1"/>
  </cols>
  <sheetData>
    <row r="1" ht="15">
      <c r="C1" s="49" t="s">
        <v>121</v>
      </c>
    </row>
    <row r="2" ht="12.75">
      <c r="C2" s="50" t="s">
        <v>120</v>
      </c>
    </row>
    <row r="3" ht="12.75"/>
    <row r="4" spans="1:9" s="11" customFormat="1" ht="18">
      <c r="A4" s="185" t="s">
        <v>79</v>
      </c>
      <c r="B4" s="185"/>
      <c r="C4" s="185"/>
      <c r="D4" s="185"/>
      <c r="E4" s="185"/>
      <c r="F4" s="185"/>
      <c r="G4" s="185"/>
      <c r="H4" s="185"/>
      <c r="I4" s="10"/>
    </row>
    <row r="6" spans="1:8" ht="13.5" customHeight="1">
      <c r="A6" s="186" t="s">
        <v>139</v>
      </c>
      <c r="B6" s="186"/>
      <c r="C6" s="186"/>
      <c r="D6" s="186"/>
      <c r="E6" s="186"/>
      <c r="F6" s="186"/>
      <c r="G6" s="186"/>
      <c r="H6" s="186"/>
    </row>
    <row r="7" spans="1:8" ht="15.75" thickBot="1">
      <c r="A7" s="14"/>
      <c r="B7" s="15"/>
      <c r="C7" s="15"/>
      <c r="D7" s="15"/>
      <c r="E7" s="15"/>
      <c r="F7" s="15"/>
      <c r="G7" s="15"/>
      <c r="H7" s="15"/>
    </row>
    <row r="8" spans="1:8" ht="12.75">
      <c r="A8" s="93" t="s">
        <v>80</v>
      </c>
      <c r="B8" s="94"/>
      <c r="C8" s="95"/>
      <c r="D8" s="96" t="s">
        <v>81</v>
      </c>
      <c r="E8" s="187" t="s">
        <v>82</v>
      </c>
      <c r="F8" s="187"/>
      <c r="G8" s="187"/>
      <c r="H8" s="188"/>
    </row>
    <row r="9" spans="1:8" ht="12.75">
      <c r="A9" s="105" t="s">
        <v>83</v>
      </c>
      <c r="B9" s="98" t="s">
        <v>84</v>
      </c>
      <c r="C9" s="98" t="s">
        <v>3</v>
      </c>
      <c r="D9" s="98" t="s">
        <v>85</v>
      </c>
      <c r="E9" s="98"/>
      <c r="F9" s="99" t="s">
        <v>86</v>
      </c>
      <c r="G9" s="99" t="s">
        <v>87</v>
      </c>
      <c r="H9" s="100" t="s">
        <v>88</v>
      </c>
    </row>
    <row r="10" spans="1:8" ht="13.5" thickBot="1">
      <c r="A10" s="106"/>
      <c r="B10" s="102"/>
      <c r="C10" s="103"/>
      <c r="D10" s="103" t="s">
        <v>89</v>
      </c>
      <c r="E10" s="103" t="s">
        <v>84</v>
      </c>
      <c r="F10" s="103" t="s">
        <v>89</v>
      </c>
      <c r="G10" s="103" t="s">
        <v>89</v>
      </c>
      <c r="H10" s="104" t="s">
        <v>89</v>
      </c>
    </row>
    <row r="11" spans="1:9" s="113" customFormat="1" ht="12.75">
      <c r="A11" s="109"/>
      <c r="B11" s="110"/>
      <c r="C11" s="111"/>
      <c r="D11" s="111"/>
      <c r="E11" s="111"/>
      <c r="F11" s="111"/>
      <c r="G11" s="111"/>
      <c r="H11" s="112"/>
      <c r="I11" s="22"/>
    </row>
    <row r="12" spans="1:8" ht="12.75">
      <c r="A12" s="75" t="s">
        <v>140</v>
      </c>
      <c r="B12" s="16">
        <v>614.5840492394899</v>
      </c>
      <c r="C12" s="80">
        <v>43.520888742467164</v>
      </c>
      <c r="D12" s="80">
        <v>138.67859649122806</v>
      </c>
      <c r="E12" s="16">
        <v>301.8000754852699</v>
      </c>
      <c r="F12" s="80">
        <v>132.2034526709878</v>
      </c>
      <c r="G12" s="80">
        <v>22.26605350790954</v>
      </c>
      <c r="H12" s="81">
        <v>147.33056930637252</v>
      </c>
    </row>
    <row r="13" spans="1:8" ht="13.5" thickBot="1">
      <c r="A13" s="87" t="s">
        <v>138</v>
      </c>
      <c r="B13" s="63">
        <v>614.5840492394899</v>
      </c>
      <c r="C13" s="114">
        <v>43.520888742467164</v>
      </c>
      <c r="D13" s="114">
        <v>138.67859649122806</v>
      </c>
      <c r="E13" s="63">
        <v>301.8000754852699</v>
      </c>
      <c r="F13" s="114">
        <v>132.2034526709878</v>
      </c>
      <c r="G13" s="114">
        <v>22.26605350790954</v>
      </c>
      <c r="H13" s="115">
        <v>147.33056930637252</v>
      </c>
    </row>
    <row r="14" spans="1:8" ht="12.75">
      <c r="A14" s="76"/>
      <c r="B14" s="70"/>
      <c r="C14" s="71"/>
      <c r="D14" s="71"/>
      <c r="E14" s="71"/>
      <c r="F14" s="71"/>
      <c r="G14" s="71"/>
      <c r="H14" s="73"/>
    </row>
    <row r="15" spans="1:24" ht="12.75">
      <c r="A15" s="76" t="s">
        <v>90</v>
      </c>
      <c r="B15" s="16">
        <v>64268</v>
      </c>
      <c r="C15" s="18">
        <v>9848</v>
      </c>
      <c r="D15" s="18">
        <v>18242</v>
      </c>
      <c r="E15" s="16">
        <v>33489</v>
      </c>
      <c r="F15" s="18">
        <v>9361</v>
      </c>
      <c r="G15" s="18">
        <v>13892</v>
      </c>
      <c r="H15" s="82">
        <v>10236</v>
      </c>
      <c r="I15" s="7"/>
      <c r="J15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/>
    </row>
    <row r="16" spans="1:24" ht="12.75">
      <c r="A16" s="76" t="s">
        <v>124</v>
      </c>
      <c r="B16" s="16">
        <v>3960</v>
      </c>
      <c r="C16" s="18">
        <v>900</v>
      </c>
      <c r="D16" s="18">
        <v>500</v>
      </c>
      <c r="E16" s="16">
        <v>2200</v>
      </c>
      <c r="F16" s="18">
        <v>500</v>
      </c>
      <c r="G16" s="18">
        <v>500</v>
      </c>
      <c r="H16" s="82">
        <v>1200</v>
      </c>
      <c r="I16" s="17"/>
      <c r="J16"/>
      <c r="K16" s="7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2.75">
      <c r="A17" s="76" t="s">
        <v>125</v>
      </c>
      <c r="B17" s="16">
        <v>3132</v>
      </c>
      <c r="C17" s="18">
        <v>2300</v>
      </c>
      <c r="D17" s="18">
        <v>0</v>
      </c>
      <c r="E17" s="16">
        <v>0</v>
      </c>
      <c r="F17" s="18">
        <v>0</v>
      </c>
      <c r="G17" s="18">
        <v>0</v>
      </c>
      <c r="H17" s="82">
        <v>0</v>
      </c>
      <c r="I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2.75">
      <c r="A18" s="76" t="s">
        <v>126</v>
      </c>
      <c r="B18" s="16">
        <v>11</v>
      </c>
      <c r="C18" s="18">
        <v>8</v>
      </c>
      <c r="D18" s="18">
        <v>0</v>
      </c>
      <c r="E18" s="16">
        <v>0</v>
      </c>
      <c r="F18" s="18">
        <v>0</v>
      </c>
      <c r="G18" s="18">
        <v>0</v>
      </c>
      <c r="H18" s="82">
        <v>0</v>
      </c>
      <c r="I18" s="17"/>
      <c r="J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.75">
      <c r="A19" s="76" t="s">
        <v>91</v>
      </c>
      <c r="B19" s="16">
        <v>478977</v>
      </c>
      <c r="C19" s="18">
        <v>124372</v>
      </c>
      <c r="D19" s="18">
        <v>46931</v>
      </c>
      <c r="E19" s="16">
        <v>254877</v>
      </c>
      <c r="F19" s="18">
        <v>78485</v>
      </c>
      <c r="G19" s="18">
        <v>75982</v>
      </c>
      <c r="H19" s="82">
        <v>100410</v>
      </c>
      <c r="I19" s="17"/>
      <c r="J19"/>
      <c r="K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.75">
      <c r="A20" s="76" t="s">
        <v>127</v>
      </c>
      <c r="B20" s="16">
        <v>65009</v>
      </c>
      <c r="C20" s="18">
        <v>20682</v>
      </c>
      <c r="D20" s="18">
        <v>10872</v>
      </c>
      <c r="E20" s="16">
        <v>28185</v>
      </c>
      <c r="F20" s="18">
        <v>5419</v>
      </c>
      <c r="G20" s="18">
        <v>9030</v>
      </c>
      <c r="H20" s="82">
        <v>13736</v>
      </c>
      <c r="I20" s="17"/>
      <c r="J20"/>
      <c r="K2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0" ht="12.75">
      <c r="A21" s="76" t="s">
        <v>128</v>
      </c>
      <c r="B21" s="16">
        <v>13917</v>
      </c>
      <c r="C21" s="18">
        <v>6835</v>
      </c>
      <c r="D21" s="18">
        <v>677</v>
      </c>
      <c r="E21" s="16">
        <v>4281</v>
      </c>
      <c r="F21" s="18">
        <v>1289</v>
      </c>
      <c r="G21" s="18">
        <v>1531</v>
      </c>
      <c r="H21" s="82">
        <v>1461</v>
      </c>
      <c r="I21" s="17"/>
      <c r="J21" s="21"/>
    </row>
    <row r="22" spans="1:10" ht="12.75">
      <c r="A22" s="76" t="s">
        <v>129</v>
      </c>
      <c r="B22" s="16">
        <v>23744</v>
      </c>
      <c r="C22" s="18">
        <v>2189</v>
      </c>
      <c r="D22" s="18">
        <v>2878</v>
      </c>
      <c r="E22" s="16">
        <v>17184</v>
      </c>
      <c r="F22" s="18">
        <v>5333</v>
      </c>
      <c r="G22" s="18">
        <v>8708</v>
      </c>
      <c r="H22" s="82">
        <v>3143</v>
      </c>
      <c r="I22" s="17"/>
      <c r="J22" s="21"/>
    </row>
    <row r="23" spans="1:10" ht="13.5" thickBot="1">
      <c r="A23" s="85" t="s">
        <v>92</v>
      </c>
      <c r="B23" s="63">
        <v>653018</v>
      </c>
      <c r="C23" s="63">
        <v>167134</v>
      </c>
      <c r="D23" s="63">
        <v>80100</v>
      </c>
      <c r="E23" s="63">
        <v>340216</v>
      </c>
      <c r="F23" s="63">
        <v>100387</v>
      </c>
      <c r="G23" s="63">
        <v>109643</v>
      </c>
      <c r="H23" s="86">
        <v>130186</v>
      </c>
      <c r="I23" s="17"/>
      <c r="J23" s="21"/>
    </row>
    <row r="24" spans="1:10" ht="12.75">
      <c r="A24" s="76"/>
      <c r="B24" s="16"/>
      <c r="C24" s="16"/>
      <c r="D24" s="16"/>
      <c r="E24" s="16"/>
      <c r="F24" s="16"/>
      <c r="G24" s="16"/>
      <c r="H24" s="83"/>
      <c r="I24" s="17"/>
      <c r="J24" s="21"/>
    </row>
    <row r="25" spans="1:10" ht="12.75">
      <c r="A25" s="76" t="s">
        <v>93</v>
      </c>
      <c r="B25" s="16">
        <v>12105</v>
      </c>
      <c r="C25" s="18">
        <v>6411</v>
      </c>
      <c r="D25" s="18">
        <v>2331</v>
      </c>
      <c r="E25" s="16">
        <v>1749</v>
      </c>
      <c r="F25" s="18">
        <v>1259</v>
      </c>
      <c r="G25" s="18">
        <v>210</v>
      </c>
      <c r="H25" s="82">
        <v>280</v>
      </c>
      <c r="I25" s="17"/>
      <c r="J25" s="21"/>
    </row>
    <row r="26" spans="1:10" ht="12.75">
      <c r="A26" s="76" t="s">
        <v>94</v>
      </c>
      <c r="B26" s="16">
        <v>59387</v>
      </c>
      <c r="C26" s="18">
        <v>21978</v>
      </c>
      <c r="D26" s="18">
        <v>9768</v>
      </c>
      <c r="E26" s="16">
        <v>21368</v>
      </c>
      <c r="F26" s="84">
        <v>13462</v>
      </c>
      <c r="G26" s="18">
        <v>2564</v>
      </c>
      <c r="H26" s="82">
        <v>5342</v>
      </c>
      <c r="I26" s="17"/>
      <c r="J26" s="21"/>
    </row>
    <row r="27" spans="1:10" ht="13.5" thickBot="1">
      <c r="A27" s="85" t="s">
        <v>95</v>
      </c>
      <c r="B27" s="63">
        <v>71492</v>
      </c>
      <c r="C27" s="63">
        <v>28389</v>
      </c>
      <c r="D27" s="63">
        <v>12099</v>
      </c>
      <c r="E27" s="63">
        <v>23117</v>
      </c>
      <c r="F27" s="63">
        <v>14721</v>
      </c>
      <c r="G27" s="63">
        <v>2774</v>
      </c>
      <c r="H27" s="86">
        <v>5622</v>
      </c>
      <c r="I27" s="17"/>
      <c r="J27" s="21"/>
    </row>
    <row r="28" spans="1:10" ht="12.75">
      <c r="A28" s="76"/>
      <c r="B28" s="16"/>
      <c r="C28" s="16"/>
      <c r="D28" s="16"/>
      <c r="E28" s="16"/>
      <c r="F28" s="16"/>
      <c r="G28" s="16"/>
      <c r="H28" s="83"/>
      <c r="I28" s="17"/>
      <c r="J28" s="21"/>
    </row>
    <row r="29" spans="1:10" ht="12.75">
      <c r="A29" s="76" t="s">
        <v>96</v>
      </c>
      <c r="B29" s="16">
        <v>829141</v>
      </c>
      <c r="C29" s="18">
        <v>228091</v>
      </c>
      <c r="D29" s="18">
        <v>114268</v>
      </c>
      <c r="E29" s="16">
        <v>353835</v>
      </c>
      <c r="F29" s="18">
        <v>108135</v>
      </c>
      <c r="G29" s="18">
        <v>125022</v>
      </c>
      <c r="H29" s="82">
        <v>120678</v>
      </c>
      <c r="I29" s="17"/>
      <c r="J29" s="21"/>
    </row>
    <row r="30" spans="1:10" ht="12.75">
      <c r="A30" s="76" t="s">
        <v>97</v>
      </c>
      <c r="B30" s="16">
        <v>140887</v>
      </c>
      <c r="C30" s="18">
        <v>52276</v>
      </c>
      <c r="D30" s="18">
        <v>5730</v>
      </c>
      <c r="E30" s="16">
        <v>65713</v>
      </c>
      <c r="F30" s="18">
        <v>23987</v>
      </c>
      <c r="G30" s="18">
        <v>23177</v>
      </c>
      <c r="H30" s="82">
        <v>18549</v>
      </c>
      <c r="I30" s="17"/>
      <c r="J30" s="21"/>
    </row>
    <row r="31" spans="1:10" ht="13.5" thickBot="1">
      <c r="A31" s="85" t="s">
        <v>56</v>
      </c>
      <c r="B31" s="63">
        <v>970028</v>
      </c>
      <c r="C31" s="63">
        <v>280367</v>
      </c>
      <c r="D31" s="63">
        <v>119998</v>
      </c>
      <c r="E31" s="63">
        <v>419548</v>
      </c>
      <c r="F31" s="63">
        <v>132122</v>
      </c>
      <c r="G31" s="63">
        <v>148199</v>
      </c>
      <c r="H31" s="86">
        <v>139227</v>
      </c>
      <c r="I31" s="17"/>
      <c r="J31" s="21"/>
    </row>
    <row r="32" spans="1:10" ht="12.75">
      <c r="A32" s="77"/>
      <c r="B32" s="20"/>
      <c r="C32" s="20"/>
      <c r="D32" s="20"/>
      <c r="E32" s="20"/>
      <c r="F32" s="20"/>
      <c r="G32" s="20"/>
      <c r="H32" s="64"/>
      <c r="I32" s="17"/>
      <c r="J32" s="21"/>
    </row>
    <row r="33" spans="1:10" ht="12.75">
      <c r="A33" s="76" t="s">
        <v>135</v>
      </c>
      <c r="B33" s="16">
        <v>2849</v>
      </c>
      <c r="C33" s="16">
        <v>300</v>
      </c>
      <c r="D33" s="16">
        <v>448</v>
      </c>
      <c r="E33" s="16">
        <v>1898</v>
      </c>
      <c r="F33" s="16">
        <v>291</v>
      </c>
      <c r="G33" s="16">
        <v>1315</v>
      </c>
      <c r="H33" s="83">
        <v>292</v>
      </c>
      <c r="I33" s="17"/>
      <c r="J33" s="21"/>
    </row>
    <row r="34" spans="1:10" ht="12.75">
      <c r="A34" s="76" t="s">
        <v>98</v>
      </c>
      <c r="B34" s="16">
        <v>44513</v>
      </c>
      <c r="C34" s="18">
        <v>3865</v>
      </c>
      <c r="D34" s="18">
        <v>15669</v>
      </c>
      <c r="E34" s="16">
        <v>15954</v>
      </c>
      <c r="F34" s="18">
        <v>6041</v>
      </c>
      <c r="G34" s="18">
        <v>3460</v>
      </c>
      <c r="H34" s="82">
        <v>6453</v>
      </c>
      <c r="I34" s="17"/>
      <c r="J34" s="21"/>
    </row>
    <row r="35" spans="1:10" ht="12.75">
      <c r="A35" s="76" t="s">
        <v>99</v>
      </c>
      <c r="B35" s="16">
        <v>190679</v>
      </c>
      <c r="C35" s="18">
        <v>19482</v>
      </c>
      <c r="D35" s="18">
        <v>66925</v>
      </c>
      <c r="E35" s="16">
        <v>76647</v>
      </c>
      <c r="F35" s="18">
        <v>30232</v>
      </c>
      <c r="G35" s="18">
        <v>16666</v>
      </c>
      <c r="H35" s="82">
        <v>29749</v>
      </c>
      <c r="I35" s="17"/>
      <c r="J35" s="21"/>
    </row>
    <row r="36" spans="1:10" ht="12.75">
      <c r="A36" s="76" t="s">
        <v>136</v>
      </c>
      <c r="B36" s="16">
        <v>32596</v>
      </c>
      <c r="C36" s="18">
        <v>7609</v>
      </c>
      <c r="D36" s="18">
        <v>7152</v>
      </c>
      <c r="E36" s="16">
        <v>13522</v>
      </c>
      <c r="F36" s="18">
        <v>2813</v>
      </c>
      <c r="G36" s="18">
        <v>4061</v>
      </c>
      <c r="H36" s="82">
        <v>6648</v>
      </c>
      <c r="I36" s="17"/>
      <c r="J36" s="21"/>
    </row>
    <row r="37" spans="1:10" ht="12.75">
      <c r="A37" s="76" t="s">
        <v>100</v>
      </c>
      <c r="B37" s="16">
        <v>189597</v>
      </c>
      <c r="C37" s="18">
        <v>19082</v>
      </c>
      <c r="D37" s="18">
        <v>71470</v>
      </c>
      <c r="E37" s="16">
        <v>72083</v>
      </c>
      <c r="F37" s="18">
        <v>31530</v>
      </c>
      <c r="G37" s="18">
        <v>15011</v>
      </c>
      <c r="H37" s="82">
        <v>25542</v>
      </c>
      <c r="I37" s="17"/>
      <c r="J37" s="21"/>
    </row>
    <row r="38" spans="1:10" ht="12.75">
      <c r="A38" s="76" t="s">
        <v>137</v>
      </c>
      <c r="B38" s="16">
        <v>19850</v>
      </c>
      <c r="C38" s="18">
        <v>1669</v>
      </c>
      <c r="D38" s="18">
        <v>8950</v>
      </c>
      <c r="E38" s="16">
        <v>7119</v>
      </c>
      <c r="F38" s="18">
        <v>1929</v>
      </c>
      <c r="G38" s="18">
        <v>1794</v>
      </c>
      <c r="H38" s="82">
        <v>3396</v>
      </c>
      <c r="I38" s="17"/>
      <c r="J38" s="21"/>
    </row>
    <row r="39" spans="1:10" ht="12.75">
      <c r="A39" s="76" t="s">
        <v>101</v>
      </c>
      <c r="B39" s="16">
        <v>48039</v>
      </c>
      <c r="C39" s="18">
        <v>7284</v>
      </c>
      <c r="D39" s="18">
        <v>17000</v>
      </c>
      <c r="E39" s="16">
        <v>15982</v>
      </c>
      <c r="F39" s="18">
        <v>3983</v>
      </c>
      <c r="G39" s="18">
        <v>3809</v>
      </c>
      <c r="H39" s="82">
        <v>8190</v>
      </c>
      <c r="I39" s="17"/>
      <c r="J39" s="21"/>
    </row>
    <row r="40" spans="1:10" ht="12.75">
      <c r="A40" s="76" t="s">
        <v>102</v>
      </c>
      <c r="B40" s="16">
        <v>188780</v>
      </c>
      <c r="C40" s="18">
        <v>20536</v>
      </c>
      <c r="D40" s="18">
        <v>53046</v>
      </c>
      <c r="E40" s="16">
        <v>94872</v>
      </c>
      <c r="F40" s="18">
        <v>29094</v>
      </c>
      <c r="G40" s="18">
        <v>22132</v>
      </c>
      <c r="H40" s="82">
        <v>43646</v>
      </c>
      <c r="I40" s="17"/>
      <c r="J40" s="21"/>
    </row>
    <row r="41" spans="1:10" ht="13.5" thickBot="1">
      <c r="A41" s="85" t="s">
        <v>65</v>
      </c>
      <c r="B41" s="63">
        <v>716903</v>
      </c>
      <c r="C41" s="63">
        <v>79827</v>
      </c>
      <c r="D41" s="63">
        <v>240660</v>
      </c>
      <c r="E41" s="63">
        <v>298077</v>
      </c>
      <c r="F41" s="63">
        <v>105913</v>
      </c>
      <c r="G41" s="63">
        <v>68248</v>
      </c>
      <c r="H41" s="86">
        <v>123916</v>
      </c>
      <c r="I41" s="17"/>
      <c r="J41" s="21"/>
    </row>
    <row r="42" spans="1:9" ht="13.5" thickBot="1">
      <c r="A42" s="88"/>
      <c r="B42" s="89"/>
      <c r="C42" s="89"/>
      <c r="D42" s="89"/>
      <c r="E42" s="89"/>
      <c r="F42" s="89"/>
      <c r="G42" s="89"/>
      <c r="H42" s="89"/>
      <c r="I42" s="17"/>
    </row>
    <row r="43" spans="1:9" ht="13.5" thickBot="1">
      <c r="A43" s="90" t="s">
        <v>69</v>
      </c>
      <c r="B43" s="91">
        <v>2412055.5840492393</v>
      </c>
      <c r="C43" s="91">
        <v>555760.5208887425</v>
      </c>
      <c r="D43" s="91">
        <v>452995.6785964912</v>
      </c>
      <c r="E43" s="91">
        <v>1081259.8000754854</v>
      </c>
      <c r="F43" s="91">
        <v>353275.203452671</v>
      </c>
      <c r="G43" s="91">
        <v>328886.2660535079</v>
      </c>
      <c r="H43" s="92">
        <v>399098.3305693064</v>
      </c>
      <c r="I43" s="17"/>
    </row>
    <row r="44" spans="1:8" ht="12.75">
      <c r="A44" s="12"/>
      <c r="B44" s="12"/>
      <c r="C44" s="12"/>
      <c r="D44" s="17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3.5" thickBot="1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8"/>
      <c r="B47" s="189" t="s">
        <v>103</v>
      </c>
      <c r="C47" s="187"/>
      <c r="D47" s="187"/>
      <c r="E47" s="187"/>
      <c r="F47" s="187"/>
      <c r="G47" s="188"/>
      <c r="H47" s="12"/>
    </row>
    <row r="48" spans="1:8" ht="12.75">
      <c r="A48" s="97" t="s">
        <v>80</v>
      </c>
      <c r="B48" s="129"/>
      <c r="C48" s="181" t="s">
        <v>104</v>
      </c>
      <c r="D48" s="181"/>
      <c r="E48" s="181"/>
      <c r="F48" s="181"/>
      <c r="G48" s="182"/>
      <c r="H48" s="12"/>
    </row>
    <row r="49" spans="1:8" ht="12.75">
      <c r="A49" s="97" t="s">
        <v>83</v>
      </c>
      <c r="B49" s="98" t="s">
        <v>70</v>
      </c>
      <c r="C49" s="99"/>
      <c r="D49" s="183" t="s">
        <v>105</v>
      </c>
      <c r="E49" s="183"/>
      <c r="F49" s="183" t="s">
        <v>106</v>
      </c>
      <c r="G49" s="184"/>
      <c r="H49" s="12"/>
    </row>
    <row r="50" spans="1:8" ht="13.5" thickBot="1">
      <c r="A50" s="101"/>
      <c r="B50" s="102"/>
      <c r="C50" s="103" t="s">
        <v>84</v>
      </c>
      <c r="D50" s="130" t="s">
        <v>107</v>
      </c>
      <c r="E50" s="130" t="s">
        <v>108</v>
      </c>
      <c r="F50" s="130" t="s">
        <v>108</v>
      </c>
      <c r="G50" s="131" t="s">
        <v>107</v>
      </c>
      <c r="H50" s="12"/>
    </row>
    <row r="51" spans="1:8" ht="12.75">
      <c r="A51" s="74"/>
      <c r="B51" s="78"/>
      <c r="C51" s="72"/>
      <c r="D51" s="72"/>
      <c r="E51" s="72"/>
      <c r="F51" s="72"/>
      <c r="G51" s="79"/>
      <c r="H51" s="12"/>
    </row>
    <row r="52" spans="1:8" ht="12.75">
      <c r="A52" s="75" t="s">
        <v>133</v>
      </c>
      <c r="B52" s="18">
        <v>19.07868843346641</v>
      </c>
      <c r="C52" s="18">
        <v>111.5058000870584</v>
      </c>
      <c r="D52" s="16">
        <v>10.24832597965186</v>
      </c>
      <c r="E52" s="18">
        <v>5.208922025602604</v>
      </c>
      <c r="F52" s="18">
        <v>18.025824120778243</v>
      </c>
      <c r="G52" s="82">
        <v>78.0227279610257</v>
      </c>
      <c r="H52" s="12"/>
    </row>
    <row r="53" spans="1:8" ht="13.5" thickBot="1">
      <c r="A53" s="87" t="s">
        <v>134</v>
      </c>
      <c r="B53" s="107">
        <v>19.07868843346641</v>
      </c>
      <c r="C53" s="107">
        <v>111.5058000870584</v>
      </c>
      <c r="D53" s="63">
        <v>10.24832597965186</v>
      </c>
      <c r="E53" s="107">
        <v>5.208922025602604</v>
      </c>
      <c r="F53" s="107">
        <v>18.025824120778243</v>
      </c>
      <c r="G53" s="108">
        <v>78.0227279610257</v>
      </c>
      <c r="H53" s="12"/>
    </row>
    <row r="54" spans="1:8" ht="12.75">
      <c r="A54" s="76"/>
      <c r="B54" s="70"/>
      <c r="C54" s="71"/>
      <c r="D54" s="71"/>
      <c r="E54" s="71"/>
      <c r="F54" s="71"/>
      <c r="G54" s="73"/>
      <c r="H54" s="12"/>
    </row>
    <row r="55" spans="1:9" ht="12.75">
      <c r="A55" s="76" t="s">
        <v>90</v>
      </c>
      <c r="B55" s="18">
        <v>98</v>
      </c>
      <c r="C55" s="18">
        <v>2591</v>
      </c>
      <c r="D55" s="16">
        <v>453</v>
      </c>
      <c r="E55" s="18">
        <v>158</v>
      </c>
      <c r="F55" s="18">
        <v>1421</v>
      </c>
      <c r="G55" s="82">
        <v>559</v>
      </c>
      <c r="H55" s="17"/>
      <c r="I55" s="17"/>
    </row>
    <row r="56" spans="1:9" ht="12.75">
      <c r="A56" s="76" t="s">
        <v>124</v>
      </c>
      <c r="B56" s="18">
        <v>10</v>
      </c>
      <c r="C56" s="18">
        <v>350</v>
      </c>
      <c r="D56" s="16">
        <v>2</v>
      </c>
      <c r="E56" s="18">
        <v>28</v>
      </c>
      <c r="F56" s="18">
        <v>255</v>
      </c>
      <c r="G56" s="82">
        <v>65</v>
      </c>
      <c r="H56" s="17"/>
      <c r="I56" s="17"/>
    </row>
    <row r="57" spans="1:9" ht="12.75">
      <c r="A57" s="76" t="s">
        <v>125</v>
      </c>
      <c r="B57" s="18">
        <v>12</v>
      </c>
      <c r="C57" s="18">
        <v>820</v>
      </c>
      <c r="D57" s="16">
        <v>100</v>
      </c>
      <c r="E57" s="18">
        <v>70</v>
      </c>
      <c r="F57" s="18">
        <v>460</v>
      </c>
      <c r="G57" s="82">
        <v>190</v>
      </c>
      <c r="H57" s="17"/>
      <c r="I57" s="17"/>
    </row>
    <row r="58" spans="1:9" ht="12.75">
      <c r="A58" s="76" t="s">
        <v>126</v>
      </c>
      <c r="B58" s="18">
        <v>1</v>
      </c>
      <c r="C58" s="18">
        <v>2</v>
      </c>
      <c r="D58" s="16">
        <v>0</v>
      </c>
      <c r="E58" s="18">
        <v>0</v>
      </c>
      <c r="F58" s="18">
        <v>2</v>
      </c>
      <c r="G58" s="82">
        <v>0</v>
      </c>
      <c r="H58" s="17"/>
      <c r="I58" s="17"/>
    </row>
    <row r="59" spans="1:9" ht="12.75">
      <c r="A59" s="76" t="s">
        <v>91</v>
      </c>
      <c r="B59" s="18">
        <v>2407</v>
      </c>
      <c r="C59" s="18">
        <v>50390</v>
      </c>
      <c r="D59" s="16">
        <v>5696</v>
      </c>
      <c r="E59" s="18">
        <v>3695</v>
      </c>
      <c r="F59" s="18">
        <v>27035</v>
      </c>
      <c r="G59" s="82">
        <v>13964</v>
      </c>
      <c r="H59" s="17"/>
      <c r="I59" s="17"/>
    </row>
    <row r="60" spans="1:9" ht="12.75">
      <c r="A60" s="76" t="s">
        <v>127</v>
      </c>
      <c r="B60" s="18">
        <v>84</v>
      </c>
      <c r="C60" s="18">
        <v>5186</v>
      </c>
      <c r="D60" s="16">
        <v>448</v>
      </c>
      <c r="E60" s="18">
        <v>659</v>
      </c>
      <c r="F60" s="18">
        <v>3249</v>
      </c>
      <c r="G60" s="82">
        <v>830</v>
      </c>
      <c r="H60" s="17"/>
      <c r="I60" s="17"/>
    </row>
    <row r="61" spans="1:9" ht="12.75">
      <c r="A61" s="76" t="s">
        <v>128</v>
      </c>
      <c r="B61" s="18">
        <v>49</v>
      </c>
      <c r="C61" s="18">
        <v>2075</v>
      </c>
      <c r="D61" s="16">
        <v>233</v>
      </c>
      <c r="E61" s="18">
        <v>186</v>
      </c>
      <c r="F61" s="18">
        <v>1123</v>
      </c>
      <c r="G61" s="82">
        <v>533</v>
      </c>
      <c r="H61" s="17"/>
      <c r="I61" s="17"/>
    </row>
    <row r="62" spans="1:9" ht="12.75">
      <c r="A62" s="76" t="s">
        <v>129</v>
      </c>
      <c r="B62" s="18">
        <v>64</v>
      </c>
      <c r="C62" s="18">
        <v>1429</v>
      </c>
      <c r="D62" s="16">
        <v>105</v>
      </c>
      <c r="E62" s="18">
        <v>151</v>
      </c>
      <c r="F62" s="18">
        <v>754</v>
      </c>
      <c r="G62" s="82">
        <v>419</v>
      </c>
      <c r="H62" s="17"/>
      <c r="I62" s="17"/>
    </row>
    <row r="63" spans="1:9" ht="13.5" thickBot="1">
      <c r="A63" s="85" t="s">
        <v>92</v>
      </c>
      <c r="B63" s="63">
        <v>2725</v>
      </c>
      <c r="C63" s="63">
        <v>62843</v>
      </c>
      <c r="D63" s="63">
        <v>7037</v>
      </c>
      <c r="E63" s="63">
        <v>4947</v>
      </c>
      <c r="F63" s="63">
        <v>34299</v>
      </c>
      <c r="G63" s="86">
        <v>16560</v>
      </c>
      <c r="H63" s="17"/>
      <c r="I63" s="17"/>
    </row>
    <row r="64" spans="1:9" ht="12.75">
      <c r="A64" s="77"/>
      <c r="B64" s="20"/>
      <c r="C64" s="20"/>
      <c r="D64" s="20"/>
      <c r="E64" s="20"/>
      <c r="F64" s="20"/>
      <c r="G64" s="64"/>
      <c r="H64" s="17"/>
      <c r="I64" s="17"/>
    </row>
    <row r="65" spans="1:9" ht="12.75">
      <c r="A65" s="76" t="s">
        <v>93</v>
      </c>
      <c r="B65" s="18">
        <v>158</v>
      </c>
      <c r="C65" s="18">
        <v>1456</v>
      </c>
      <c r="D65" s="16">
        <v>189</v>
      </c>
      <c r="E65" s="18">
        <v>87</v>
      </c>
      <c r="F65" s="18">
        <v>262</v>
      </c>
      <c r="G65" s="82">
        <v>918</v>
      </c>
      <c r="H65" s="17"/>
      <c r="I65" s="17"/>
    </row>
    <row r="66" spans="1:9" ht="12.75">
      <c r="A66" s="76" t="s">
        <v>94</v>
      </c>
      <c r="B66" s="18">
        <v>168</v>
      </c>
      <c r="C66" s="18">
        <v>6105</v>
      </c>
      <c r="D66" s="16">
        <v>733</v>
      </c>
      <c r="E66" s="84">
        <v>366</v>
      </c>
      <c r="F66" s="18">
        <v>2564</v>
      </c>
      <c r="G66" s="82">
        <v>2442</v>
      </c>
      <c r="H66" s="17"/>
      <c r="I66" s="17"/>
    </row>
    <row r="67" spans="1:9" ht="13.5" thickBot="1">
      <c r="A67" s="85" t="s">
        <v>95</v>
      </c>
      <c r="B67" s="63">
        <v>326</v>
      </c>
      <c r="C67" s="63">
        <v>7561</v>
      </c>
      <c r="D67" s="63">
        <v>922</v>
      </c>
      <c r="E67" s="63">
        <v>453</v>
      </c>
      <c r="F67" s="63">
        <v>2826</v>
      </c>
      <c r="G67" s="86">
        <v>3360</v>
      </c>
      <c r="H67" s="17"/>
      <c r="I67" s="17"/>
    </row>
    <row r="68" spans="1:9" ht="12.75">
      <c r="A68" s="77"/>
      <c r="B68" s="20"/>
      <c r="C68" s="20"/>
      <c r="D68" s="20"/>
      <c r="E68" s="20"/>
      <c r="F68" s="20"/>
      <c r="G68" s="64"/>
      <c r="H68" s="17"/>
      <c r="I68" s="17"/>
    </row>
    <row r="69" spans="1:9" ht="12.75">
      <c r="A69" s="76" t="s">
        <v>96</v>
      </c>
      <c r="B69" s="18">
        <v>8731</v>
      </c>
      <c r="C69" s="18">
        <v>124216</v>
      </c>
      <c r="D69" s="16">
        <v>12525</v>
      </c>
      <c r="E69" s="18">
        <v>5997</v>
      </c>
      <c r="F69" s="18">
        <v>58073</v>
      </c>
      <c r="G69" s="82">
        <v>47621</v>
      </c>
      <c r="H69" s="17"/>
      <c r="I69" s="17"/>
    </row>
    <row r="70" spans="1:9" ht="12.75">
      <c r="A70" s="76" t="s">
        <v>97</v>
      </c>
      <c r="B70" s="18">
        <v>1125</v>
      </c>
      <c r="C70" s="18">
        <v>16043</v>
      </c>
      <c r="D70" s="16">
        <v>1253</v>
      </c>
      <c r="E70" s="18">
        <v>1262</v>
      </c>
      <c r="F70" s="18">
        <v>7915</v>
      </c>
      <c r="G70" s="82">
        <v>5613</v>
      </c>
      <c r="H70" s="17"/>
      <c r="I70" s="17"/>
    </row>
    <row r="71" spans="1:9" ht="13.5" thickBot="1">
      <c r="A71" s="85" t="s">
        <v>56</v>
      </c>
      <c r="B71" s="63">
        <v>9856</v>
      </c>
      <c r="C71" s="63">
        <v>140259</v>
      </c>
      <c r="D71" s="63">
        <v>13778</v>
      </c>
      <c r="E71" s="63">
        <v>7259</v>
      </c>
      <c r="F71" s="63">
        <v>65988</v>
      </c>
      <c r="G71" s="86">
        <v>53234</v>
      </c>
      <c r="H71" s="17"/>
      <c r="I71" s="17"/>
    </row>
    <row r="72" spans="1:9" ht="12.75">
      <c r="A72" s="77"/>
      <c r="B72" s="20"/>
      <c r="C72" s="20"/>
      <c r="D72" s="20"/>
      <c r="E72" s="20"/>
      <c r="F72" s="20"/>
      <c r="G72" s="64"/>
      <c r="H72" s="17"/>
      <c r="I72" s="17"/>
    </row>
    <row r="73" spans="1:9" ht="12.75">
      <c r="A73" s="76" t="s">
        <v>135</v>
      </c>
      <c r="B73" s="16">
        <v>0</v>
      </c>
      <c r="C73" s="18">
        <v>203</v>
      </c>
      <c r="D73" s="16">
        <v>30</v>
      </c>
      <c r="E73" s="16">
        <v>25</v>
      </c>
      <c r="F73" s="16">
        <v>118</v>
      </c>
      <c r="G73" s="83">
        <v>30</v>
      </c>
      <c r="H73" s="17"/>
      <c r="I73" s="17"/>
    </row>
    <row r="74" spans="1:9" ht="12.75">
      <c r="A74" s="76" t="s">
        <v>98</v>
      </c>
      <c r="B74" s="18">
        <v>742</v>
      </c>
      <c r="C74" s="18">
        <v>8283</v>
      </c>
      <c r="D74" s="16">
        <v>785</v>
      </c>
      <c r="E74" s="18">
        <v>783</v>
      </c>
      <c r="F74" s="18">
        <v>4340</v>
      </c>
      <c r="G74" s="82">
        <v>2375</v>
      </c>
      <c r="H74" s="17"/>
      <c r="I74" s="17"/>
    </row>
    <row r="75" spans="1:9" ht="12.75">
      <c r="A75" s="76" t="s">
        <v>99</v>
      </c>
      <c r="B75" s="18">
        <v>2411</v>
      </c>
      <c r="C75" s="18">
        <v>25214</v>
      </c>
      <c r="D75" s="16">
        <v>1680</v>
      </c>
      <c r="E75" s="18">
        <v>1681</v>
      </c>
      <c r="F75" s="18">
        <v>12840</v>
      </c>
      <c r="G75" s="82">
        <v>9013</v>
      </c>
      <c r="H75" s="17"/>
      <c r="I75" s="17"/>
    </row>
    <row r="76" spans="1:9" ht="12.75">
      <c r="A76" s="76" t="s">
        <v>136</v>
      </c>
      <c r="B76" s="18">
        <v>50</v>
      </c>
      <c r="C76" s="18">
        <v>4263</v>
      </c>
      <c r="D76" s="16">
        <v>531</v>
      </c>
      <c r="E76" s="18">
        <v>531</v>
      </c>
      <c r="F76" s="18">
        <v>2556</v>
      </c>
      <c r="G76" s="82">
        <v>645</v>
      </c>
      <c r="H76" s="17"/>
      <c r="I76" s="17"/>
    </row>
    <row r="77" spans="1:9" ht="12.75">
      <c r="A77" s="76" t="s">
        <v>100</v>
      </c>
      <c r="B77" s="18">
        <v>2589</v>
      </c>
      <c r="C77" s="18">
        <v>24373</v>
      </c>
      <c r="D77" s="16">
        <v>1629</v>
      </c>
      <c r="E77" s="18">
        <v>1628</v>
      </c>
      <c r="F77" s="18">
        <v>12121</v>
      </c>
      <c r="G77" s="82">
        <v>8995</v>
      </c>
      <c r="H77" s="17"/>
      <c r="I77" s="17"/>
    </row>
    <row r="78" spans="1:9" ht="12.75">
      <c r="A78" s="76" t="s">
        <v>137</v>
      </c>
      <c r="B78" s="18">
        <v>70</v>
      </c>
      <c r="C78" s="18">
        <v>2042</v>
      </c>
      <c r="D78" s="16">
        <v>239</v>
      </c>
      <c r="E78" s="18">
        <v>239</v>
      </c>
      <c r="F78" s="18">
        <v>1193</v>
      </c>
      <c r="G78" s="82">
        <v>371</v>
      </c>
      <c r="H78" s="17"/>
      <c r="I78" s="17"/>
    </row>
    <row r="79" spans="1:9" ht="12.75">
      <c r="A79" s="76" t="s">
        <v>101</v>
      </c>
      <c r="B79" s="18">
        <v>214</v>
      </c>
      <c r="C79" s="18">
        <v>7559</v>
      </c>
      <c r="D79" s="16">
        <v>916</v>
      </c>
      <c r="E79" s="18">
        <v>917</v>
      </c>
      <c r="F79" s="18">
        <v>4204</v>
      </c>
      <c r="G79" s="82">
        <v>1522</v>
      </c>
      <c r="H79" s="17"/>
      <c r="I79" s="17"/>
    </row>
    <row r="80" spans="1:9" ht="12.75">
      <c r="A80" s="76" t="s">
        <v>102</v>
      </c>
      <c r="B80" s="18">
        <v>1284</v>
      </c>
      <c r="C80" s="18">
        <v>19042</v>
      </c>
      <c r="D80" s="16">
        <v>1633</v>
      </c>
      <c r="E80" s="18">
        <v>1630</v>
      </c>
      <c r="F80" s="18">
        <v>9824</v>
      </c>
      <c r="G80" s="82">
        <v>5955</v>
      </c>
      <c r="H80" s="17"/>
      <c r="I80" s="17"/>
    </row>
    <row r="81" spans="1:9" ht="13.5" thickBot="1">
      <c r="A81" s="85" t="s">
        <v>65</v>
      </c>
      <c r="B81" s="107">
        <v>7360</v>
      </c>
      <c r="C81" s="107">
        <v>90979</v>
      </c>
      <c r="D81" s="107">
        <v>7443</v>
      </c>
      <c r="E81" s="107">
        <v>7434</v>
      </c>
      <c r="F81" s="107">
        <v>47196</v>
      </c>
      <c r="G81" s="108">
        <v>28906</v>
      </c>
      <c r="H81" s="17"/>
      <c r="I81" s="17"/>
    </row>
    <row r="82" spans="1:8" ht="13.5" thickBot="1">
      <c r="A82" s="88"/>
      <c r="B82" s="89"/>
      <c r="C82" s="89"/>
      <c r="D82" s="89"/>
      <c r="E82" s="89"/>
      <c r="F82" s="89"/>
      <c r="G82" s="89"/>
      <c r="H82" s="17"/>
    </row>
    <row r="83" spans="1:8" ht="13.5" thickBot="1">
      <c r="A83" s="90" t="s">
        <v>69</v>
      </c>
      <c r="B83" s="91">
        <v>20286.078688433467</v>
      </c>
      <c r="C83" s="91">
        <v>301753.50580008706</v>
      </c>
      <c r="D83" s="91">
        <v>29190.248325979654</v>
      </c>
      <c r="E83" s="91">
        <v>20098.208922025602</v>
      </c>
      <c r="F83" s="91">
        <v>150327.0258241208</v>
      </c>
      <c r="G83" s="92">
        <v>102138.02272796103</v>
      </c>
      <c r="H83" s="17"/>
    </row>
    <row r="84" spans="1:6" ht="12.75" hidden="1">
      <c r="A84" s="19" t="s">
        <v>110</v>
      </c>
      <c r="E84" s="21"/>
      <c r="F84" s="21"/>
    </row>
    <row r="85" spans="1:14" ht="12.75" hidden="1">
      <c r="A85" s="23" t="s">
        <v>109</v>
      </c>
      <c r="B85" s="13" t="s">
        <v>84</v>
      </c>
      <c r="C85" s="13" t="s">
        <v>3</v>
      </c>
      <c r="D85" s="13" t="s">
        <v>111</v>
      </c>
      <c r="E85" s="21" t="s">
        <v>112</v>
      </c>
      <c r="F85" s="21" t="s">
        <v>113</v>
      </c>
      <c r="G85" s="13" t="s">
        <v>114</v>
      </c>
      <c r="I85" s="12" t="s">
        <v>70</v>
      </c>
      <c r="J85" s="22" t="s">
        <v>115</v>
      </c>
      <c r="K85" s="22" t="s">
        <v>107</v>
      </c>
      <c r="L85" s="22" t="s">
        <v>116</v>
      </c>
      <c r="M85" s="22" t="s">
        <v>117</v>
      </c>
      <c r="N85" s="22" t="s">
        <v>107</v>
      </c>
    </row>
    <row r="86" spans="1:14" ht="12.75" hidden="1">
      <c r="A86" s="22" t="s">
        <v>90</v>
      </c>
      <c r="B86" s="25">
        <v>3236.060251385276</v>
      </c>
      <c r="C86" s="25">
        <v>1024.623490457838</v>
      </c>
      <c r="D86" s="25">
        <v>413.7446063824574</v>
      </c>
      <c r="E86" s="25">
        <v>1141.387568834856</v>
      </c>
      <c r="F86" s="25">
        <v>401.4581520032547</v>
      </c>
      <c r="G86" s="25">
        <v>423.12723596162374</v>
      </c>
      <c r="H86" s="25"/>
      <c r="I86" s="24">
        <v>76.5157269896401</v>
      </c>
      <c r="J86" s="25">
        <v>579.7888587204844</v>
      </c>
      <c r="K86" s="25">
        <v>50.2433999393624</v>
      </c>
      <c r="L86" s="25">
        <v>41.9</v>
      </c>
      <c r="M86" s="25">
        <v>385</v>
      </c>
      <c r="N86" s="25">
        <v>102.645458781122</v>
      </c>
    </row>
    <row r="87" spans="1:14" ht="12.75" hidden="1">
      <c r="A87" s="12" t="s">
        <v>91</v>
      </c>
      <c r="B87" s="25">
        <v>196181.425245943</v>
      </c>
      <c r="C87" s="25">
        <v>62468.051877351056</v>
      </c>
      <c r="D87" s="25">
        <v>43504.7316257763</v>
      </c>
      <c r="E87" s="25">
        <v>67976.17380405773</v>
      </c>
      <c r="F87" s="25">
        <v>24857.5</v>
      </c>
      <c r="G87" s="25">
        <v>19618.272811053906</v>
      </c>
      <c r="H87" s="25"/>
      <c r="I87" s="24">
        <v>1689.15731480927</v>
      </c>
      <c r="J87" s="25">
        <v>20543.31062394865</v>
      </c>
      <c r="K87" s="25">
        <v>2047.5133721055936</v>
      </c>
      <c r="L87" s="25">
        <v>1153.1008757852262</v>
      </c>
      <c r="M87" s="25">
        <v>13490.4</v>
      </c>
      <c r="N87" s="25">
        <v>3852.296376057833</v>
      </c>
    </row>
    <row r="88" spans="1:8" ht="12.75" hidden="1">
      <c r="A88" s="26" t="s">
        <v>118</v>
      </c>
      <c r="B88" s="25"/>
      <c r="C88" s="25"/>
      <c r="D88" s="25"/>
      <c r="E88" s="25"/>
      <c r="F88" s="25"/>
      <c r="G88" s="25"/>
      <c r="H88" s="25"/>
    </row>
    <row r="89" spans="1:14" ht="12.75" hidden="1">
      <c r="A89" s="12" t="s">
        <v>90</v>
      </c>
      <c r="B89" s="25">
        <v>3748.04</v>
      </c>
      <c r="C89" s="25">
        <v>1167.83</v>
      </c>
      <c r="D89" s="25">
        <v>505.28</v>
      </c>
      <c r="E89" s="25">
        <v>1183.73</v>
      </c>
      <c r="F89" s="25">
        <v>520.58</v>
      </c>
      <c r="G89" s="25">
        <v>350.98</v>
      </c>
      <c r="H89" s="25"/>
      <c r="I89" s="24">
        <v>63.96</v>
      </c>
      <c r="J89" s="25">
        <v>827.24</v>
      </c>
      <c r="K89" s="25">
        <v>67.37</v>
      </c>
      <c r="L89" s="25">
        <v>64.24</v>
      </c>
      <c r="M89" s="25">
        <v>333.84</v>
      </c>
      <c r="N89" s="25">
        <v>361.77</v>
      </c>
    </row>
    <row r="90" spans="1:14" ht="12.75" hidden="1">
      <c r="A90" s="22" t="s">
        <v>91</v>
      </c>
      <c r="B90" s="25">
        <v>217616.81</v>
      </c>
      <c r="C90" s="25">
        <v>55453.53</v>
      </c>
      <c r="D90" s="25">
        <v>17688.08</v>
      </c>
      <c r="E90" s="25">
        <v>122986.5</v>
      </c>
      <c r="F90" s="25">
        <v>23298.62</v>
      </c>
      <c r="G90" s="25">
        <v>41252.75</v>
      </c>
      <c r="H90" s="25"/>
      <c r="I90" s="24">
        <v>1747.38</v>
      </c>
      <c r="J90" s="25">
        <v>19741.32</v>
      </c>
      <c r="K90" s="25">
        <v>1294.6</v>
      </c>
      <c r="L90" s="25">
        <v>833.29</v>
      </c>
      <c r="M90" s="25">
        <v>2702.95</v>
      </c>
      <c r="N90" s="25">
        <v>14910.45</v>
      </c>
    </row>
    <row r="91" ht="12.75" hidden="1">
      <c r="A91" s="27" t="s">
        <v>119</v>
      </c>
    </row>
    <row r="92" spans="1:14" ht="12.75" hidden="1">
      <c r="A92" s="12"/>
      <c r="B92" s="25">
        <v>850255.85</v>
      </c>
      <c r="C92" s="25">
        <v>124411.36</v>
      </c>
      <c r="D92" s="25">
        <v>237733.36</v>
      </c>
      <c r="E92" s="25">
        <v>371574.23</v>
      </c>
      <c r="F92" s="25">
        <v>115038.2</v>
      </c>
      <c r="G92" s="25">
        <v>87251.73</v>
      </c>
      <c r="H92" s="25"/>
      <c r="I92" s="17">
        <v>9009.34</v>
      </c>
      <c r="J92" s="17">
        <v>107527.56</v>
      </c>
      <c r="K92" s="17">
        <v>8246.97</v>
      </c>
      <c r="L92" s="17">
        <v>8022.53</v>
      </c>
      <c r="M92" s="17">
        <v>48057.79</v>
      </c>
      <c r="N92" s="17">
        <v>43200.22</v>
      </c>
    </row>
    <row r="93" spans="1:7" ht="12.75">
      <c r="A93" s="12"/>
      <c r="B93" s="21"/>
      <c r="C93" s="21"/>
      <c r="D93" s="21"/>
      <c r="E93" s="21"/>
      <c r="F93" s="21"/>
      <c r="G93" s="21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</sheetData>
  <mergeCells count="7">
    <mergeCell ref="C48:G48"/>
    <mergeCell ref="D49:E49"/>
    <mergeCell ref="F49:G49"/>
    <mergeCell ref="A4:H4"/>
    <mergeCell ref="A6:H6"/>
    <mergeCell ref="E8:H8"/>
    <mergeCell ref="B47:G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P34002</dc:creator>
  <cp:keywords/>
  <dc:description/>
  <cp:lastModifiedBy>trabader</cp:lastModifiedBy>
  <cp:lastPrinted>2012-05-24T08:32:11Z</cp:lastPrinted>
  <dcterms:created xsi:type="dcterms:W3CDTF">2007-08-10T08:28:22Z</dcterms:created>
  <dcterms:modified xsi:type="dcterms:W3CDTF">2012-05-24T08:32:28Z</dcterms:modified>
  <cp:category/>
  <cp:version/>
  <cp:contentType/>
  <cp:contentStatus/>
</cp:coreProperties>
</file>