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70" windowHeight="12510" activeTab="0"/>
  </bookViews>
  <sheets>
    <sheet name="Pag 3a" sheetId="1" r:id="rId1"/>
    <sheet name="Pag 4a" sheetId="2" r:id="rId2"/>
    <sheet name="Pag5" sheetId="3" r:id="rId3"/>
    <sheet name="Pag6" sheetId="4" r:id="rId4"/>
    <sheet name="Pag7" sheetId="5" r:id="rId5"/>
    <sheet name="Pag8" sheetId="6" r:id="rId6"/>
    <sheet name="Pag9" sheetId="7" r:id="rId7"/>
    <sheet name="Pag10" sheetId="8" r:id="rId8"/>
    <sheet name="Pag11" sheetId="9" r:id="rId9"/>
    <sheet name="Pag12" sheetId="10" r:id="rId10"/>
    <sheet name="Pag13" sheetId="11" r:id="rId11"/>
    <sheet name="Pag14" sheetId="12" r:id="rId12"/>
    <sheet name="Pag15" sheetId="13" r:id="rId13"/>
    <sheet name="Pag16" sheetId="14" r:id="rId14"/>
    <sheet name="Pag17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<sst xmlns="http://schemas.openxmlformats.org/spreadsheetml/2006/main" count="1679" uniqueCount="766">
  <si>
    <t>4-a</t>
  </si>
  <si>
    <t>PRECIOS MEDIOS NACIONALES GANADEROS</t>
  </si>
  <si>
    <t>PRODUCTOS GANADEROS</t>
  </si>
  <si>
    <t>Variación</t>
  </si>
  <si>
    <t>(especificaciones)</t>
  </si>
  <si>
    <t>Semana 31</t>
  </si>
  <si>
    <t>Semana 32</t>
  </si>
  <si>
    <t xml:space="preserve">semanal </t>
  </si>
  <si>
    <t>01-07/08</t>
  </si>
  <si>
    <t>08-14/08</t>
  </si>
  <si>
    <t>euros</t>
  </si>
  <si>
    <t>%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</si>
  <si>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</si>
  <si>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</si>
  <si>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</si>
  <si>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</si>
  <si>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</si>
  <si>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</si>
  <si>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</si>
  <si>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</si>
  <si>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</si>
  <si>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</si>
  <si>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</si>
  <si>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</si>
  <si>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</si>
  <si>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</si>
  <si>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</si>
  <si>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</si>
  <si>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</si>
  <si>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</si>
  <si>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</si>
  <si>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</si>
  <si>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</si>
  <si>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</si>
  <si>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</si>
  <si>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</si>
  <si>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</si>
  <si>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</si>
  <si>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</si>
  <si>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</si>
  <si>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</si>
  <si>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</si>
  <si>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</si>
  <si>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</si>
  <si>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</si>
  <si>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junio 2016: 28,80 €/100 litros)</t>
  </si>
  <si>
    <t>MIEL</t>
  </si>
  <si>
    <t>(11)</t>
  </si>
  <si>
    <t>Miel multifloral a granel (€/100 kg)</t>
  </si>
  <si>
    <t>Precio junio 2016: 302,01 €/100 kg</t>
  </si>
  <si>
    <r>
      <t>Posición comercial:</t>
    </r>
    <r>
      <rPr>
        <sz val="9"/>
        <rFont val="Times New Roman"/>
        <family val="1"/>
      </rPr>
      <t xml:space="preserve"> </t>
    </r>
  </si>
  <si>
    <t>(5) Entrada matadero; (6) Salida muelle matadero; (7) Salida muelle centro de embalaje; (8) Salida granja; (9) Precio pagado al ganadero</t>
  </si>
  <si>
    <t>(10) Precio franco fábrica sin impuestos ni costes; (11) Venta a la industria o mayorista</t>
  </si>
  <si>
    <t>COMENTARIOS DE MERCADO</t>
  </si>
  <si>
    <t>- 5 -</t>
  </si>
  <si>
    <t>I-2 PRECIOS EN MERCADOS REPRESENTATIVOS - CEREAL</t>
  </si>
  <si>
    <t>Precios en Euro/Tonelada</t>
  </si>
  <si>
    <t>REGLAMENTO (UE) Nº 1272/2009 DE LA COMISION. Artículo 56, apartado 3.</t>
  </si>
  <si>
    <t>Precios de comercio al por mayor. Mercancia nacional y/o importada, sobre vehículo</t>
  </si>
  <si>
    <t xml:space="preserve">    PRODUCTO</t>
  </si>
  <si>
    <t>MERCADO
REPRESENTATIVO</t>
  </si>
  <si>
    <t>Semana 
 01-07/08
2016</t>
  </si>
  <si>
    <t>Semana 
 08-14/08
2016</t>
  </si>
  <si>
    <t>Variación
 €</t>
  </si>
  <si>
    <t>Trigo Blando Panificable</t>
  </si>
  <si>
    <t xml:space="preserve">   Albacete</t>
  </si>
  <si>
    <t>155,00</t>
  </si>
  <si>
    <t>0,00</t>
  </si>
  <si>
    <t xml:space="preserve">   Ávila</t>
  </si>
  <si>
    <t>150,00</t>
  </si>
  <si>
    <t xml:space="preserve">   Barcelona</t>
  </si>
  <si>
    <t>177,00</t>
  </si>
  <si>
    <t xml:space="preserve">   Burgos</t>
  </si>
  <si>
    <t>146,60</t>
  </si>
  <si>
    <t xml:space="preserve">   Huesca</t>
  </si>
  <si>
    <t>161,00</t>
  </si>
  <si>
    <t xml:space="preserve">   León</t>
  </si>
  <si>
    <t>157,20</t>
  </si>
  <si>
    <t xml:space="preserve">   Lérida</t>
  </si>
  <si>
    <t>165,00</t>
  </si>
  <si>
    <t>4,00</t>
  </si>
  <si>
    <t xml:space="preserve">   Madrid</t>
  </si>
  <si>
    <t>152,00</t>
  </si>
  <si>
    <t>-2,00</t>
  </si>
  <si>
    <t xml:space="preserve">   Murcia</t>
  </si>
  <si>
    <t>166,00</t>
  </si>
  <si>
    <t xml:space="preserve">   Navarra</t>
  </si>
  <si>
    <t xml:space="preserve">   Palencia</t>
  </si>
  <si>
    <t>150,60</t>
  </si>
  <si>
    <t xml:space="preserve">   Pontevedra</t>
  </si>
  <si>
    <t>170,00</t>
  </si>
  <si>
    <t xml:space="preserve">   Salamanca</t>
  </si>
  <si>
    <t>151,80</t>
  </si>
  <si>
    <t xml:space="preserve">   Segovia</t>
  </si>
  <si>
    <t>148,40</t>
  </si>
  <si>
    <t xml:space="preserve">   Sevilla</t>
  </si>
  <si>
    <t>180,00</t>
  </si>
  <si>
    <t xml:space="preserve">   Soria</t>
  </si>
  <si>
    <t>154,40</t>
  </si>
  <si>
    <t xml:space="preserve">   Tarragona</t>
  </si>
  <si>
    <t>1,00</t>
  </si>
  <si>
    <t xml:space="preserve">   Valladolid</t>
  </si>
  <si>
    <t>148,80</t>
  </si>
  <si>
    <t xml:space="preserve">   Zamora</t>
  </si>
  <si>
    <t>158,00</t>
  </si>
  <si>
    <t>Trigo Duro</t>
  </si>
  <si>
    <t xml:space="preserve">   Córdoba</t>
  </si>
  <si>
    <t>223,00</t>
  </si>
  <si>
    <t xml:space="preserve">   Zaragoza</t>
  </si>
  <si>
    <t>--</t>
  </si>
  <si>
    <t>216,00</t>
  </si>
  <si>
    <t>S.G. Estadística - Secretaría General Técnica (MAGRAMA)</t>
  </si>
  <si>
    <t>- 6 -</t>
  </si>
  <si>
    <t>Cebada Pienso</t>
  </si>
  <si>
    <t>138,60</t>
  </si>
  <si>
    <t>141,00</t>
  </si>
  <si>
    <t xml:space="preserve">   Ciudad Real</t>
  </si>
  <si>
    <t xml:space="preserve">   La Coruña</t>
  </si>
  <si>
    <t>153,00</t>
  </si>
  <si>
    <t xml:space="preserve">   Cuenca</t>
  </si>
  <si>
    <t>140,00</t>
  </si>
  <si>
    <t xml:space="preserve">   Gerona</t>
  </si>
  <si>
    <t>157,00</t>
  </si>
  <si>
    <t>156,00</t>
  </si>
  <si>
    <t>-1,00</t>
  </si>
  <si>
    <t xml:space="preserve">   Granada</t>
  </si>
  <si>
    <t>154,00</t>
  </si>
  <si>
    <t>2,00</t>
  </si>
  <si>
    <t>149,00</t>
  </si>
  <si>
    <t>147,00</t>
  </si>
  <si>
    <t>140,84</t>
  </si>
  <si>
    <t>159,00</t>
  </si>
  <si>
    <t>137,00</t>
  </si>
  <si>
    <t xml:space="preserve">   Teruel</t>
  </si>
  <si>
    <t>144,00</t>
  </si>
  <si>
    <t>142,60</t>
  </si>
  <si>
    <t>Cebada Malta</t>
  </si>
  <si>
    <t>168,00</t>
  </si>
  <si>
    <t>143,00</t>
  </si>
  <si>
    <t>- 7 -</t>
  </si>
  <si>
    <t>Maíz grano, precios de comercio al por mayor. Mercancia nacional y/o importada, sobre vehículo</t>
  </si>
  <si>
    <t>Arroz cáscara, arroz blanco precios salida almacén agricultor</t>
  </si>
  <si>
    <t>Maiz Grano</t>
  </si>
  <si>
    <t xml:space="preserve">   Badajoz</t>
  </si>
  <si>
    <t>178,00</t>
  </si>
  <si>
    <t>182,00</t>
  </si>
  <si>
    <t xml:space="preserve">   Cáceres</t>
  </si>
  <si>
    <t>171,00</t>
  </si>
  <si>
    <t>164,80</t>
  </si>
  <si>
    <t>169,00</t>
  </si>
  <si>
    <t>176,00</t>
  </si>
  <si>
    <t>174,00</t>
  </si>
  <si>
    <t>173,00</t>
  </si>
  <si>
    <t>Arroz cáscara (Indica)</t>
  </si>
  <si>
    <t>295,78</t>
  </si>
  <si>
    <t>309,07</t>
  </si>
  <si>
    <t>Arroz cáscara (Japónica)</t>
  </si>
  <si>
    <t>318,25</t>
  </si>
  <si>
    <t>342,50</t>
  </si>
  <si>
    <t>Arroz blanco (Indica)</t>
  </si>
  <si>
    <t>572,36</t>
  </si>
  <si>
    <t>535,04</t>
  </si>
  <si>
    <t xml:space="preserve">   Valencia</t>
  </si>
  <si>
    <t>540,00</t>
  </si>
  <si>
    <t>Arroz blanco (Japónica)</t>
  </si>
  <si>
    <t>591,30</t>
  </si>
  <si>
    <t>537,78</t>
  </si>
  <si>
    <t>606,00</t>
  </si>
  <si>
    <t>Arroz blanco vaporizado (Indica)</t>
  </si>
  <si>
    <t>638,00</t>
  </si>
  <si>
    <t>749,36</t>
  </si>
  <si>
    <t>600,00</t>
  </si>
  <si>
    <t>Arroz partido</t>
  </si>
  <si>
    <t>322,00</t>
  </si>
  <si>
    <t>325,00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</si>
  <si>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</si>
  <si>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</si>
  <si>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</si>
  <si>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</si>
  <si>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</si>
  <si>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</si>
  <si>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>Semana</t>
  </si>
  <si>
    <t xml:space="preserve">PRODUCTO  </t>
  </si>
  <si>
    <t>MERCADO</t>
  </si>
  <si>
    <t>1 - 7/08</t>
  </si>
  <si>
    <t>REPRESENTATIVO</t>
  </si>
  <si>
    <t>31</t>
  </si>
  <si>
    <t>€</t>
  </si>
  <si>
    <t xml:space="preserve">VINO BLANCO </t>
  </si>
  <si>
    <t>Albacete</t>
  </si>
  <si>
    <t>Badajoz</t>
  </si>
  <si>
    <t>Ciudad Real</t>
  </si>
  <si>
    <t>Cuenca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</si>
  <si>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</si>
  <si>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</si>
  <si>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</si>
  <si>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</si>
  <si>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</si>
  <si>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</si>
  <si>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</si>
  <si>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</si>
  <si>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</si>
  <si>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ESPECIFICACIONES</t>
  </si>
  <si>
    <t>1 -7/08</t>
  </si>
  <si>
    <t>8 -14/08</t>
  </si>
  <si>
    <t>2016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</si>
  <si>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</si>
  <si>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</si>
  <si>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</si>
  <si>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</si>
  <si>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</si>
  <si>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</si>
  <si>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</si>
  <si>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</si>
  <si>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</si>
  <si>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</si>
  <si>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</si>
  <si>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</si>
  <si>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</si>
  <si>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</si>
  <si>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</si>
  <si>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</si>
  <si>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</si>
  <si>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</si>
  <si>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Andalucía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</si>
  <si>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</si>
  <si>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</si>
  <si>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</si>
  <si>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</si>
  <si>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</si>
  <si>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</si>
  <si>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</si>
  <si>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</si>
  <si>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</si>
  <si>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</si>
  <si>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</si>
  <si>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</si>
  <si>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</si>
  <si>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</si>
  <si>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</si>
  <si>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NARANJA</t>
  </si>
  <si>
    <t>Valencia Late</t>
  </si>
  <si>
    <t>I</t>
  </si>
  <si>
    <t>6-9</t>
  </si>
  <si>
    <t>-</t>
  </si>
  <si>
    <t>FRUTAS DE PEPITA</t>
  </si>
  <si>
    <t>mm</t>
  </si>
  <si>
    <t>MANZANA</t>
  </si>
  <si>
    <t>Lleida</t>
  </si>
  <si>
    <t>Golden Delicious</t>
  </si>
  <si>
    <t>70-80</t>
  </si>
  <si>
    <t>PERA</t>
  </si>
  <si>
    <t>Conferencia</t>
  </si>
  <si>
    <t>60-65+</t>
  </si>
  <si>
    <t>Limonera</t>
  </si>
  <si>
    <t>60-65</t>
  </si>
  <si>
    <t>UVA DE MESA</t>
  </si>
  <si>
    <t>Alicante</t>
  </si>
  <si>
    <t>Red Globe</t>
  </si>
  <si>
    <t>Victoria</t>
  </si>
  <si>
    <t>Crimson Seedless</t>
  </si>
  <si>
    <t>FRUTAS DE HUESO</t>
  </si>
  <si>
    <t>ALBARICOQUE</t>
  </si>
  <si>
    <t>Zaragoza</t>
  </si>
  <si>
    <t>45-50</t>
  </si>
  <si>
    <t>CIRUELA</t>
  </si>
  <si>
    <t>Roja</t>
  </si>
  <si>
    <t>40 y más</t>
  </si>
  <si>
    <t>MELOCOTÓN</t>
  </si>
  <si>
    <t>Pulpa amarilla</t>
  </si>
  <si>
    <t>61-73 (A/B)</t>
  </si>
  <si>
    <t>Pulpa blanca</t>
  </si>
  <si>
    <t>NECTARINA</t>
  </si>
  <si>
    <t>PARAGUAYA</t>
  </si>
  <si>
    <t>Subdirección General de Estadística</t>
  </si>
  <si>
    <t>-11-</t>
  </si>
  <si>
    <t>HORTALIZAS</t>
  </si>
  <si>
    <t>AJO</t>
  </si>
  <si>
    <t>Blanco</t>
  </si>
  <si>
    <t>45-55 mm</t>
  </si>
  <si>
    <t>Morado</t>
  </si>
  <si>
    <t>Spring Blanco</t>
  </si>
  <si>
    <t>50-60 mm</t>
  </si>
  <si>
    <t>Spring Violeta</t>
  </si>
  <si>
    <t>BERENJENA</t>
  </si>
  <si>
    <t>Almería</t>
  </si>
  <si>
    <t>Alargada</t>
  </si>
  <si>
    <t>40 mm y más</t>
  </si>
  <si>
    <t>BRÓCOLI</t>
  </si>
  <si>
    <t>CALABACÍN</t>
  </si>
  <si>
    <t>14-21</t>
  </si>
  <si>
    <t>CHAMPIÑÓN</t>
  </si>
  <si>
    <t>La Rioja</t>
  </si>
  <si>
    <t>Cerrado</t>
  </si>
  <si>
    <t>30-65 mm</t>
  </si>
  <si>
    <t>JUDÍA VERDE</t>
  </si>
  <si>
    <t>Plana</t>
  </si>
  <si>
    <t>LECHUGA</t>
  </si>
  <si>
    <t>Iceberg</t>
  </si>
  <si>
    <t>400 g y más</t>
  </si>
  <si>
    <t>Baby</t>
  </si>
  <si>
    <t>Romana</t>
  </si>
  <si>
    <t>MELÓN</t>
  </si>
  <si>
    <t>Amarillo</t>
  </si>
  <si>
    <t>1000 a 1500 g</t>
  </si>
  <si>
    <t>Cantaloupe</t>
  </si>
  <si>
    <t>800-1250 g</t>
  </si>
  <si>
    <t>Galia</t>
  </si>
  <si>
    <t>Piel de Sapo</t>
  </si>
  <si>
    <t>800-1500 g</t>
  </si>
  <si>
    <t>PIMIENTO</t>
  </si>
  <si>
    <t>Cuadrado Color (rojo o amarillo)</t>
  </si>
  <si>
    <t xml:space="preserve">700 mm y más </t>
  </si>
  <si>
    <t>Cuadrado Verde</t>
  </si>
  <si>
    <t>SANDÍA</t>
  </si>
  <si>
    <t>Sin semillas</t>
  </si>
  <si>
    <t>2-6</t>
  </si>
  <si>
    <t>TOMATE</t>
  </si>
  <si>
    <t>Redondo</t>
  </si>
  <si>
    <t>57-100 mm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</si>
  <si>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</si>
  <si>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</si>
  <si>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</si>
  <si>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1249/2008 y R(UE) No 148/2014).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</si>
  <si>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</si>
  <si>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</si>
  <si>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</si>
  <si>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</si>
  <si>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381,17</t>
  </si>
  <si>
    <t>381,85</t>
  </si>
  <si>
    <t>0,68</t>
  </si>
  <si>
    <t>Muy buena y cubierta (U-3)</t>
  </si>
  <si>
    <t>374,45</t>
  </si>
  <si>
    <t>375,57</t>
  </si>
  <si>
    <t>1,12</t>
  </si>
  <si>
    <t xml:space="preserve">Precio medio ponderado </t>
  </si>
  <si>
    <t>377,41</t>
  </si>
  <si>
    <t>378,34</t>
  </si>
  <si>
    <t>0,93</t>
  </si>
  <si>
    <t>Buena y poco cubierta (R-2)</t>
  </si>
  <si>
    <t>362,71</t>
  </si>
  <si>
    <t>370,51</t>
  </si>
  <si>
    <t>7,80</t>
  </si>
  <si>
    <t>Buena y cubierta (R-3)</t>
  </si>
  <si>
    <t>358,89</t>
  </si>
  <si>
    <t>357,14</t>
  </si>
  <si>
    <t>-1,74</t>
  </si>
  <si>
    <t>360,56</t>
  </si>
  <si>
    <t>362,99</t>
  </si>
  <si>
    <t>2,43</t>
  </si>
  <si>
    <t>Menos buena y poco cubierta(O-2)</t>
  </si>
  <si>
    <t>337,07</t>
  </si>
  <si>
    <t>336,59</t>
  </si>
  <si>
    <t>-0,48</t>
  </si>
  <si>
    <t>Menos buena y cubierta (O-3)</t>
  </si>
  <si>
    <t>325,38</t>
  </si>
  <si>
    <t>330,11</t>
  </si>
  <si>
    <t>4,73</t>
  </si>
  <si>
    <t>332,89</t>
  </si>
  <si>
    <t>334,27</t>
  </si>
  <si>
    <t>1,38</t>
  </si>
  <si>
    <t>Categoría D: Canales de hembras que hayan parido</t>
  </si>
  <si>
    <t>Mediocre y poco cubierta (P-2)</t>
  </si>
  <si>
    <t>171,96</t>
  </si>
  <si>
    <t>168,53</t>
  </si>
  <si>
    <t>-3,42</t>
  </si>
  <si>
    <t>Mediocre y cubierta (P-3)</t>
  </si>
  <si>
    <t>233,68</t>
  </si>
  <si>
    <t>235,00</t>
  </si>
  <si>
    <t>1,32</t>
  </si>
  <si>
    <t>176,72</t>
  </si>
  <si>
    <t>173,66</t>
  </si>
  <si>
    <t>-3,06</t>
  </si>
  <si>
    <t>248,15</t>
  </si>
  <si>
    <t>239,78</t>
  </si>
  <si>
    <t>-8,36</t>
  </si>
  <si>
    <t>Buena y grasa (R-4)</t>
  </si>
  <si>
    <t>270,17</t>
  </si>
  <si>
    <t>274,88</t>
  </si>
  <si>
    <t>4,70</t>
  </si>
  <si>
    <t>254,76</t>
  </si>
  <si>
    <t>250,33</t>
  </si>
  <si>
    <t>-4,44</t>
  </si>
  <si>
    <t>205,73</t>
  </si>
  <si>
    <t>203,55</t>
  </si>
  <si>
    <t>-2,17</t>
  </si>
  <si>
    <t>199,19</t>
  </si>
  <si>
    <t>196,22</t>
  </si>
  <si>
    <t>-2,97</t>
  </si>
  <si>
    <t>Menos buena y grasa (O-4)</t>
  </si>
  <si>
    <t>263,41</t>
  </si>
  <si>
    <t>262,93</t>
  </si>
  <si>
    <t>209,82</t>
  </si>
  <si>
    <t>207,50</t>
  </si>
  <si>
    <t>-2,32</t>
  </si>
  <si>
    <t>Categoría E: Canales de otras hembras (de 12 meses ó más)</t>
  </si>
  <si>
    <t>396,34</t>
  </si>
  <si>
    <t>398,16</t>
  </si>
  <si>
    <t>1,82</t>
  </si>
  <si>
    <t>372,83</t>
  </si>
  <si>
    <t>374,25</t>
  </si>
  <si>
    <t>1,42</t>
  </si>
  <si>
    <t>378,49</t>
  </si>
  <si>
    <t>380,01</t>
  </si>
  <si>
    <t>1,51</t>
  </si>
  <si>
    <t>364,71</t>
  </si>
  <si>
    <t>372,29</t>
  </si>
  <si>
    <t>7,58</t>
  </si>
  <si>
    <t>378,02</t>
  </si>
  <si>
    <t>378,40</t>
  </si>
  <si>
    <t>0,38</t>
  </si>
  <si>
    <t>370,08</t>
  </si>
  <si>
    <t>382,58</t>
  </si>
  <si>
    <t>12,50</t>
  </si>
  <si>
    <t>375,76</t>
  </si>
  <si>
    <t>378,00</t>
  </si>
  <si>
    <t>2,24</t>
  </si>
  <si>
    <t>325,25</t>
  </si>
  <si>
    <t>330,26</t>
  </si>
  <si>
    <t>5,01</t>
  </si>
  <si>
    <t>335,78</t>
  </si>
  <si>
    <t>338,69</t>
  </si>
  <si>
    <t>2,91</t>
  </si>
  <si>
    <t>367,00</t>
  </si>
  <si>
    <t>359,57</t>
  </si>
  <si>
    <t>-7,43</t>
  </si>
  <si>
    <t>334,41</t>
  </si>
  <si>
    <t>337,76</t>
  </si>
  <si>
    <t>3,35</t>
  </si>
  <si>
    <t>Categoría Z: Canales de animales desde 8 a menos de 12 meses</t>
  </si>
  <si>
    <t>401,87</t>
  </si>
  <si>
    <t>399,92</t>
  </si>
  <si>
    <t>-1,94</t>
  </si>
  <si>
    <t>386,52</t>
  </si>
  <si>
    <t>395,20</t>
  </si>
  <si>
    <t>8,67</t>
  </si>
  <si>
    <t>393,50</t>
  </si>
  <si>
    <t>397,35</t>
  </si>
  <si>
    <t>3,85</t>
  </si>
  <si>
    <t>374,42</t>
  </si>
  <si>
    <t>375,87</t>
  </si>
  <si>
    <t>1,45</t>
  </si>
  <si>
    <t>366,16</t>
  </si>
  <si>
    <t>370,00</t>
  </si>
  <si>
    <t>3,84</t>
  </si>
  <si>
    <t>368,38</t>
  </si>
  <si>
    <t>371,58</t>
  </si>
  <si>
    <t>3,20</t>
  </si>
  <si>
    <t>333,99</t>
  </si>
  <si>
    <t>334,26</t>
  </si>
  <si>
    <t>0,27</t>
  </si>
  <si>
    <t>329,07</t>
  </si>
  <si>
    <t>329,72</t>
  </si>
  <si>
    <t>0,65</t>
  </si>
  <si>
    <t>332,19</t>
  </si>
  <si>
    <t>332,60</t>
  </si>
  <si>
    <t>0,41</t>
  </si>
  <si>
    <t>- 13 -</t>
  </si>
  <si>
    <t>2.-PRECIO MEDIO NACIONAL DEL BOVINO (Euro/100 kg)</t>
  </si>
  <si>
    <t xml:space="preserve">  BOVINO VIVO</t>
  </si>
  <si>
    <t>Machos hasta 480 Kg. vivo</t>
  </si>
  <si>
    <t>217,36</t>
  </si>
  <si>
    <t>Machos de más de 480 kg. vivo</t>
  </si>
  <si>
    <t>196,31</t>
  </si>
  <si>
    <t>Hembras que hayan parido</t>
  </si>
  <si>
    <t>89,47</t>
  </si>
  <si>
    <t>92,32</t>
  </si>
  <si>
    <t>2,84</t>
  </si>
  <si>
    <t>Otras hembras de hasta 380 Kg. vivo</t>
  </si>
  <si>
    <t>218,41</t>
  </si>
  <si>
    <t>218,28</t>
  </si>
  <si>
    <t>-0,12</t>
  </si>
  <si>
    <t>Otras hembras de más de 380 Kg. vivo</t>
  </si>
  <si>
    <t>207,21</t>
  </si>
  <si>
    <t>206,85</t>
  </si>
  <si>
    <t>-0,37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</si>
  <si>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</si>
  <si>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</si>
  <si>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</si>
  <si>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</si>
  <si>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241,25</t>
  </si>
  <si>
    <t>233,75</t>
  </si>
  <si>
    <t>-7,50</t>
  </si>
  <si>
    <t>tipo frisón/país</t>
  </si>
  <si>
    <t>98,75</t>
  </si>
  <si>
    <t>95,00</t>
  </si>
  <si>
    <t>-3,75</t>
  </si>
  <si>
    <t xml:space="preserve">Media ponderada nacional (Euro/Cabeza)     </t>
  </si>
  <si>
    <t>164,38</t>
  </si>
  <si>
    <t>-5,62</t>
  </si>
  <si>
    <t>Bovinos ligeros comprendidos entre seis y doce meses</t>
  </si>
  <si>
    <t>267,60</t>
  </si>
  <si>
    <t>153,84</t>
  </si>
  <si>
    <t xml:space="preserve">Media ponderada nacional (Euro/100 kg Vivo)     </t>
  </si>
  <si>
    <t>227,78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</si>
  <si>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</si>
  <si>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</si>
  <si>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</si>
  <si>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</si>
  <si>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</si>
  <si>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586,41</t>
  </si>
  <si>
    <t>589,72</t>
  </si>
  <si>
    <t>3,31</t>
  </si>
  <si>
    <t>Corderos II (13,1 a 16 kg/canal)</t>
  </si>
  <si>
    <t>506,87</t>
  </si>
  <si>
    <t>509,85</t>
  </si>
  <si>
    <t>2,98</t>
  </si>
  <si>
    <t xml:space="preserve">Media ponderada  </t>
  </si>
  <si>
    <t>546,64</t>
  </si>
  <si>
    <t>549,78</t>
  </si>
  <si>
    <t>3,14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</si>
  <si>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</si>
  <si>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</si>
  <si>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</si>
  <si>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596,49</t>
  </si>
  <si>
    <t>593,37</t>
  </si>
  <si>
    <t>-3,12</t>
  </si>
  <si>
    <t>Mat. Valencia</t>
  </si>
  <si>
    <t>724,74</t>
  </si>
  <si>
    <t>Mercamadrid</t>
  </si>
  <si>
    <t>602,64</t>
  </si>
  <si>
    <t>632,64</t>
  </si>
  <si>
    <t>30,00</t>
  </si>
  <si>
    <t>567,18</t>
  </si>
  <si>
    <t>592,38</t>
  </si>
  <si>
    <t>25,20</t>
  </si>
  <si>
    <t>Extremadura</t>
  </si>
  <si>
    <t>543,52</t>
  </si>
  <si>
    <t>0,01</t>
  </si>
  <si>
    <t>Medina del Campo</t>
  </si>
  <si>
    <t>650,00</t>
  </si>
  <si>
    <t>Talavera de la Reina</t>
  </si>
  <si>
    <t>567,07</t>
  </si>
  <si>
    <t>580,28</t>
  </si>
  <si>
    <t>591,42</t>
  </si>
  <si>
    <t>594,22</t>
  </si>
  <si>
    <t>2,80</t>
  </si>
  <si>
    <t>- 14 -</t>
  </si>
  <si>
    <t>PRECIOS EN MERCADOS REPRESENTATIVOS - PRODUCTOS GANADEROS</t>
  </si>
  <si>
    <t>D-1)-CANAL PORCINO CAPA BLANCA</t>
  </si>
  <si>
    <t>CLASIFICACIÓN EUROP R(CE) Nº 1249/2008</t>
  </si>
  <si>
    <t/>
  </si>
  <si>
    <t>Clase S</t>
  </si>
  <si>
    <t>Clase E</t>
  </si>
  <si>
    <t>Clase U</t>
  </si>
  <si>
    <t>Semana 
01-07/08
2016</t>
  </si>
  <si>
    <t>Semana 
08-14/08
2016</t>
  </si>
  <si>
    <t>Variación 
 €</t>
  </si>
  <si>
    <t>PRECIO MEDIO NACIONAL</t>
  </si>
  <si>
    <t>168,07</t>
  </si>
  <si>
    <t>163,10</t>
  </si>
  <si>
    <t>163,38</t>
  </si>
  <si>
    <t>0,28</t>
  </si>
  <si>
    <t>170,96</t>
  </si>
  <si>
    <t>170,97</t>
  </si>
  <si>
    <t>Clase R</t>
  </si>
  <si>
    <t>Clase O</t>
  </si>
  <si>
    <t>Clase P</t>
  </si>
  <si>
    <t>172,64</t>
  </si>
  <si>
    <t>171,98</t>
  </si>
  <si>
    <t>-0,66</t>
  </si>
  <si>
    <t>166,34</t>
  </si>
  <si>
    <t>166,42</t>
  </si>
  <si>
    <t>0,08</t>
  </si>
  <si>
    <t>154,25</t>
  </si>
  <si>
    <t>152,75</t>
  </si>
  <si>
    <t>-1,50</t>
  </si>
  <si>
    <t>D-2)-PORCINO CEBADO</t>
  </si>
  <si>
    <t>Euros/kg vivo</t>
  </si>
  <si>
    <t>LONJAS</t>
  </si>
  <si>
    <t>SELECTO</t>
  </si>
  <si>
    <t>NORMAL</t>
  </si>
  <si>
    <t>GRASO</t>
  </si>
  <si>
    <t xml:space="preserve">    Albacete</t>
  </si>
  <si>
    <t>1,54</t>
  </si>
  <si>
    <t>1,48</t>
  </si>
  <si>
    <t xml:space="preserve">    Barcelona</t>
  </si>
  <si>
    <t>1,35</t>
  </si>
  <si>
    <t xml:space="preserve">    Huesca</t>
  </si>
  <si>
    <t>1,34</t>
  </si>
  <si>
    <t>1,30</t>
  </si>
  <si>
    <t xml:space="preserve">    Lleida</t>
  </si>
  <si>
    <t>1,31</t>
  </si>
  <si>
    <t xml:space="preserve">    Murcia</t>
  </si>
  <si>
    <t>1,37</t>
  </si>
  <si>
    <t>1,36</t>
  </si>
  <si>
    <t xml:space="preserve">    Pontevedra</t>
  </si>
  <si>
    <t>1,33</t>
  </si>
  <si>
    <t>1,73</t>
  </si>
  <si>
    <t xml:space="preserve">    Salamanca</t>
  </si>
  <si>
    <t>1,28</t>
  </si>
  <si>
    <t xml:space="preserve">    Segovia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</si>
  <si>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</si>
  <si>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</si>
  <si>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</si>
  <si>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</si>
  <si>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</si>
  <si>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</si>
  <si>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</si>
  <si>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64,71</t>
  </si>
  <si>
    <t>CERDOS CEBADOS</t>
  </si>
  <si>
    <t>Categoría U</t>
  </si>
  <si>
    <t>131,64</t>
  </si>
  <si>
    <t>LECHONES</t>
  </si>
  <si>
    <t>Lleida.Base 20kg de peso.</t>
  </si>
  <si>
    <t>145,00</t>
  </si>
  <si>
    <t>137,50</t>
  </si>
  <si>
    <t>Segovia.Base 20kg de peso.</t>
  </si>
  <si>
    <t>175,00</t>
  </si>
  <si>
    <t>-5,00</t>
  </si>
  <si>
    <t>Media nacional. Calidad Normal. Base 20 kg de peso</t>
  </si>
  <si>
    <t>159,12</t>
  </si>
  <si>
    <t>151,72</t>
  </si>
  <si>
    <t>-7,39</t>
  </si>
  <si>
    <t>F) - TRONCO IBÉRICO</t>
  </si>
  <si>
    <t>TOSTONES</t>
  </si>
  <si>
    <t>De 5 a 9 kilos</t>
  </si>
  <si>
    <t>239,09</t>
  </si>
  <si>
    <t>258,55</t>
  </si>
  <si>
    <t>19,46</t>
  </si>
  <si>
    <t xml:space="preserve"> De 9 a 12 kilos</t>
  </si>
  <si>
    <t>307,87</t>
  </si>
  <si>
    <t>331,63</t>
  </si>
  <si>
    <t>23,76</t>
  </si>
  <si>
    <t>Lechón Ibérico Cruzado Base 23 kg</t>
  </si>
  <si>
    <t>259,96</t>
  </si>
  <si>
    <t>260,89</t>
  </si>
  <si>
    <t>MARRANOS</t>
  </si>
  <si>
    <t>Marranos Ibéricos de 35 a 60 kg</t>
  </si>
  <si>
    <t>235,95</t>
  </si>
  <si>
    <t>PRIMALES</t>
  </si>
  <si>
    <t>Primales Ibéricos de 60 a 100 kg</t>
  </si>
  <si>
    <t>CERDO CEBADO</t>
  </si>
  <si>
    <t>Cerdo Cebado (Intensivo)</t>
  </si>
  <si>
    <t>178,67</t>
  </si>
  <si>
    <t>179,18</t>
  </si>
  <si>
    <t>0,51</t>
  </si>
  <si>
    <t>Cerdo Cebado de Campo (Extensivo)</t>
  </si>
  <si>
    <t>191,10</t>
  </si>
  <si>
    <t>191,75</t>
  </si>
  <si>
    <t>Cerdo Cebado de Bellota 100% Ibérico</t>
  </si>
  <si>
    <t>DESVIEJE</t>
  </si>
  <si>
    <t xml:space="preserve">Reproductores de desvieje </t>
  </si>
  <si>
    <t>91,30</t>
  </si>
  <si>
    <t>REPRODUCTORES</t>
  </si>
  <si>
    <t>Reproductores &gt;6 meses</t>
  </si>
  <si>
    <t>341,78</t>
  </si>
  <si>
    <t>CASTRONAS</t>
  </si>
  <si>
    <t>Castronas</t>
  </si>
  <si>
    <t>86,96</t>
  </si>
  <si>
    <t>Denominaciones de acuerdo con la Norma de Calidad (RD 4/2014)</t>
  </si>
  <si>
    <t>-16-</t>
  </si>
  <si>
    <t xml:space="preserve">  PRECIOS DE MERCADO. PAÍSES MIEMBROS UE</t>
  </si>
  <si>
    <t xml:space="preserve">Semana 31 (1 al 7 de agosto). Año 2016 </t>
  </si>
  <si>
    <t xml:space="preserve">1.- PRECIO MEDIO NACIONAL (EUROS\100 kg CANAL) DE CANALES DE BOVINO PESADO   </t>
  </si>
  <si>
    <t>SEGÚN MODELO COMUNITARIO DE CLASIFICACIÓN (R(CE) No 1249/2008 y R(UE) No 148/2014)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</si>
  <si>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</si>
  <si>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</si>
  <si>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</si>
  <si>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</si>
  <si>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</si>
  <si>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</si>
  <si>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</si>
  <si>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</si>
  <si>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</si>
  <si>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</si>
  <si>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</si>
  <si>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</si>
  <si>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</si>
  <si>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</si>
  <si>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</si>
  <si>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</si>
  <si>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</si>
  <si>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</si>
  <si>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</si>
  <si>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</si>
  <si>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</si>
  <si>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</si>
  <si>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</si>
  <si>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</si>
  <si>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</si>
  <si>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</si>
  <si>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</si>
  <si>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</si>
  <si>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</si>
  <si>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</si>
  <si>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</si>
  <si>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 xml:space="preserve"> 2.- PRECIO MEDIO NACIONAL DE ANIMALES VIVOS DE LA ESPECIE BOVINA EN MERCADOS REPRESENTATIVOS</t>
  </si>
  <si>
    <t>(R(UE) Nº 807/2013.)</t>
  </si>
  <si>
    <t xml:space="preserve">Bovinos de mas de 6 y menos de 12 meses </t>
  </si>
  <si>
    <t>(Euros/100 kg vivo)</t>
  </si>
  <si>
    <t>(Media ponderada Frison y Cruzado)</t>
  </si>
  <si>
    <t>Terneros de 8 días a 4 semanas</t>
  </si>
  <si>
    <t>(Euros/cabeza):</t>
  </si>
  <si>
    <t>.  FRISON/PAIS</t>
  </si>
  <si>
    <t>.  CRUZADO</t>
  </si>
  <si>
    <t>-17-</t>
  </si>
  <si>
    <t xml:space="preserve">B) OVINO </t>
  </si>
  <si>
    <t>PRECIO MEDIO NACIONAL DE CANALES DE OVINO EN MERCADOS REPRESENTATIVOS (R(CE) No 315/2002)</t>
  </si>
  <si>
    <t xml:space="preserve">(EUROS\100 kg CANAL) </t>
  </si>
  <si>
    <t>Bélgica</t>
  </si>
  <si>
    <t xml:space="preserve">Holanda </t>
  </si>
  <si>
    <t>(BE)</t>
  </si>
  <si>
    <t>(NL)</t>
  </si>
  <si>
    <t xml:space="preserve">Canales de </t>
  </si>
  <si>
    <t>Corderos Pesados (&gt;13 kg)</t>
  </si>
  <si>
    <t>Corderos Ligeros (&lt;13 kg)</t>
  </si>
  <si>
    <t>C) PORCINO</t>
  </si>
  <si>
    <t>PRECIO MEDIO NACIONAL DE LA ESPECIE PORCINA, SEGÚN MODELO COMUNITARIO DE CLASIFICACIÓN (R(CE) No 1249/2008 y R(UE) No 148/2014)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</si>
  <si>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</si>
  <si>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</si>
  <si>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</si>
  <si>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</si>
  <si>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</si>
  <si>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D) POLLOS Y HUEVOS</t>
  </si>
  <si>
    <t>PRECIO MEDIO NACIONAL DE CANALES DE POLLOS (65% RENDIMIENTO), Y DE HUEVOS, MEDIA DE LAS CLASES L Y M</t>
  </si>
  <si>
    <t>SEGÚN MODELO COMUNITARIO DE CLASIFICACIÓN (R(CE) Nº 546/2003)</t>
  </si>
  <si>
    <t>Bulgaria</t>
  </si>
  <si>
    <t>(BG)</t>
  </si>
  <si>
    <t>Pollos. 65% de rendimiento</t>
  </si>
  <si>
    <t>(Euros/100kg canal)</t>
  </si>
  <si>
    <t>Huevos. Media Clases L y M</t>
  </si>
  <si>
    <t>3-a</t>
  </si>
  <si>
    <t>PRECIOS MEDIOS NACIONALES AGRÍCOLAS</t>
  </si>
  <si>
    <t>PRODUCTOS AGRÍCOLAS</t>
  </si>
  <si>
    <t>CEREALES, alfalfa y pipa de girasol</t>
  </si>
  <si>
    <t>(1)</t>
  </si>
  <si>
    <t>Trigo blando panificable (€/t)</t>
  </si>
  <si>
    <t>Cebada pienso (€/t)</t>
  </si>
  <si>
    <t>Maíz grano (€/t)</t>
  </si>
  <si>
    <t>(4)</t>
  </si>
  <si>
    <t>Arroz cáscara (€/t)</t>
  </si>
  <si>
    <t>Alfalfa (€/t)</t>
  </si>
  <si>
    <t>Pipa de girasol (€/t)</t>
  </si>
  <si>
    <t>VINOS (sin Indicación Geográfica)</t>
  </si>
  <si>
    <t>(2)</t>
  </si>
  <si>
    <t xml:space="preserve">Vino blanco (€/hgdo) </t>
  </si>
  <si>
    <t xml:space="preserve">Vino tinto, 12 puntos de color (€/hgdo) </t>
  </si>
  <si>
    <t>ACEITES VEGETALES</t>
  </si>
  <si>
    <t>(3)</t>
  </si>
  <si>
    <t xml:space="preserve">Aceite de oliva virgen, de 0,8º a 2º (€/100 kg)  </t>
  </si>
  <si>
    <t>Aceite de oliva lampante, más de 2º (€/100 kg)</t>
  </si>
  <si>
    <t>Aceite de orujo crudo (€/100 kg)</t>
  </si>
  <si>
    <t xml:space="preserve">Aceite girasol refinado (€/100 kg) </t>
  </si>
  <si>
    <t>FRUTAS</t>
  </si>
  <si>
    <t>Limón  (€/100 kg)</t>
  </si>
  <si>
    <t>Albaricoque (€/100 kg)</t>
  </si>
  <si>
    <t>Cereza (€/100 kg)</t>
  </si>
  <si>
    <t>Ciruela (€/100 kg)</t>
  </si>
  <si>
    <t>Melocotón (€/100 kg)</t>
  </si>
  <si>
    <t>Plátano (€/100 kg)</t>
  </si>
  <si>
    <t>Acelga (€/100kg)</t>
  </si>
  <si>
    <t>Ajo seco (€/100 kg)</t>
  </si>
  <si>
    <t>Berenjena (€/100 kg)</t>
  </si>
  <si>
    <t>Calabacín (€/100 kg)</t>
  </si>
  <si>
    <t>Cebolla (€/100 kg)</t>
  </si>
  <si>
    <t>Judía verde tipo plana (€/100 kg)</t>
  </si>
  <si>
    <t>Lechuga Romana (€/100 kg)</t>
  </si>
  <si>
    <t>Melón Piel de Sapo (€/100 kg)</t>
  </si>
  <si>
    <t>Pepino (€/100 kg)</t>
  </si>
  <si>
    <t>Pimiento verde tipo italiano (€/100 kg)</t>
  </si>
  <si>
    <t>Sandía con pepitas (€/100 kg)</t>
  </si>
  <si>
    <t>Tomate liso (€/100 kg)</t>
  </si>
  <si>
    <t xml:space="preserve">Zanahoria (€/100 kg) </t>
  </si>
  <si>
    <t xml:space="preserve">Patata (€/100 kg) </t>
  </si>
  <si>
    <t>(1) Entrada industria; (2) Salida bodega; (3) Salida almazara; (4) Granel: sobre árbol, finca, almacén, agricultor, alhóndiga, lonja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</si>
</sst>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.000"/>
    <numFmt numFmtId="166" formatCode="0.00_)"/>
    <numFmt numFmtId="167" formatCode="General_)"/>
    <numFmt numFmtId="168" formatCode="d/m"/>
    <numFmt numFmtId="169" formatCode="0_)"/>
    <numFmt numFmtId="170" formatCode="0.0"/>
    <numFmt numFmtId="171" formatCode="_-* #,##0.0_-;\-* #,##0.0_-;_-* &quot;-&quot;??_-;_-@_-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SansSerif"/>
      <family val="0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name val="Dutch"/>
      <family val="1"/>
    </font>
    <font>
      <b/>
      <sz val="10"/>
      <name val="Dutch"/>
      <family val="1"/>
    </font>
    <font>
      <b/>
      <sz val="12"/>
      <name val="Dutch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12"/>
      <name val="Dutch"/>
      <family val="1"/>
    </font>
    <font>
      <sz val="35"/>
      <name val="Times New Roman"/>
      <family val="1"/>
    </font>
    <font>
      <b/>
      <sz val="8"/>
      <name val="Dutch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6"/>
      <name val="Dutch"/>
      <family val="0"/>
    </font>
    <font>
      <sz val="10"/>
      <name val="Comic Sans MS"/>
      <family val="4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name val="Comic Sans MS"/>
      <family val="4"/>
    </font>
    <font>
      <b/>
      <sz val="10"/>
      <name val="Comic Sans MS"/>
      <family val="4"/>
    </font>
    <font>
      <sz val="10"/>
      <color indexed="8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0"/>
    </font>
    <font>
      <b/>
      <u val="single"/>
      <sz val="10"/>
      <name val="Times New Roman"/>
      <family val="0"/>
    </font>
    <font>
      <b/>
      <sz val="6"/>
      <name val="Times New Roman"/>
      <family val="0"/>
    </font>
    <font>
      <b/>
      <sz val="7"/>
      <name val="Times New Roman"/>
      <family val="0"/>
    </font>
    <font>
      <sz val="6"/>
      <name val="Times New Roman"/>
      <family val="0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sz val="15"/>
      <color indexed="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sz val="16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Tahoma"/>
      <family val="2"/>
    </font>
    <font>
      <sz val="12"/>
      <color indexed="10"/>
      <name val="Tahoma"/>
      <family val="2"/>
    </font>
    <font>
      <b/>
      <sz val="14"/>
      <color indexed="17"/>
      <name val="Tahoma"/>
      <family val="2"/>
    </font>
    <font>
      <sz val="20"/>
      <color indexed="9"/>
      <name val="Cambria"/>
      <family val="1"/>
    </font>
    <font>
      <b/>
      <sz val="18"/>
      <color indexed="56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2060"/>
      <name val="Tahoma"/>
      <family val="2"/>
    </font>
    <font>
      <sz val="12"/>
      <color rgb="FFFF0000"/>
      <name val="Tahoma"/>
      <family val="2"/>
    </font>
    <font>
      <b/>
      <sz val="18"/>
      <color rgb="FF002060"/>
      <name val="Tahoma"/>
      <family val="2"/>
    </font>
    <font>
      <b/>
      <sz val="14"/>
      <color rgb="FF006C31"/>
      <name val="Tahoma"/>
      <family val="2"/>
    </font>
    <font>
      <sz val="20"/>
      <color theme="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medium"/>
      <right style="medium"/>
      <top style="medium"/>
      <bottom/>
    </border>
    <border>
      <left/>
      <right style="double"/>
      <top style="double"/>
      <bottom/>
    </border>
    <border>
      <left style="medium"/>
      <right style="medium"/>
      <top/>
      <bottom/>
    </border>
    <border>
      <left/>
      <right style="double"/>
      <top/>
      <bottom/>
    </border>
    <border>
      <left style="medium"/>
      <right style="medium"/>
      <top/>
      <bottom style="medium"/>
    </border>
    <border>
      <left/>
      <right style="double"/>
      <top/>
      <bottom style="double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double"/>
      <top style="thin"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thin">
        <color indexed="8"/>
      </left>
      <right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>
        <color indexed="8"/>
      </left>
      <right style="thin">
        <color indexed="8"/>
      </right>
      <top/>
      <bottom/>
    </border>
    <border>
      <left style="double"/>
      <right style="thin">
        <color indexed="8"/>
      </right>
      <top/>
      <bottom style="double"/>
    </border>
    <border>
      <left style="thin">
        <color indexed="8"/>
      </left>
      <right/>
      <top/>
      <bottom style="double"/>
    </border>
    <border>
      <left style="thin">
        <color indexed="8"/>
      </left>
      <right style="thin"/>
      <top/>
      <bottom style="double"/>
    </border>
    <border>
      <left style="thin">
        <color indexed="8"/>
      </left>
      <right style="thin"/>
      <top style="double"/>
      <bottom/>
    </border>
    <border>
      <left style="thin">
        <color indexed="8"/>
      </left>
      <right style="thin"/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double"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double"/>
      <right style="thin">
        <color indexed="8"/>
      </right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 style="double"/>
      <top style="thin"/>
      <bottom/>
    </border>
    <border>
      <left style="double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double"/>
    </border>
    <border>
      <left style="medium"/>
      <right style="double"/>
      <top style="double"/>
      <bottom/>
    </border>
    <border>
      <left style="medium"/>
      <right style="double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medium"/>
      <right style="double"/>
      <top/>
      <bottom style="double"/>
    </border>
    <border>
      <left style="thin"/>
      <right style="thin"/>
      <top style="double"/>
      <bottom style="thin"/>
    </border>
    <border>
      <left style="medium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double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medium"/>
      <right style="double"/>
      <top style="thin"/>
      <bottom style="double"/>
    </border>
    <border>
      <left style="double"/>
      <right style="thin"/>
      <top/>
      <bottom style="medium"/>
    </border>
    <border>
      <left style="medium"/>
      <right style="double"/>
      <top style="medium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100" fillId="0" borderId="0" applyNumberFormat="0" applyFill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1" fillId="29" borderId="1" applyNumberFormat="0" applyAlignment="0" applyProtection="0"/>
    <xf numFmtId="0" fontId="10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2" fillId="0" borderId="0" applyFont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0" fillId="0" borderId="8" applyNumberFormat="0" applyFill="0" applyAlignment="0" applyProtection="0"/>
    <xf numFmtId="0" fontId="110" fillId="0" borderId="9" applyNumberFormat="0" applyFill="0" applyAlignment="0" applyProtection="0"/>
  </cellStyleXfs>
  <cellXfs count="9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indent="10"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4" fontId="9" fillId="0" borderId="22" xfId="0" applyNumberFormat="1" applyFont="1" applyFill="1" applyBorder="1" applyAlignment="1" quotePrefix="1">
      <alignment horizontal="center"/>
    </xf>
    <xf numFmtId="0" fontId="6" fillId="0" borderId="23" xfId="0" applyFont="1" applyFill="1" applyBorder="1" applyAlignment="1">
      <alignment horizontal="centerContinuous" vertical="center" wrapText="1"/>
    </xf>
    <xf numFmtId="0" fontId="6" fillId="0" borderId="24" xfId="0" applyFont="1" applyFill="1" applyBorder="1" applyAlignment="1">
      <alignment horizontal="centerContinuous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4" fontId="9" fillId="34" borderId="0" xfId="0" applyNumberFormat="1" applyFont="1" applyFill="1" applyBorder="1" applyAlignment="1" quotePrefix="1">
      <alignment horizontal="center"/>
    </xf>
    <xf numFmtId="0" fontId="6" fillId="33" borderId="0" xfId="0" applyFont="1" applyFill="1" applyBorder="1" applyAlignment="1">
      <alignment horizontal="centerContinuous" vertical="center" wrapText="1"/>
    </xf>
    <xf numFmtId="0" fontId="6" fillId="33" borderId="19" xfId="0" applyFont="1" applyFill="1" applyBorder="1" applyAlignment="1">
      <alignment horizontal="centerContinuous" vertical="center" wrapText="1"/>
    </xf>
    <xf numFmtId="49" fontId="8" fillId="35" borderId="25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left" vertical="center"/>
    </xf>
    <xf numFmtId="2" fontId="9" fillId="35" borderId="26" xfId="0" applyNumberFormat="1" applyFont="1" applyFill="1" applyBorder="1" applyAlignment="1">
      <alignment horizontal="center" vertical="center"/>
    </xf>
    <xf numFmtId="164" fontId="9" fillId="35" borderId="27" xfId="0" applyNumberFormat="1" applyFont="1" applyFill="1" applyBorder="1" applyAlignment="1">
      <alignment horizontal="center" vertical="center"/>
    </xf>
    <xf numFmtId="2" fontId="9" fillId="35" borderId="28" xfId="0" applyNumberFormat="1" applyFont="1" applyFill="1" applyBorder="1" applyAlignment="1">
      <alignment horizontal="center" vertical="center"/>
    </xf>
    <xf numFmtId="49" fontId="8" fillId="35" borderId="29" xfId="0" applyNumberFormat="1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left" vertical="center"/>
    </xf>
    <xf numFmtId="2" fontId="9" fillId="35" borderId="30" xfId="0" applyNumberFormat="1" applyFont="1" applyFill="1" applyBorder="1" applyAlignment="1">
      <alignment horizontal="center" vertical="center"/>
    </xf>
    <xf numFmtId="164" fontId="9" fillId="35" borderId="31" xfId="0" applyNumberFormat="1" applyFont="1" applyFill="1" applyBorder="1" applyAlignment="1">
      <alignment horizontal="center" vertical="center"/>
    </xf>
    <xf numFmtId="2" fontId="9" fillId="35" borderId="32" xfId="0" applyNumberFormat="1" applyFont="1" applyFill="1" applyBorder="1" applyAlignment="1">
      <alignment horizontal="center" vertical="center"/>
    </xf>
    <xf numFmtId="2" fontId="6" fillId="35" borderId="32" xfId="0" applyNumberFormat="1" applyFont="1" applyFill="1" applyBorder="1" applyAlignment="1">
      <alignment horizontal="center" vertical="center"/>
    </xf>
    <xf numFmtId="49" fontId="8" fillId="34" borderId="33" xfId="0" applyNumberFormat="1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2" fontId="9" fillId="34" borderId="34" xfId="0" applyNumberFormat="1" applyFont="1" applyFill="1" applyBorder="1" applyAlignment="1">
      <alignment horizontal="center" vertical="center"/>
    </xf>
    <xf numFmtId="164" fontId="9" fillId="34" borderId="34" xfId="0" applyNumberFormat="1" applyFont="1" applyFill="1" applyBorder="1" applyAlignment="1">
      <alignment horizontal="center" vertical="center"/>
    </xf>
    <xf numFmtId="2" fontId="6" fillId="34" borderId="35" xfId="0" applyNumberFormat="1" applyFont="1" applyFill="1" applyBorder="1" applyAlignment="1">
      <alignment horizontal="center" vertical="center"/>
    </xf>
    <xf numFmtId="0" fontId="9" fillId="35" borderId="30" xfId="0" applyFont="1" applyFill="1" applyBorder="1" applyAlignment="1" quotePrefix="1">
      <alignment horizontal="left" vertical="center"/>
    </xf>
    <xf numFmtId="0" fontId="9" fillId="34" borderId="34" xfId="0" applyFont="1" applyFill="1" applyBorder="1" applyAlignment="1">
      <alignment horizontal="center" vertical="center"/>
    </xf>
    <xf numFmtId="49" fontId="8" fillId="35" borderId="29" xfId="0" applyNumberFormat="1" applyFont="1" applyFill="1" applyBorder="1" applyAlignment="1" quotePrefix="1">
      <alignment horizontal="center" vertical="center"/>
    </xf>
    <xf numFmtId="164" fontId="9" fillId="35" borderId="3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9" fillId="35" borderId="30" xfId="0" applyFont="1" applyFill="1" applyBorder="1" applyAlignment="1">
      <alignment horizontal="left" vertical="center"/>
    </xf>
    <xf numFmtId="2" fontId="9" fillId="34" borderId="35" xfId="0" applyNumberFormat="1" applyFont="1" applyFill="1" applyBorder="1" applyAlignment="1">
      <alignment horizontal="center" vertical="center"/>
    </xf>
    <xf numFmtId="49" fontId="8" fillId="35" borderId="36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vertical="center" wrapText="1"/>
    </xf>
    <xf numFmtId="2" fontId="9" fillId="35" borderId="17" xfId="0" applyNumberFormat="1" applyFont="1" applyFill="1" applyBorder="1" applyAlignment="1">
      <alignment horizontal="center" vertical="center"/>
    </xf>
    <xf numFmtId="164" fontId="9" fillId="35" borderId="0" xfId="0" applyNumberFormat="1" applyFont="1" applyFill="1" applyBorder="1" applyAlignment="1">
      <alignment horizontal="center" vertical="center"/>
    </xf>
    <xf numFmtId="2" fontId="9" fillId="35" borderId="37" xfId="0" applyNumberFormat="1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 quotePrefix="1">
      <alignment horizontal="left" vertical="center"/>
    </xf>
    <xf numFmtId="2" fontId="9" fillId="35" borderId="17" xfId="0" applyNumberFormat="1" applyFont="1" applyFill="1" applyBorder="1" applyAlignment="1" quotePrefix="1">
      <alignment horizontal="center" vertical="center"/>
    </xf>
    <xf numFmtId="0" fontId="9" fillId="35" borderId="17" xfId="0" applyFont="1" applyFill="1" applyBorder="1" applyAlignment="1">
      <alignment vertical="center"/>
    </xf>
    <xf numFmtId="2" fontId="9" fillId="0" borderId="17" xfId="0" applyNumberFormat="1" applyFont="1" applyFill="1" applyBorder="1" applyAlignment="1">
      <alignment horizontal="center" vertical="center"/>
    </xf>
    <xf numFmtId="0" fontId="8" fillId="35" borderId="36" xfId="0" applyFont="1" applyFill="1" applyBorder="1" applyAlignment="1" quotePrefix="1">
      <alignment horizontal="center" vertical="center"/>
    </xf>
    <xf numFmtId="0" fontId="8" fillId="34" borderId="33" xfId="0" applyFont="1" applyFill="1" applyBorder="1" applyAlignment="1" quotePrefix="1">
      <alignment horizontal="center" vertical="center"/>
    </xf>
    <xf numFmtId="0" fontId="8" fillId="35" borderId="38" xfId="0" applyFont="1" applyFill="1" applyBorder="1" applyAlignment="1" quotePrefix="1">
      <alignment horizontal="center" vertical="center"/>
    </xf>
    <xf numFmtId="0" fontId="9" fillId="35" borderId="22" xfId="0" applyFont="1" applyFill="1" applyBorder="1" applyAlignment="1">
      <alignment vertical="center"/>
    </xf>
    <xf numFmtId="2" fontId="9" fillId="35" borderId="22" xfId="0" applyNumberFormat="1" applyFont="1" applyFill="1" applyBorder="1" applyAlignment="1">
      <alignment horizontal="center" vertical="center"/>
    </xf>
    <xf numFmtId="164" fontId="9" fillId="35" borderId="39" xfId="0" applyNumberFormat="1" applyFont="1" applyFill="1" applyBorder="1" applyAlignment="1">
      <alignment horizontal="center" vertical="center"/>
    </xf>
    <xf numFmtId="2" fontId="9" fillId="35" borderId="40" xfId="0" applyNumberFormat="1" applyFont="1" applyFill="1" applyBorder="1" applyAlignment="1">
      <alignment horizontal="center" vertical="center"/>
    </xf>
    <xf numFmtId="0" fontId="8" fillId="35" borderId="41" xfId="0" applyFont="1" applyFill="1" applyBorder="1" applyAlignment="1" quotePrefix="1">
      <alignment horizontal="center" vertical="center"/>
    </xf>
    <xf numFmtId="0" fontId="9" fillId="35" borderId="3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4" fontId="9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0" fontId="10" fillId="35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  <xf numFmtId="0" fontId="10" fillId="35" borderId="42" xfId="0" applyNumberFormat="1" applyFont="1" applyFill="1" applyBorder="1" applyAlignment="1" applyProtection="1">
      <alignment horizontal="left" vertical="top" wrapText="1"/>
      <protection/>
    </xf>
    <xf numFmtId="0" fontId="10" fillId="35" borderId="43" xfId="0" applyNumberFormat="1" applyFont="1" applyFill="1" applyBorder="1" applyAlignment="1" applyProtection="1">
      <alignment horizontal="left" vertical="top" wrapText="1"/>
      <protection/>
    </xf>
    <xf numFmtId="0" fontId="10" fillId="35" borderId="44" xfId="0" applyNumberFormat="1" applyFont="1" applyFill="1" applyBorder="1" applyAlignment="1" applyProtection="1">
      <alignment horizontal="left" vertical="top" wrapText="1"/>
      <protection/>
    </xf>
    <xf numFmtId="0" fontId="10" fillId="35" borderId="31" xfId="0" applyNumberFormat="1" applyFont="1" applyFill="1" applyBorder="1" applyAlignment="1" applyProtection="1">
      <alignment horizontal="left" vertical="top" wrapText="1"/>
      <protection/>
    </xf>
    <xf numFmtId="0" fontId="10" fillId="35" borderId="0" xfId="0" applyNumberFormat="1" applyFont="1" applyFill="1" applyBorder="1" applyAlignment="1" applyProtection="1">
      <alignment horizontal="left" vertical="top" wrapText="1"/>
      <protection/>
    </xf>
    <xf numFmtId="0" fontId="11" fillId="36" borderId="45" xfId="0" applyNumberFormat="1" applyFont="1" applyFill="1" applyBorder="1" applyAlignment="1" applyProtection="1">
      <alignment horizontal="center" vertical="center" wrapText="1"/>
      <protection/>
    </xf>
    <xf numFmtId="0" fontId="10" fillId="36" borderId="46" xfId="0" applyNumberFormat="1" applyFont="1" applyFill="1" applyBorder="1" applyAlignment="1" applyProtection="1">
      <alignment horizontal="left" vertical="top" wrapText="1"/>
      <protection/>
    </xf>
    <xf numFmtId="0" fontId="13" fillId="36" borderId="46" xfId="0" applyNumberFormat="1" applyFont="1" applyFill="1" applyBorder="1" applyAlignment="1" applyProtection="1">
      <alignment horizontal="center" vertical="center" wrapText="1"/>
      <protection/>
    </xf>
    <xf numFmtId="0" fontId="10" fillId="36" borderId="47" xfId="0" applyNumberFormat="1" applyFont="1" applyFill="1" applyBorder="1" applyAlignment="1" applyProtection="1">
      <alignment horizontal="left" vertical="top" wrapText="1"/>
      <protection/>
    </xf>
    <xf numFmtId="0" fontId="9" fillId="36" borderId="48" xfId="0" applyNumberFormat="1" applyFont="1" applyFill="1" applyBorder="1" applyAlignment="1" applyProtection="1">
      <alignment horizontal="center" vertical="center" wrapText="1"/>
      <protection/>
    </xf>
    <xf numFmtId="0" fontId="10" fillId="35" borderId="18" xfId="0" applyNumberFormat="1" applyFont="1" applyFill="1" applyBorder="1" applyAlignment="1" applyProtection="1">
      <alignment horizontal="left" vertical="top" wrapText="1"/>
      <protection/>
    </xf>
    <xf numFmtId="0" fontId="11" fillId="35" borderId="0" xfId="0" applyNumberFormat="1" applyFont="1" applyFill="1" applyBorder="1" applyAlignment="1" applyProtection="1">
      <alignment horizontal="left" vertical="top" wrapText="1"/>
      <protection/>
    </xf>
    <xf numFmtId="0" fontId="11" fillId="35" borderId="30" xfId="0" applyNumberFormat="1" applyFont="1" applyFill="1" applyBorder="1" applyAlignment="1" applyProtection="1">
      <alignment horizontal="left" vertical="top" wrapText="1"/>
      <protection/>
    </xf>
    <xf numFmtId="0" fontId="11" fillId="35" borderId="0" xfId="0" applyNumberFormat="1" applyFont="1" applyFill="1" applyBorder="1" applyAlignment="1" applyProtection="1">
      <alignment horizontal="center" vertical="top" wrapText="1"/>
      <protection/>
    </xf>
    <xf numFmtId="0" fontId="10" fillId="35" borderId="49" xfId="0" applyNumberFormat="1" applyFont="1" applyFill="1" applyBorder="1" applyAlignment="1" applyProtection="1">
      <alignment horizontal="left" vertical="top" wrapText="1"/>
      <protection/>
    </xf>
    <xf numFmtId="0" fontId="10" fillId="35" borderId="50" xfId="0" applyNumberFormat="1" applyFont="1" applyFill="1" applyBorder="1" applyAlignment="1" applyProtection="1">
      <alignment horizontal="left" vertical="top" wrapText="1"/>
      <protection/>
    </xf>
    <xf numFmtId="0" fontId="10" fillId="35" borderId="51" xfId="0" applyNumberFormat="1" applyFont="1" applyFill="1" applyBorder="1" applyAlignment="1" applyProtection="1">
      <alignment horizontal="left" vertical="top" wrapText="1"/>
      <protection/>
    </xf>
    <xf numFmtId="0" fontId="11" fillId="36" borderId="45" xfId="0" applyNumberFormat="1" applyFont="1" applyFill="1" applyBorder="1" applyAlignment="1" applyProtection="1">
      <alignment horizontal="center" vertical="center" wrapText="1"/>
      <protection/>
    </xf>
    <xf numFmtId="0" fontId="13" fillId="36" borderId="46" xfId="0" applyNumberFormat="1" applyFont="1" applyFill="1" applyBorder="1" applyAlignment="1" applyProtection="1">
      <alignment horizontal="center" vertical="center" wrapText="1"/>
      <protection/>
    </xf>
    <xf numFmtId="0" fontId="9" fillId="36" borderId="48" xfId="0" applyNumberFormat="1" applyFont="1" applyFill="1" applyBorder="1" applyAlignment="1" applyProtection="1">
      <alignment horizontal="center" vertical="center" wrapText="1"/>
      <protection/>
    </xf>
    <xf numFmtId="0" fontId="9" fillId="35" borderId="0" xfId="0" applyNumberFormat="1" applyFont="1" applyFill="1" applyBorder="1" applyAlignment="1" applyProtection="1">
      <alignment horizontal="left" vertical="top" wrapText="1"/>
      <protection/>
    </xf>
    <xf numFmtId="0" fontId="9" fillId="35" borderId="30" xfId="0" applyNumberFormat="1" applyFont="1" applyFill="1" applyBorder="1" applyAlignment="1" applyProtection="1">
      <alignment horizontal="left" vertical="top" wrapText="1"/>
      <protection/>
    </xf>
    <xf numFmtId="0" fontId="15" fillId="35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right"/>
    </xf>
    <xf numFmtId="0" fontId="12" fillId="0" borderId="0" xfId="51">
      <alignment/>
      <protection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4"/>
    </xf>
    <xf numFmtId="0" fontId="16" fillId="0" borderId="0" xfId="0" applyFont="1" applyBorder="1" applyAlignment="1">
      <alignment/>
    </xf>
    <xf numFmtId="0" fontId="17" fillId="0" borderId="0" xfId="0" applyFont="1" applyBorder="1" applyAlignment="1" quotePrefix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 indent="8"/>
    </xf>
    <xf numFmtId="0" fontId="19" fillId="0" borderId="0" xfId="0" applyFont="1" applyAlignment="1">
      <alignment horizontal="left" indent="6"/>
    </xf>
    <xf numFmtId="0" fontId="17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21" fillId="37" borderId="52" xfId="0" applyFont="1" applyFill="1" applyBorder="1" applyAlignment="1">
      <alignment/>
    </xf>
    <xf numFmtId="0" fontId="22" fillId="37" borderId="53" xfId="0" applyFont="1" applyFill="1" applyBorder="1" applyAlignment="1">
      <alignment/>
    </xf>
    <xf numFmtId="0" fontId="23" fillId="37" borderId="54" xfId="0" applyFont="1" applyFill="1" applyBorder="1" applyAlignment="1">
      <alignment/>
    </xf>
    <xf numFmtId="0" fontId="22" fillId="37" borderId="55" xfId="0" applyFont="1" applyFill="1" applyBorder="1" applyAlignment="1">
      <alignment horizontal="center"/>
    </xf>
    <xf numFmtId="0" fontId="22" fillId="37" borderId="54" xfId="0" applyFont="1" applyFill="1" applyBorder="1" applyAlignment="1">
      <alignment horizontal="center"/>
    </xf>
    <xf numFmtId="0" fontId="24" fillId="37" borderId="56" xfId="0" applyFont="1" applyFill="1" applyBorder="1" applyAlignment="1">
      <alignment/>
    </xf>
    <xf numFmtId="0" fontId="21" fillId="37" borderId="57" xfId="0" applyFont="1" applyFill="1" applyBorder="1" applyAlignment="1">
      <alignment/>
    </xf>
    <xf numFmtId="0" fontId="25" fillId="37" borderId="0" xfId="0" applyFont="1" applyFill="1" applyBorder="1" applyAlignment="1">
      <alignment horizontal="center"/>
    </xf>
    <xf numFmtId="0" fontId="21" fillId="37" borderId="58" xfId="0" applyFont="1" applyFill="1" applyBorder="1" applyAlignment="1">
      <alignment/>
    </xf>
    <xf numFmtId="49" fontId="25" fillId="37" borderId="58" xfId="0" applyNumberFormat="1" applyFont="1" applyFill="1" applyBorder="1" applyAlignment="1">
      <alignment horizontal="center"/>
    </xf>
    <xf numFmtId="1" fontId="25" fillId="37" borderId="58" xfId="0" applyNumberFormat="1" applyFont="1" applyFill="1" applyBorder="1" applyAlignment="1">
      <alignment horizontal="center"/>
    </xf>
    <xf numFmtId="0" fontId="25" fillId="37" borderId="59" xfId="0" applyFont="1" applyFill="1" applyBorder="1" applyAlignment="1">
      <alignment horizontal="center"/>
    </xf>
    <xf numFmtId="0" fontId="23" fillId="37" borderId="0" xfId="0" applyFont="1" applyFill="1" applyBorder="1" applyAlignment="1">
      <alignment/>
    </xf>
    <xf numFmtId="0" fontId="23" fillId="37" borderId="58" xfId="0" applyFont="1" applyFill="1" applyBorder="1" applyAlignment="1">
      <alignment/>
    </xf>
    <xf numFmtId="0" fontId="24" fillId="37" borderId="59" xfId="0" applyFont="1" applyFill="1" applyBorder="1" applyAlignment="1">
      <alignment horizontal="center"/>
    </xf>
    <xf numFmtId="0" fontId="21" fillId="37" borderId="60" xfId="0" applyFont="1" applyFill="1" applyBorder="1" applyAlignment="1">
      <alignment/>
    </xf>
    <xf numFmtId="0" fontId="22" fillId="37" borderId="61" xfId="0" applyFont="1" applyFill="1" applyBorder="1" applyAlignment="1">
      <alignment/>
    </xf>
    <xf numFmtId="0" fontId="23" fillId="37" borderId="62" xfId="0" applyFont="1" applyFill="1" applyBorder="1" applyAlignment="1">
      <alignment/>
    </xf>
    <xf numFmtId="0" fontId="23" fillId="37" borderId="62" xfId="0" applyFont="1" applyFill="1" applyBorder="1" applyAlignment="1">
      <alignment horizontal="center"/>
    </xf>
    <xf numFmtId="0" fontId="21" fillId="37" borderId="63" xfId="0" applyFont="1" applyFill="1" applyBorder="1" applyAlignment="1">
      <alignment/>
    </xf>
    <xf numFmtId="0" fontId="0" fillId="0" borderId="57" xfId="0" applyBorder="1" applyAlignment="1">
      <alignment/>
    </xf>
    <xf numFmtId="0" fontId="16" fillId="0" borderId="58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2" fontId="23" fillId="0" borderId="17" xfId="0" applyNumberFormat="1" applyFont="1" applyFill="1" applyBorder="1" applyAlignment="1">
      <alignment horizontal="center"/>
    </xf>
    <xf numFmtId="2" fontId="17" fillId="0" borderId="59" xfId="0" applyNumberFormat="1" applyFont="1" applyBorder="1" applyAlignment="1">
      <alignment horizontal="center"/>
    </xf>
    <xf numFmtId="0" fontId="26" fillId="0" borderId="0" xfId="0" applyFont="1" applyAlignment="1">
      <alignment/>
    </xf>
    <xf numFmtId="2" fontId="23" fillId="0" borderId="58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64" xfId="0" applyBorder="1" applyAlignment="1">
      <alignment/>
    </xf>
    <xf numFmtId="0" fontId="17" fillId="0" borderId="65" xfId="0" applyFont="1" applyBorder="1" applyAlignment="1">
      <alignment/>
    </xf>
    <xf numFmtId="0" fontId="16" fillId="0" borderId="66" xfId="0" applyFont="1" applyBorder="1" applyAlignment="1">
      <alignment/>
    </xf>
    <xf numFmtId="0" fontId="11" fillId="0" borderId="65" xfId="0" applyFont="1" applyBorder="1" applyAlignment="1">
      <alignment horizontal="left"/>
    </xf>
    <xf numFmtId="2" fontId="22" fillId="0" borderId="66" xfId="0" applyNumberFormat="1" applyFont="1" applyFill="1" applyBorder="1" applyAlignment="1" applyProtection="1">
      <alignment horizontal="center"/>
      <protection locked="0"/>
    </xf>
    <xf numFmtId="2" fontId="17" fillId="0" borderId="67" xfId="0" applyNumberFormat="1" applyFont="1" applyBorder="1" applyAlignment="1">
      <alignment horizontal="center"/>
    </xf>
    <xf numFmtId="2" fontId="23" fillId="0" borderId="58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/>
    </xf>
    <xf numFmtId="0" fontId="0" fillId="0" borderId="60" xfId="0" applyBorder="1" applyAlignment="1">
      <alignment/>
    </xf>
    <xf numFmtId="0" fontId="17" fillId="0" borderId="61" xfId="0" applyFont="1" applyBorder="1" applyAlignment="1">
      <alignment/>
    </xf>
    <xf numFmtId="0" fontId="16" fillId="0" borderId="62" xfId="0" applyFont="1" applyBorder="1" applyAlignment="1">
      <alignment/>
    </xf>
    <xf numFmtId="2" fontId="27" fillId="0" borderId="62" xfId="0" applyNumberFormat="1" applyFont="1" applyBorder="1" applyAlignment="1">
      <alignment horizontal="center"/>
    </xf>
    <xf numFmtId="2" fontId="17" fillId="0" borderId="6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0" fillId="35" borderId="0" xfId="0" applyFill="1" applyAlignment="1">
      <alignment/>
    </xf>
    <xf numFmtId="0" fontId="28" fillId="35" borderId="0" xfId="0" applyFont="1" applyFill="1" applyAlignment="1">
      <alignment horizontal="center"/>
    </xf>
    <xf numFmtId="0" fontId="17" fillId="35" borderId="0" xfId="0" applyFont="1" applyFill="1" applyAlignment="1" quotePrefix="1">
      <alignment horizontal="right"/>
    </xf>
    <xf numFmtId="0" fontId="12" fillId="35" borderId="0" xfId="51" applyFill="1">
      <alignment/>
      <protection/>
    </xf>
    <xf numFmtId="0" fontId="16" fillId="35" borderId="0" xfId="0" applyFont="1" applyFill="1" applyAlignment="1">
      <alignment/>
    </xf>
    <xf numFmtId="0" fontId="3" fillId="35" borderId="33" xfId="0" applyFont="1" applyFill="1" applyBorder="1" applyAlignment="1">
      <alignment horizontal="left" indent="5"/>
    </xf>
    <xf numFmtId="0" fontId="11" fillId="35" borderId="34" xfId="0" applyFont="1" applyFill="1" applyBorder="1" applyAlignment="1" quotePrefix="1">
      <alignment horizontal="left"/>
    </xf>
    <xf numFmtId="0" fontId="2" fillId="35" borderId="34" xfId="0" applyFont="1" applyFill="1" applyBorder="1" applyAlignment="1">
      <alignment/>
    </xf>
    <xf numFmtId="0" fontId="16" fillId="35" borderId="34" xfId="0" applyFont="1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3" fillId="35" borderId="0" xfId="0" applyFont="1" applyFill="1" applyAlignment="1">
      <alignment/>
    </xf>
    <xf numFmtId="0" fontId="11" fillId="35" borderId="0" xfId="0" applyFont="1" applyFill="1" applyAlignment="1" quotePrefix="1">
      <alignment horizontal="left"/>
    </xf>
    <xf numFmtId="0" fontId="2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0" fillId="35" borderId="0" xfId="0" applyFill="1" applyAlignment="1">
      <alignment/>
    </xf>
    <xf numFmtId="0" fontId="11" fillId="35" borderId="0" xfId="0" applyFont="1" applyFill="1" applyAlignment="1">
      <alignment horizontal="left"/>
    </xf>
    <xf numFmtId="0" fontId="11" fillId="35" borderId="0" xfId="0" applyFont="1" applyFill="1" applyAlignment="1">
      <alignment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6" borderId="52" xfId="0" applyFill="1" applyBorder="1" applyAlignment="1">
      <alignment/>
    </xf>
    <xf numFmtId="0" fontId="2" fillId="36" borderId="53" xfId="0" applyFont="1" applyFill="1" applyBorder="1" applyAlignment="1">
      <alignment/>
    </xf>
    <xf numFmtId="0" fontId="11" fillId="36" borderId="54" xfId="0" applyFont="1" applyFill="1" applyBorder="1" applyAlignment="1">
      <alignment/>
    </xf>
    <xf numFmtId="0" fontId="11" fillId="36" borderId="68" xfId="0" applyFont="1" applyFill="1" applyBorder="1" applyAlignment="1">
      <alignment horizontal="center"/>
    </xf>
    <xf numFmtId="0" fontId="0" fillId="36" borderId="69" xfId="0" applyFill="1" applyBorder="1" applyAlignment="1">
      <alignment/>
    </xf>
    <xf numFmtId="0" fontId="26" fillId="35" borderId="0" xfId="0" applyFont="1" applyFill="1" applyAlignment="1">
      <alignment horizontal="center"/>
    </xf>
    <xf numFmtId="0" fontId="0" fillId="36" borderId="57" xfId="0" applyFill="1" applyBorder="1" applyAlignment="1">
      <alignment/>
    </xf>
    <xf numFmtId="0" fontId="11" fillId="36" borderId="0" xfId="0" applyFont="1" applyFill="1" applyBorder="1" applyAlignment="1">
      <alignment horizontal="center"/>
    </xf>
    <xf numFmtId="0" fontId="2" fillId="36" borderId="58" xfId="0" applyFont="1" applyFill="1" applyBorder="1" applyAlignment="1">
      <alignment/>
    </xf>
    <xf numFmtId="1" fontId="11" fillId="36" borderId="70" xfId="0" applyNumberFormat="1" applyFont="1" applyFill="1" applyBorder="1" applyAlignment="1" quotePrefix="1">
      <alignment horizontal="center"/>
    </xf>
    <xf numFmtId="0" fontId="29" fillId="36" borderId="71" xfId="0" applyFont="1" applyFill="1" applyBorder="1" applyAlignment="1">
      <alignment horizontal="center"/>
    </xf>
    <xf numFmtId="0" fontId="11" fillId="36" borderId="58" xfId="0" applyFont="1" applyFill="1" applyBorder="1" applyAlignment="1">
      <alignment/>
    </xf>
    <xf numFmtId="1" fontId="11" fillId="36" borderId="15" xfId="0" applyNumberFormat="1" applyFont="1" applyFill="1" applyBorder="1" applyAlignment="1" quotePrefix="1">
      <alignment horizontal="center"/>
    </xf>
    <xf numFmtId="0" fontId="2" fillId="36" borderId="15" xfId="0" applyFont="1" applyFill="1" applyBorder="1" applyAlignment="1">
      <alignment horizontal="center"/>
    </xf>
    <xf numFmtId="0" fontId="29" fillId="36" borderId="71" xfId="0" applyFont="1" applyFill="1" applyBorder="1" applyAlignment="1">
      <alignment/>
    </xf>
    <xf numFmtId="0" fontId="0" fillId="36" borderId="60" xfId="0" applyFill="1" applyBorder="1" applyAlignment="1">
      <alignment/>
    </xf>
    <xf numFmtId="0" fontId="16" fillId="36" borderId="61" xfId="0" applyFont="1" applyFill="1" applyBorder="1" applyAlignment="1">
      <alignment/>
    </xf>
    <xf numFmtId="0" fontId="17" fillId="36" borderId="62" xfId="0" applyFont="1" applyFill="1" applyBorder="1" applyAlignment="1">
      <alignment/>
    </xf>
    <xf numFmtId="16" fontId="11" fillId="36" borderId="72" xfId="0" applyNumberFormat="1" applyFont="1" applyFill="1" applyBorder="1" applyAlignment="1" quotePrefix="1">
      <alignment horizontal="center"/>
    </xf>
    <xf numFmtId="0" fontId="0" fillId="36" borderId="61" xfId="0" applyFill="1" applyBorder="1" applyAlignment="1">
      <alignment/>
    </xf>
    <xf numFmtId="0" fontId="0" fillId="36" borderId="73" xfId="0" applyFill="1" applyBorder="1" applyAlignment="1">
      <alignment/>
    </xf>
    <xf numFmtId="0" fontId="0" fillId="35" borderId="57" xfId="0" applyFill="1" applyBorder="1" applyAlignment="1">
      <alignment/>
    </xf>
    <xf numFmtId="0" fontId="16" fillId="35" borderId="58" xfId="0" applyFont="1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71" xfId="0" applyFill="1" applyBorder="1" applyAlignment="1">
      <alignment/>
    </xf>
    <xf numFmtId="0" fontId="2" fillId="35" borderId="58" xfId="0" applyFont="1" applyFill="1" applyBorder="1" applyAlignment="1">
      <alignment/>
    </xf>
    <xf numFmtId="2" fontId="25" fillId="35" borderId="58" xfId="0" applyNumberFormat="1" applyFont="1" applyFill="1" applyBorder="1" applyAlignment="1" applyProtection="1">
      <alignment horizontal="center"/>
      <protection locked="0"/>
    </xf>
    <xf numFmtId="2" fontId="11" fillId="35" borderId="58" xfId="0" applyNumberFormat="1" applyFont="1" applyFill="1" applyBorder="1" applyAlignment="1">
      <alignment horizontal="center"/>
    </xf>
    <xf numFmtId="2" fontId="0" fillId="35" borderId="0" xfId="0" applyNumberFormat="1" applyFill="1" applyAlignment="1">
      <alignment horizontal="center"/>
    </xf>
    <xf numFmtId="2" fontId="11" fillId="35" borderId="66" xfId="0" applyNumberFormat="1" applyFont="1" applyFill="1" applyBorder="1" applyAlignment="1">
      <alignment horizontal="center"/>
    </xf>
    <xf numFmtId="0" fontId="0" fillId="35" borderId="74" xfId="0" applyFill="1" applyBorder="1" applyAlignment="1">
      <alignment/>
    </xf>
    <xf numFmtId="0" fontId="0" fillId="35" borderId="75" xfId="0" applyFill="1" applyBorder="1" applyAlignment="1">
      <alignment/>
    </xf>
    <xf numFmtId="0" fontId="11" fillId="35" borderId="76" xfId="0" applyFont="1" applyFill="1" applyBorder="1" applyAlignment="1">
      <alignment/>
    </xf>
    <xf numFmtId="0" fontId="2" fillId="35" borderId="77" xfId="0" applyFont="1" applyFill="1" applyBorder="1" applyAlignment="1">
      <alignment/>
    </xf>
    <xf numFmtId="0" fontId="11" fillId="35" borderId="78" xfId="0" applyFont="1" applyFill="1" applyBorder="1" applyAlignment="1">
      <alignment/>
    </xf>
    <xf numFmtId="2" fontId="25" fillId="35" borderId="79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2" fontId="25" fillId="35" borderId="17" xfId="0" applyNumberFormat="1" applyFont="1" applyFill="1" applyBorder="1" applyAlignment="1" applyProtection="1">
      <alignment horizontal="center"/>
      <protection locked="0"/>
    </xf>
    <xf numFmtId="2" fontId="25" fillId="35" borderId="80" xfId="0" applyNumberFormat="1" applyFont="1" applyFill="1" applyBorder="1" applyAlignment="1" applyProtection="1">
      <alignment horizontal="center"/>
      <protection locked="0"/>
    </xf>
    <xf numFmtId="2" fontId="11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64" xfId="0" applyFill="1" applyBorder="1" applyAlignment="1">
      <alignment/>
    </xf>
    <xf numFmtId="0" fontId="11" fillId="35" borderId="65" xfId="0" applyFont="1" applyFill="1" applyBorder="1" applyAlignment="1">
      <alignment/>
    </xf>
    <xf numFmtId="0" fontId="2" fillId="35" borderId="66" xfId="0" applyFont="1" applyFill="1" applyBorder="1" applyAlignment="1">
      <alignment/>
    </xf>
    <xf numFmtId="2" fontId="24" fillId="35" borderId="66" xfId="0" applyNumberFormat="1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>
      <alignment horizontal="center"/>
    </xf>
    <xf numFmtId="0" fontId="12" fillId="35" borderId="0" xfId="51" applyFill="1" applyBorder="1">
      <alignment/>
      <protection/>
    </xf>
    <xf numFmtId="2" fontId="25" fillId="35" borderId="77" xfId="0" applyNumberFormat="1" applyFont="1" applyFill="1" applyBorder="1" applyAlignment="1" applyProtection="1">
      <alignment horizontal="center"/>
      <protection locked="0"/>
    </xf>
    <xf numFmtId="2" fontId="11" fillId="35" borderId="77" xfId="0" applyNumberFormat="1" applyFont="1" applyFill="1" applyBorder="1" applyAlignment="1">
      <alignment horizontal="center"/>
    </xf>
    <xf numFmtId="0" fontId="30" fillId="35" borderId="0" xfId="0" applyFont="1" applyFill="1" applyAlignment="1">
      <alignment/>
    </xf>
    <xf numFmtId="0" fontId="11" fillId="35" borderId="81" xfId="0" applyFont="1" applyFill="1" applyBorder="1" applyAlignment="1">
      <alignment/>
    </xf>
    <xf numFmtId="2" fontId="25" fillId="35" borderId="66" xfId="0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 horizontal="center"/>
    </xf>
    <xf numFmtId="0" fontId="0" fillId="35" borderId="82" xfId="0" applyFill="1" applyBorder="1" applyAlignment="1">
      <alignment/>
    </xf>
    <xf numFmtId="2" fontId="0" fillId="0" borderId="0" xfId="0" applyNumberFormat="1" applyAlignment="1">
      <alignment horizontal="left" vertical="center"/>
    </xf>
    <xf numFmtId="0" fontId="31" fillId="35" borderId="66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165" fontId="0" fillId="35" borderId="0" xfId="0" applyNumberFormat="1" applyFill="1" applyAlignment="1">
      <alignment horizontal="center"/>
    </xf>
    <xf numFmtId="2" fontId="27" fillId="35" borderId="66" xfId="0" applyNumberFormat="1" applyFont="1" applyFill="1" applyBorder="1" applyAlignment="1" applyProtection="1">
      <alignment horizontal="center"/>
      <protection locked="0"/>
    </xf>
    <xf numFmtId="2" fontId="0" fillId="35" borderId="0" xfId="0" applyNumberFormat="1" applyFill="1" applyAlignment="1">
      <alignment/>
    </xf>
    <xf numFmtId="0" fontId="0" fillId="35" borderId="60" xfId="0" applyFill="1" applyBorder="1" applyAlignment="1">
      <alignment/>
    </xf>
    <xf numFmtId="0" fontId="17" fillId="35" borderId="61" xfId="0" applyFont="1" applyFill="1" applyBorder="1" applyAlignment="1">
      <alignment/>
    </xf>
    <xf numFmtId="0" fontId="16" fillId="35" borderId="62" xfId="0" applyFont="1" applyFill="1" applyBorder="1" applyAlignment="1">
      <alignment/>
    </xf>
    <xf numFmtId="2" fontId="17" fillId="35" borderId="83" xfId="0" applyNumberFormat="1" applyFont="1" applyFill="1" applyBorder="1" applyAlignment="1">
      <alignment horizontal="center"/>
    </xf>
    <xf numFmtId="2" fontId="17" fillId="35" borderId="62" xfId="0" applyNumberFormat="1" applyFont="1" applyFill="1" applyBorder="1" applyAlignment="1">
      <alignment horizontal="center"/>
    </xf>
    <xf numFmtId="0" fontId="0" fillId="35" borderId="73" xfId="0" applyFill="1" applyBorder="1" applyAlignment="1">
      <alignment/>
    </xf>
    <xf numFmtId="0" fontId="17" fillId="35" borderId="0" xfId="0" applyFont="1" applyFill="1" applyAlignment="1">
      <alignment horizontal="left"/>
    </xf>
    <xf numFmtId="0" fontId="32" fillId="35" borderId="0" xfId="0" applyFont="1" applyFill="1" applyAlignment="1">
      <alignment/>
    </xf>
    <xf numFmtId="2" fontId="17" fillId="35" borderId="0" xfId="0" applyNumberFormat="1" applyFont="1" applyFill="1" applyBorder="1" applyAlignment="1">
      <alignment/>
    </xf>
    <xf numFmtId="0" fontId="12" fillId="35" borderId="0" xfId="0" applyFont="1" applyFill="1" applyAlignment="1">
      <alignment/>
    </xf>
    <xf numFmtId="0" fontId="34" fillId="35" borderId="0" xfId="52" applyFont="1" applyFill="1" applyAlignment="1">
      <alignment horizontal="center"/>
      <protection/>
    </xf>
    <xf numFmtId="0" fontId="35" fillId="35" borderId="0" xfId="52" applyFont="1" applyFill="1">
      <alignment/>
      <protection/>
    </xf>
    <xf numFmtId="0" fontId="36" fillId="35" borderId="0" xfId="52" applyFont="1" applyFill="1">
      <alignment/>
      <protection/>
    </xf>
    <xf numFmtId="37" fontId="3" fillId="35" borderId="0" xfId="52" applyNumberFormat="1" applyFont="1" applyFill="1" applyBorder="1" applyAlignment="1" applyProtection="1" quotePrefix="1">
      <alignment horizontal="center"/>
      <protection/>
    </xf>
    <xf numFmtId="37" fontId="3" fillId="35" borderId="0" xfId="52" applyNumberFormat="1" applyFont="1" applyFill="1" applyBorder="1" applyAlignment="1" applyProtection="1" quotePrefix="1">
      <alignment horizontal="right"/>
      <protection/>
    </xf>
    <xf numFmtId="37" fontId="37" fillId="35" borderId="0" xfId="52" applyNumberFormat="1" applyFont="1" applyFill="1" applyBorder="1" applyAlignment="1" applyProtection="1" quotePrefix="1">
      <alignment horizontal="right"/>
      <protection/>
    </xf>
    <xf numFmtId="167" fontId="36" fillId="0" borderId="0" xfId="0" applyNumberFormat="1" applyFont="1" applyBorder="1" applyAlignment="1">
      <alignment horizontal="center"/>
    </xf>
    <xf numFmtId="166" fontId="3" fillId="35" borderId="0" xfId="52" applyNumberFormat="1" applyFont="1" applyFill="1" applyBorder="1" applyAlignment="1" applyProtection="1">
      <alignment horizontal="center"/>
      <protection/>
    </xf>
    <xf numFmtId="166" fontId="37" fillId="35" borderId="0" xfId="52" applyNumberFormat="1" applyFont="1" applyFill="1" applyBorder="1" applyAlignment="1" applyProtection="1">
      <alignment horizontal="center"/>
      <protection/>
    </xf>
    <xf numFmtId="0" fontId="34" fillId="35" borderId="0" xfId="52" applyFont="1" applyFill="1" applyBorder="1" applyAlignment="1">
      <alignment horizontal="center"/>
      <protection/>
    </xf>
    <xf numFmtId="0" fontId="36" fillId="35" borderId="0" xfId="52" applyFont="1" applyFill="1" applyBorder="1">
      <alignment/>
      <protection/>
    </xf>
    <xf numFmtId="166" fontId="5" fillId="35" borderId="0" xfId="52" applyNumberFormat="1" applyFont="1" applyFill="1" applyBorder="1" applyAlignment="1" applyProtection="1">
      <alignment horizontal="center"/>
      <protection/>
    </xf>
    <xf numFmtId="37" fontId="37" fillId="35" borderId="0" xfId="52" applyNumberFormat="1" applyFont="1" applyFill="1" applyBorder="1" applyAlignment="1" applyProtection="1" quotePrefix="1">
      <alignment horizontal="center"/>
      <protection/>
    </xf>
    <xf numFmtId="0" fontId="36" fillId="35" borderId="0" xfId="52" applyFont="1" applyFill="1" applyBorder="1" applyAlignment="1">
      <alignment/>
      <protection/>
    </xf>
    <xf numFmtId="0" fontId="36" fillId="35" borderId="61" xfId="52" applyFont="1" applyFill="1" applyBorder="1" applyAlignment="1">
      <alignment/>
      <protection/>
    </xf>
    <xf numFmtId="166" fontId="36" fillId="38" borderId="84" xfId="52" applyNumberFormat="1" applyFont="1" applyFill="1" applyBorder="1" applyProtection="1">
      <alignment/>
      <protection/>
    </xf>
    <xf numFmtId="166" fontId="36" fillId="38" borderId="55" xfId="52" applyNumberFormat="1" applyFont="1" applyFill="1" applyBorder="1" applyProtection="1">
      <alignment/>
      <protection/>
    </xf>
    <xf numFmtId="166" fontId="38" fillId="38" borderId="85" xfId="52" applyNumberFormat="1" applyFont="1" applyFill="1" applyBorder="1" applyProtection="1">
      <alignment/>
      <protection/>
    </xf>
    <xf numFmtId="166" fontId="38" fillId="38" borderId="53" xfId="52" applyNumberFormat="1" applyFont="1" applyFill="1" applyBorder="1" applyProtection="1">
      <alignment/>
      <protection/>
    </xf>
    <xf numFmtId="166" fontId="38" fillId="38" borderId="69" xfId="52" applyNumberFormat="1" applyFont="1" applyFill="1" applyBorder="1" applyProtection="1">
      <alignment/>
      <protection/>
    </xf>
    <xf numFmtId="166" fontId="36" fillId="39" borderId="0" xfId="52" applyNumberFormat="1" applyFont="1" applyFill="1" applyBorder="1" applyProtection="1">
      <alignment/>
      <protection/>
    </xf>
    <xf numFmtId="166" fontId="37" fillId="38" borderId="86" xfId="52" applyNumberFormat="1" applyFont="1" applyFill="1" applyBorder="1" applyAlignment="1" applyProtection="1">
      <alignment horizontal="center"/>
      <protection/>
    </xf>
    <xf numFmtId="166" fontId="37" fillId="38" borderId="17" xfId="52" applyNumberFormat="1" applyFont="1" applyFill="1" applyBorder="1" applyAlignment="1" applyProtection="1" quotePrefix="1">
      <alignment horizontal="center"/>
      <protection/>
    </xf>
    <xf numFmtId="166" fontId="37" fillId="38" borderId="17" xfId="52" applyNumberFormat="1" applyFont="1" applyFill="1" applyBorder="1" applyAlignment="1" applyProtection="1">
      <alignment horizontal="center"/>
      <protection/>
    </xf>
    <xf numFmtId="166" fontId="7" fillId="38" borderId="49" xfId="52" applyNumberFormat="1" applyFont="1" applyFill="1" applyBorder="1" applyAlignment="1" applyProtection="1">
      <alignment horizontal="left"/>
      <protection/>
    </xf>
    <xf numFmtId="166" fontId="7" fillId="38" borderId="0" xfId="52" applyNumberFormat="1" applyFont="1" applyFill="1" applyBorder="1" applyProtection="1">
      <alignment/>
      <protection/>
    </xf>
    <xf numFmtId="166" fontId="7" fillId="38" borderId="0" xfId="52" applyNumberFormat="1" applyFont="1" applyFill="1" applyBorder="1" applyAlignment="1" applyProtection="1">
      <alignment horizontal="left"/>
      <protection/>
    </xf>
    <xf numFmtId="166" fontId="7" fillId="38" borderId="65" xfId="52" applyNumberFormat="1" applyFont="1" applyFill="1" applyBorder="1" applyProtection="1">
      <alignment/>
      <protection/>
    </xf>
    <xf numFmtId="166" fontId="7" fillId="38" borderId="74" xfId="52" applyNumberFormat="1" applyFont="1" applyFill="1" applyBorder="1" applyProtection="1">
      <alignment/>
      <protection/>
    </xf>
    <xf numFmtId="166" fontId="37" fillId="39" borderId="0" xfId="52" applyNumberFormat="1" applyFont="1" applyFill="1" applyBorder="1" applyProtection="1">
      <alignment/>
      <protection/>
    </xf>
    <xf numFmtId="166" fontId="37" fillId="38" borderId="87" xfId="52" applyNumberFormat="1" applyFont="1" applyFill="1" applyBorder="1" applyProtection="1">
      <alignment/>
      <protection/>
    </xf>
    <xf numFmtId="166" fontId="37" fillId="38" borderId="80" xfId="52" applyNumberFormat="1" applyFont="1" applyFill="1" applyBorder="1" applyProtection="1">
      <alignment/>
      <protection/>
    </xf>
    <xf numFmtId="166" fontId="37" fillId="38" borderId="80" xfId="52" applyNumberFormat="1" applyFont="1" applyFill="1" applyBorder="1" applyAlignment="1" applyProtection="1">
      <alignment horizontal="center"/>
      <protection/>
    </xf>
    <xf numFmtId="168" fontId="7" fillId="36" borderId="88" xfId="52" applyNumberFormat="1" applyFont="1" applyFill="1" applyBorder="1" applyAlignment="1" applyProtection="1">
      <alignment horizontal="center"/>
      <protection/>
    </xf>
    <xf numFmtId="168" fontId="7" fillId="36" borderId="89" xfId="52" applyNumberFormat="1" applyFont="1" applyFill="1" applyBorder="1" applyAlignment="1" applyProtection="1">
      <alignment horizontal="center"/>
      <protection/>
    </xf>
    <xf numFmtId="168" fontId="37" fillId="35" borderId="0" xfId="52" applyNumberFormat="1" applyFont="1" applyFill="1" applyBorder="1" applyAlignment="1" applyProtection="1">
      <alignment horizontal="center"/>
      <protection/>
    </xf>
    <xf numFmtId="167" fontId="39" fillId="35" borderId="0" xfId="0" applyNumberFormat="1" applyFont="1" applyFill="1" applyAlignment="1">
      <alignment horizontal="center"/>
    </xf>
    <xf numFmtId="166" fontId="7" fillId="35" borderId="90" xfId="52" applyNumberFormat="1" applyFont="1" applyFill="1" applyBorder="1" applyAlignment="1" applyProtection="1">
      <alignment horizontal="center"/>
      <protection/>
    </xf>
    <xf numFmtId="166" fontId="40" fillId="35" borderId="79" xfId="0" applyNumberFormat="1" applyFont="1" applyFill="1" applyBorder="1" applyAlignment="1" applyProtection="1">
      <alignment horizontal="center"/>
      <protection/>
    </xf>
    <xf numFmtId="166" fontId="40" fillId="35" borderId="79" xfId="0" applyNumberFormat="1" applyFont="1" applyFill="1" applyBorder="1" applyAlignment="1" applyProtection="1">
      <alignment/>
      <protection/>
    </xf>
    <xf numFmtId="2" fontId="33" fillId="35" borderId="79" xfId="0" applyNumberFormat="1" applyFont="1" applyFill="1" applyBorder="1" applyAlignment="1" applyProtection="1">
      <alignment horizontal="center"/>
      <protection/>
    </xf>
    <xf numFmtId="2" fontId="33" fillId="35" borderId="17" xfId="0" applyNumberFormat="1" applyFont="1" applyFill="1" applyBorder="1" applyAlignment="1" applyProtection="1">
      <alignment horizontal="center"/>
      <protection/>
    </xf>
    <xf numFmtId="2" fontId="7" fillId="35" borderId="79" xfId="52" applyNumberFormat="1" applyFont="1" applyFill="1" applyBorder="1" applyAlignment="1" applyProtection="1" quotePrefix="1">
      <alignment horizontal="center"/>
      <protection/>
    </xf>
    <xf numFmtId="2" fontId="7" fillId="35" borderId="82" xfId="52" applyNumberFormat="1" applyFont="1" applyFill="1" applyBorder="1" applyAlignment="1" applyProtection="1" quotePrefix="1">
      <alignment horizontal="center"/>
      <protection/>
    </xf>
    <xf numFmtId="2" fontId="41" fillId="35" borderId="0" xfId="0" applyNumberFormat="1" applyFont="1" applyFill="1" applyBorder="1" applyAlignment="1" applyProtection="1">
      <alignment horizontal="center"/>
      <protection/>
    </xf>
    <xf numFmtId="4" fontId="42" fillId="35" borderId="0" xfId="0" applyNumberFormat="1" applyFont="1" applyFill="1" applyAlignment="1">
      <alignment/>
    </xf>
    <xf numFmtId="167" fontId="42" fillId="35" borderId="0" xfId="0" applyNumberFormat="1" applyFont="1" applyFill="1" applyAlignment="1">
      <alignment/>
    </xf>
    <xf numFmtId="167" fontId="43" fillId="35" borderId="0" xfId="0" applyNumberFormat="1" applyFont="1" applyFill="1" applyAlignment="1">
      <alignment/>
    </xf>
    <xf numFmtId="166" fontId="7" fillId="35" borderId="31" xfId="52" applyNumberFormat="1" applyFont="1" applyFill="1" applyBorder="1" applyAlignment="1" applyProtection="1">
      <alignment horizontal="center"/>
      <protection/>
    </xf>
    <xf numFmtId="39" fontId="7" fillId="35" borderId="31" xfId="52" applyNumberFormat="1" applyFont="1" applyFill="1" applyBorder="1" applyAlignment="1" applyProtection="1">
      <alignment horizontal="center"/>
      <protection/>
    </xf>
    <xf numFmtId="2" fontId="7" fillId="35" borderId="17" xfId="52" applyNumberFormat="1" applyFont="1" applyFill="1" applyBorder="1" applyAlignment="1" applyProtection="1" quotePrefix="1">
      <alignment horizontal="center"/>
      <protection/>
    </xf>
    <xf numFmtId="2" fontId="7" fillId="35" borderId="71" xfId="52" applyNumberFormat="1" applyFont="1" applyFill="1" applyBorder="1" applyAlignment="1" applyProtection="1" quotePrefix="1">
      <alignment horizontal="center"/>
      <protection/>
    </xf>
    <xf numFmtId="2" fontId="33" fillId="35" borderId="0" xfId="0" applyNumberFormat="1" applyFont="1" applyFill="1" applyBorder="1" applyAlignment="1" applyProtection="1">
      <alignment horizontal="center"/>
      <protection/>
    </xf>
    <xf numFmtId="2" fontId="42" fillId="0" borderId="0" xfId="0" applyNumberFormat="1" applyFont="1" applyFill="1" applyBorder="1" applyAlignment="1" applyProtection="1">
      <alignment horizontal="center"/>
      <protection/>
    </xf>
    <xf numFmtId="2" fontId="42" fillId="35" borderId="0" xfId="0" applyNumberFormat="1" applyFont="1" applyFill="1" applyBorder="1" applyAlignment="1" applyProtection="1">
      <alignment horizontal="center"/>
      <protection/>
    </xf>
    <xf numFmtId="167" fontId="44" fillId="35" borderId="0" xfId="0" applyNumberFormat="1" applyFont="1" applyFill="1" applyAlignment="1">
      <alignment horizontal="center"/>
    </xf>
    <xf numFmtId="37" fontId="7" fillId="35" borderId="91" xfId="52" applyNumberFormat="1" applyFont="1" applyFill="1" applyBorder="1" applyAlignment="1" applyProtection="1">
      <alignment horizontal="center"/>
      <protection/>
    </xf>
    <xf numFmtId="37" fontId="7" fillId="35" borderId="92" xfId="52" applyNumberFormat="1" applyFont="1" applyFill="1" applyBorder="1" applyAlignment="1" applyProtection="1" quotePrefix="1">
      <alignment horizontal="center"/>
      <protection/>
    </xf>
    <xf numFmtId="37" fontId="7" fillId="35" borderId="92" xfId="52" applyNumberFormat="1" applyFont="1" applyFill="1" applyBorder="1" applyAlignment="1" applyProtection="1">
      <alignment horizontal="center"/>
      <protection/>
    </xf>
    <xf numFmtId="37" fontId="7" fillId="35" borderId="93" xfId="52" applyNumberFormat="1" applyFont="1" applyFill="1" applyBorder="1" applyAlignment="1" applyProtection="1" quotePrefix="1">
      <alignment horizontal="center"/>
      <protection/>
    </xf>
    <xf numFmtId="37" fontId="7" fillId="35" borderId="63" xfId="52" applyNumberFormat="1" applyFont="1" applyFill="1" applyBorder="1" applyAlignment="1" applyProtection="1" quotePrefix="1">
      <alignment horizontal="center"/>
      <protection/>
    </xf>
    <xf numFmtId="2" fontId="33" fillId="0" borderId="0" xfId="0" applyNumberFormat="1" applyFont="1" applyFill="1" applyBorder="1" applyAlignment="1" applyProtection="1">
      <alignment horizontal="center"/>
      <protection/>
    </xf>
    <xf numFmtId="37" fontId="7" fillId="35" borderId="0" xfId="52" applyNumberFormat="1" applyFont="1" applyFill="1" applyBorder="1" applyAlignment="1" applyProtection="1" quotePrefix="1">
      <alignment horizontal="center"/>
      <protection/>
    </xf>
    <xf numFmtId="37" fontId="7" fillId="35" borderId="0" xfId="52" applyNumberFormat="1" applyFont="1" applyFill="1" applyBorder="1" applyAlignment="1" applyProtection="1">
      <alignment horizontal="center"/>
      <protection/>
    </xf>
    <xf numFmtId="37" fontId="45" fillId="35" borderId="0" xfId="52" applyNumberFormat="1" applyFont="1" applyFill="1" applyBorder="1" applyAlignment="1" applyProtection="1" quotePrefix="1">
      <alignment horizontal="center"/>
      <protection/>
    </xf>
    <xf numFmtId="166" fontId="7" fillId="35" borderId="0" xfId="52" applyNumberFormat="1" applyFont="1" applyFill="1" applyBorder="1" applyAlignment="1" applyProtection="1">
      <alignment horizontal="center"/>
      <protection/>
    </xf>
    <xf numFmtId="166" fontId="45" fillId="35" borderId="0" xfId="52" applyNumberFormat="1" applyFont="1" applyFill="1" applyBorder="1" applyAlignment="1" applyProtection="1">
      <alignment horizontal="center"/>
      <protection/>
    </xf>
    <xf numFmtId="166" fontId="7" fillId="35" borderId="61" xfId="52" applyNumberFormat="1" applyFont="1" applyFill="1" applyBorder="1" applyAlignment="1" applyProtection="1">
      <alignment horizontal="center"/>
      <protection/>
    </xf>
    <xf numFmtId="166" fontId="38" fillId="38" borderId="52" xfId="52" applyNumberFormat="1" applyFont="1" applyFill="1" applyBorder="1" applyProtection="1">
      <alignment/>
      <protection/>
    </xf>
    <xf numFmtId="166" fontId="38" fillId="38" borderId="94" xfId="52" applyNumberFormat="1" applyFont="1" applyFill="1" applyBorder="1" applyProtection="1">
      <alignment/>
      <protection/>
    </xf>
    <xf numFmtId="166" fontId="46" fillId="39" borderId="57" xfId="52" applyNumberFormat="1" applyFont="1" applyFill="1" applyBorder="1" applyProtection="1">
      <alignment/>
      <protection/>
    </xf>
    <xf numFmtId="166" fontId="46" fillId="39" borderId="0" xfId="52" applyNumberFormat="1" applyFont="1" applyFill="1" applyBorder="1" applyProtection="1">
      <alignment/>
      <protection/>
    </xf>
    <xf numFmtId="166" fontId="7" fillId="38" borderId="57" xfId="52" applyNumberFormat="1" applyFont="1" applyFill="1" applyBorder="1" applyAlignment="1" applyProtection="1">
      <alignment horizontal="center"/>
      <protection/>
    </xf>
    <xf numFmtId="166" fontId="7" fillId="38" borderId="31" xfId="52" applyNumberFormat="1" applyFont="1" applyFill="1" applyBorder="1" applyAlignment="1" applyProtection="1" quotePrefix="1">
      <alignment horizontal="center"/>
      <protection/>
    </xf>
    <xf numFmtId="166" fontId="7" fillId="38" borderId="95" xfId="52" applyNumberFormat="1" applyFont="1" applyFill="1" applyBorder="1" applyAlignment="1" applyProtection="1">
      <alignment horizontal="center"/>
      <protection/>
    </xf>
    <xf numFmtId="166" fontId="7" fillId="38" borderId="0" xfId="52" applyNumberFormat="1" applyFont="1" applyFill="1" applyBorder="1" applyAlignment="1" applyProtection="1" quotePrefix="1">
      <alignment horizontal="center"/>
      <protection/>
    </xf>
    <xf numFmtId="166" fontId="7" fillId="38" borderId="31" xfId="52" applyNumberFormat="1" applyFont="1" applyFill="1" applyBorder="1" applyAlignment="1" applyProtection="1">
      <alignment horizontal="center"/>
      <protection/>
    </xf>
    <xf numFmtId="166" fontId="45" fillId="39" borderId="57" xfId="52" applyNumberFormat="1" applyFont="1" applyFill="1" applyBorder="1" applyProtection="1">
      <alignment/>
      <protection/>
    </xf>
    <xf numFmtId="166" fontId="45" fillId="39" borderId="0" xfId="52" applyNumberFormat="1" applyFont="1" applyFill="1" applyBorder="1" applyProtection="1">
      <alignment/>
      <protection/>
    </xf>
    <xf numFmtId="166" fontId="7" fillId="38" borderId="57" xfId="52" applyNumberFormat="1" applyFont="1" applyFill="1" applyBorder="1" applyProtection="1">
      <alignment/>
      <protection/>
    </xf>
    <xf numFmtId="166" fontId="7" fillId="38" borderId="31" xfId="52" applyNumberFormat="1" applyFont="1" applyFill="1" applyBorder="1" applyProtection="1">
      <alignment/>
      <protection/>
    </xf>
    <xf numFmtId="168" fontId="7" fillId="36" borderId="79" xfId="52" applyNumberFormat="1" applyFont="1" applyFill="1" applyBorder="1" applyAlignment="1" applyProtection="1">
      <alignment horizontal="center"/>
      <protection/>
    </xf>
    <xf numFmtId="168" fontId="45" fillId="35" borderId="57" xfId="52" applyNumberFormat="1" applyFont="1" applyFill="1" applyBorder="1" applyAlignment="1" applyProtection="1">
      <alignment horizontal="center"/>
      <protection/>
    </xf>
    <xf numFmtId="168" fontId="45" fillId="35" borderId="0" xfId="52" applyNumberFormat="1" applyFont="1" applyFill="1" applyBorder="1" applyAlignment="1" applyProtection="1">
      <alignment horizontal="center"/>
      <protection/>
    </xf>
    <xf numFmtId="166" fontId="7" fillId="35" borderId="96" xfId="52" applyNumberFormat="1" applyFont="1" applyFill="1" applyBorder="1" applyProtection="1">
      <alignment/>
      <protection/>
    </xf>
    <xf numFmtId="166" fontId="7" fillId="35" borderId="97" xfId="52" applyNumberFormat="1" applyFont="1" applyFill="1" applyBorder="1" applyAlignment="1" applyProtection="1">
      <alignment horizontal="center"/>
      <protection/>
    </xf>
    <xf numFmtId="166" fontId="7" fillId="35" borderId="97" xfId="52" applyNumberFormat="1" applyFont="1" applyFill="1" applyBorder="1" applyProtection="1">
      <alignment/>
      <protection/>
    </xf>
    <xf numFmtId="39" fontId="7" fillId="35" borderId="97" xfId="52" applyNumberFormat="1" applyFont="1" applyFill="1" applyBorder="1" applyAlignment="1" applyProtection="1">
      <alignment horizontal="center"/>
      <protection/>
    </xf>
    <xf numFmtId="39" fontId="7" fillId="35" borderId="42" xfId="52" applyNumberFormat="1" applyFont="1" applyFill="1" applyBorder="1" applyAlignment="1" applyProtection="1">
      <alignment horizontal="center"/>
      <protection/>
    </xf>
    <xf numFmtId="39" fontId="7" fillId="35" borderId="98" xfId="52" applyNumberFormat="1" applyFont="1" applyFill="1" applyBorder="1" applyAlignment="1" applyProtection="1">
      <alignment horizontal="center"/>
      <protection/>
    </xf>
    <xf numFmtId="39" fontId="7" fillId="35" borderId="43" xfId="52" applyNumberFormat="1" applyFont="1" applyFill="1" applyBorder="1" applyAlignment="1" applyProtection="1">
      <alignment horizontal="center"/>
      <protection/>
    </xf>
    <xf numFmtId="39" fontId="45" fillId="35" borderId="57" xfId="52" applyNumberFormat="1" applyFont="1" applyFill="1" applyBorder="1" applyAlignment="1" applyProtection="1">
      <alignment horizontal="center"/>
      <protection/>
    </xf>
    <xf numFmtId="39" fontId="45" fillId="35" borderId="0" xfId="52" applyNumberFormat="1" applyFont="1" applyFill="1" applyBorder="1" applyAlignment="1" applyProtection="1">
      <alignment horizontal="center"/>
      <protection/>
    </xf>
    <xf numFmtId="2" fontId="7" fillId="35" borderId="17" xfId="52" applyNumberFormat="1" applyFont="1" applyFill="1" applyBorder="1" applyAlignment="1" applyProtection="1">
      <alignment horizontal="center"/>
      <protection/>
    </xf>
    <xf numFmtId="2" fontId="7" fillId="35" borderId="0" xfId="52" applyNumberFormat="1" applyFont="1" applyFill="1" applyBorder="1" applyAlignment="1" applyProtection="1">
      <alignment horizontal="center"/>
      <protection/>
    </xf>
    <xf numFmtId="37" fontId="7" fillId="35" borderId="99" xfId="52" applyNumberFormat="1" applyFont="1" applyFill="1" applyBorder="1" applyAlignment="1" applyProtection="1" quotePrefix="1">
      <alignment horizontal="center"/>
      <protection/>
    </xf>
    <xf numFmtId="37" fontId="7" fillId="35" borderId="100" xfId="52" applyNumberFormat="1" applyFont="1" applyFill="1" applyBorder="1" applyAlignment="1" applyProtection="1">
      <alignment horizontal="center"/>
      <protection/>
    </xf>
    <xf numFmtId="39" fontId="7" fillId="35" borderId="100" xfId="52" applyNumberFormat="1" applyFont="1" applyFill="1" applyBorder="1" applyAlignment="1" applyProtection="1">
      <alignment horizontal="center"/>
      <protection/>
    </xf>
    <xf numFmtId="39" fontId="7" fillId="35" borderId="100" xfId="52" applyNumberFormat="1" applyFont="1" applyFill="1" applyBorder="1" applyAlignment="1" applyProtection="1" quotePrefix="1">
      <alignment horizontal="center"/>
      <protection/>
    </xf>
    <xf numFmtId="39" fontId="7" fillId="35" borderId="101" xfId="52" applyNumberFormat="1" applyFont="1" applyFill="1" applyBorder="1" applyAlignment="1" applyProtection="1">
      <alignment horizontal="center"/>
      <protection/>
    </xf>
    <xf numFmtId="39" fontId="7" fillId="35" borderId="65" xfId="52" applyNumberFormat="1" applyFont="1" applyFill="1" applyBorder="1" applyAlignment="1" applyProtection="1">
      <alignment horizontal="center"/>
      <protection/>
    </xf>
    <xf numFmtId="37" fontId="7" fillId="35" borderId="102" xfId="52" applyNumberFormat="1" applyFont="1" applyFill="1" applyBorder="1" applyAlignment="1" applyProtection="1" quotePrefix="1">
      <alignment horizontal="center"/>
      <protection/>
    </xf>
    <xf numFmtId="37" fontId="7" fillId="35" borderId="42" xfId="52" applyNumberFormat="1" applyFont="1" applyFill="1" applyBorder="1" applyAlignment="1" applyProtection="1" quotePrefix="1">
      <alignment horizontal="center"/>
      <protection/>
    </xf>
    <xf numFmtId="39" fontId="7" fillId="35" borderId="42" xfId="52" applyNumberFormat="1" applyFont="1" applyFill="1" applyBorder="1" applyAlignment="1" applyProtection="1" quotePrefix="1">
      <alignment horizontal="center"/>
      <protection/>
    </xf>
    <xf numFmtId="37" fontId="7" fillId="35" borderId="57" xfId="52" applyNumberFormat="1" applyFont="1" applyFill="1" applyBorder="1" applyAlignment="1" applyProtection="1" quotePrefix="1">
      <alignment horizontal="center"/>
      <protection/>
    </xf>
    <xf numFmtId="37" fontId="7" fillId="35" borderId="31" xfId="52" applyNumberFormat="1" applyFont="1" applyFill="1" applyBorder="1" applyAlignment="1" applyProtection="1" quotePrefix="1">
      <alignment horizontal="center"/>
      <protection/>
    </xf>
    <xf numFmtId="39" fontId="7" fillId="35" borderId="31" xfId="52" applyNumberFormat="1" applyFont="1" applyFill="1" applyBorder="1" applyAlignment="1" applyProtection="1" quotePrefix="1">
      <alignment horizontal="center"/>
      <protection/>
    </xf>
    <xf numFmtId="37" fontId="45" fillId="35" borderId="57" xfId="52" applyNumberFormat="1" applyFont="1" applyFill="1" applyBorder="1" applyAlignment="1" applyProtection="1" quotePrefix="1">
      <alignment horizontal="center"/>
      <protection/>
    </xf>
    <xf numFmtId="37" fontId="7" fillId="35" borderId="53" xfId="52" applyNumberFormat="1" applyFont="1" applyFill="1" applyBorder="1" applyAlignment="1" applyProtection="1" quotePrefix="1">
      <alignment horizontal="center"/>
      <protection/>
    </xf>
    <xf numFmtId="169" fontId="7" fillId="35" borderId="31" xfId="52" applyNumberFormat="1" applyFont="1" applyFill="1" applyBorder="1" applyAlignment="1" applyProtection="1">
      <alignment horizontal="center"/>
      <protection/>
    </xf>
    <xf numFmtId="37" fontId="7" fillId="35" borderId="61" xfId="52" applyNumberFormat="1" applyFont="1" applyFill="1" applyBorder="1" applyAlignment="1" applyProtection="1" quotePrefix="1">
      <alignment horizontal="center"/>
      <protection/>
    </xf>
    <xf numFmtId="0" fontId="47" fillId="35" borderId="0" xfId="52" applyFont="1" applyFill="1" applyBorder="1">
      <alignment/>
      <protection/>
    </xf>
    <xf numFmtId="166" fontId="48" fillId="35" borderId="0" xfId="52" applyNumberFormat="1" applyFont="1" applyFill="1" applyBorder="1" applyAlignment="1" applyProtection="1">
      <alignment horizontal="center"/>
      <protection/>
    </xf>
    <xf numFmtId="166" fontId="36" fillId="38" borderId="52" xfId="52" applyNumberFormat="1" applyFont="1" applyFill="1" applyBorder="1" applyProtection="1">
      <alignment/>
      <protection/>
    </xf>
    <xf numFmtId="166" fontId="36" fillId="38" borderId="85" xfId="52" applyNumberFormat="1" applyFont="1" applyFill="1" applyBorder="1" applyProtection="1">
      <alignment/>
      <protection/>
    </xf>
    <xf numFmtId="166" fontId="36" fillId="38" borderId="94" xfId="52" applyNumberFormat="1" applyFont="1" applyFill="1" applyBorder="1" applyProtection="1">
      <alignment/>
      <protection/>
    </xf>
    <xf numFmtId="166" fontId="36" fillId="38" borderId="53" xfId="52" applyNumberFormat="1" applyFont="1" applyFill="1" applyBorder="1" applyProtection="1">
      <alignment/>
      <protection/>
    </xf>
    <xf numFmtId="166" fontId="36" fillId="38" borderId="69" xfId="52" applyNumberFormat="1" applyFont="1" applyFill="1" applyBorder="1" applyProtection="1">
      <alignment/>
      <protection/>
    </xf>
    <xf numFmtId="166" fontId="37" fillId="38" borderId="57" xfId="52" applyNumberFormat="1" applyFont="1" applyFill="1" applyBorder="1" applyAlignment="1" applyProtection="1">
      <alignment horizontal="center"/>
      <protection/>
    </xf>
    <xf numFmtId="166" fontId="37" fillId="38" borderId="31" xfId="52" applyNumberFormat="1" applyFont="1" applyFill="1" applyBorder="1" applyAlignment="1" applyProtection="1" quotePrefix="1">
      <alignment horizontal="center"/>
      <protection/>
    </xf>
    <xf numFmtId="166" fontId="37" fillId="38" borderId="95" xfId="52" applyNumberFormat="1" applyFont="1" applyFill="1" applyBorder="1" applyAlignment="1" applyProtection="1">
      <alignment horizontal="center"/>
      <protection/>
    </xf>
    <xf numFmtId="166" fontId="37" fillId="38" borderId="0" xfId="52" applyNumberFormat="1" applyFont="1" applyFill="1" applyBorder="1" applyAlignment="1" applyProtection="1" quotePrefix="1">
      <alignment horizontal="center"/>
      <protection/>
    </xf>
    <xf numFmtId="166" fontId="37" fillId="38" borderId="31" xfId="52" applyNumberFormat="1" applyFont="1" applyFill="1" applyBorder="1" applyAlignment="1" applyProtection="1">
      <alignment horizontal="center"/>
      <protection/>
    </xf>
    <xf numFmtId="166" fontId="37" fillId="38" borderId="49" xfId="52" applyNumberFormat="1" applyFont="1" applyFill="1" applyBorder="1" applyAlignment="1" applyProtection="1">
      <alignment horizontal="left"/>
      <protection/>
    </xf>
    <xf numFmtId="166" fontId="37" fillId="38" borderId="0" xfId="52" applyNumberFormat="1" applyFont="1" applyFill="1" applyBorder="1" applyProtection="1">
      <alignment/>
      <protection/>
    </xf>
    <xf numFmtId="166" fontId="37" fillId="38" borderId="0" xfId="52" applyNumberFormat="1" applyFont="1" applyFill="1" applyBorder="1" applyAlignment="1" applyProtection="1">
      <alignment horizontal="left"/>
      <protection/>
    </xf>
    <xf numFmtId="166" fontId="37" fillId="38" borderId="65" xfId="52" applyNumberFormat="1" applyFont="1" applyFill="1" applyBorder="1" applyProtection="1">
      <alignment/>
      <protection/>
    </xf>
    <xf numFmtId="166" fontId="37" fillId="38" borderId="74" xfId="52" applyNumberFormat="1" applyFont="1" applyFill="1" applyBorder="1" applyProtection="1">
      <alignment/>
      <protection/>
    </xf>
    <xf numFmtId="166" fontId="37" fillId="38" borderId="60" xfId="52" applyNumberFormat="1" applyFont="1" applyFill="1" applyBorder="1" applyProtection="1">
      <alignment/>
      <protection/>
    </xf>
    <xf numFmtId="166" fontId="37" fillId="38" borderId="92" xfId="52" applyNumberFormat="1" applyFont="1" applyFill="1" applyBorder="1" applyProtection="1">
      <alignment/>
      <protection/>
    </xf>
    <xf numFmtId="166" fontId="37" fillId="38" borderId="93" xfId="52" applyNumberFormat="1" applyFont="1" applyFill="1" applyBorder="1" applyAlignment="1" applyProtection="1">
      <alignment horizontal="center"/>
      <protection/>
    </xf>
    <xf numFmtId="166" fontId="37" fillId="38" borderId="61" xfId="52" applyNumberFormat="1" applyFont="1" applyFill="1" applyBorder="1" applyProtection="1">
      <alignment/>
      <protection/>
    </xf>
    <xf numFmtId="166" fontId="37" fillId="38" borderId="92" xfId="52" applyNumberFormat="1" applyFont="1" applyFill="1" applyBorder="1" applyAlignment="1" applyProtection="1">
      <alignment horizontal="center"/>
      <protection/>
    </xf>
    <xf numFmtId="168" fontId="37" fillId="36" borderId="103" xfId="52" applyNumberFormat="1" applyFont="1" applyFill="1" applyBorder="1" applyAlignment="1" applyProtection="1">
      <alignment horizontal="center"/>
      <protection/>
    </xf>
    <xf numFmtId="168" fontId="37" fillId="36" borderId="104" xfId="52" applyNumberFormat="1" applyFont="1" applyFill="1" applyBorder="1" applyAlignment="1" applyProtection="1">
      <alignment horizontal="center"/>
      <protection/>
    </xf>
    <xf numFmtId="168" fontId="37" fillId="36" borderId="105" xfId="52" applyNumberFormat="1" applyFont="1" applyFill="1" applyBorder="1" applyAlignment="1" applyProtection="1">
      <alignment horizontal="center"/>
      <protection/>
    </xf>
    <xf numFmtId="166" fontId="37" fillId="39" borderId="102" xfId="52" applyNumberFormat="1" applyFont="1" applyFill="1" applyBorder="1" applyProtection="1">
      <alignment/>
      <protection/>
    </xf>
    <xf numFmtId="166" fontId="37" fillId="39" borderId="106" xfId="52" applyNumberFormat="1" applyFont="1" applyFill="1" applyBorder="1" applyProtection="1">
      <alignment/>
      <protection/>
    </xf>
    <xf numFmtId="166" fontId="37" fillId="39" borderId="106" xfId="52" applyNumberFormat="1" applyFont="1" applyFill="1" applyBorder="1" applyAlignment="1" applyProtection="1">
      <alignment horizontal="center"/>
      <protection/>
    </xf>
    <xf numFmtId="168" fontId="37" fillId="35" borderId="106" xfId="52" applyNumberFormat="1" applyFont="1" applyFill="1" applyBorder="1" applyAlignment="1" applyProtection="1">
      <alignment horizontal="center"/>
      <protection/>
    </xf>
    <xf numFmtId="168" fontId="37" fillId="35" borderId="107" xfId="52" applyNumberFormat="1" applyFont="1" applyFill="1" applyBorder="1" applyAlignment="1" applyProtection="1">
      <alignment horizontal="center"/>
      <protection/>
    </xf>
    <xf numFmtId="168" fontId="37" fillId="35" borderId="108" xfId="52" applyNumberFormat="1" applyFont="1" applyFill="1" applyBorder="1" applyAlignment="1" applyProtection="1">
      <alignment horizontal="center"/>
      <protection/>
    </xf>
    <xf numFmtId="166" fontId="37" fillId="39" borderId="109" xfId="52" applyNumberFormat="1" applyFont="1" applyFill="1" applyBorder="1" applyAlignment="1" applyProtection="1">
      <alignment horizontal="center"/>
      <protection/>
    </xf>
    <xf numFmtId="166" fontId="37" fillId="39" borderId="30" xfId="52" applyNumberFormat="1" applyFont="1" applyFill="1" applyBorder="1" applyAlignment="1" applyProtection="1">
      <alignment horizontal="center"/>
      <protection/>
    </xf>
    <xf numFmtId="2" fontId="45" fillId="35" borderId="30" xfId="52" applyNumberFormat="1" applyFont="1" applyFill="1" applyBorder="1" applyAlignment="1" applyProtection="1">
      <alignment horizontal="center"/>
      <protection/>
    </xf>
    <xf numFmtId="2" fontId="45" fillId="35" borderId="31" xfId="52" applyNumberFormat="1" applyFont="1" applyFill="1" applyBorder="1" applyAlignment="1" applyProtection="1">
      <alignment horizontal="center"/>
      <protection/>
    </xf>
    <xf numFmtId="2" fontId="45" fillId="35" borderId="59" xfId="52" applyNumberFormat="1" applyFont="1" applyFill="1" applyBorder="1" applyAlignment="1" applyProtection="1">
      <alignment horizontal="center"/>
      <protection/>
    </xf>
    <xf numFmtId="166" fontId="37" fillId="39" borderId="99" xfId="52" applyNumberFormat="1" applyFont="1" applyFill="1" applyBorder="1" applyAlignment="1" applyProtection="1">
      <alignment horizontal="center"/>
      <protection/>
    </xf>
    <xf numFmtId="166" fontId="37" fillId="39" borderId="110" xfId="52" applyNumberFormat="1" applyFont="1" applyFill="1" applyBorder="1" applyAlignment="1" applyProtection="1">
      <alignment horizontal="center"/>
      <protection/>
    </xf>
    <xf numFmtId="2" fontId="45" fillId="35" borderId="110" xfId="52" applyNumberFormat="1" applyFont="1" applyFill="1" applyBorder="1" applyAlignment="1" applyProtection="1">
      <alignment horizontal="center"/>
      <protection/>
    </xf>
    <xf numFmtId="2" fontId="45" fillId="35" borderId="100" xfId="52" applyNumberFormat="1" applyFont="1" applyFill="1" applyBorder="1" applyAlignment="1" applyProtection="1">
      <alignment horizontal="center"/>
      <protection/>
    </xf>
    <xf numFmtId="2" fontId="45" fillId="35" borderId="67" xfId="52" applyNumberFormat="1" applyFont="1" applyFill="1" applyBorder="1" applyAlignment="1" applyProtection="1">
      <alignment horizontal="center"/>
      <protection/>
    </xf>
    <xf numFmtId="166" fontId="37" fillId="39" borderId="31" xfId="52" applyNumberFormat="1" applyFont="1" applyFill="1" applyBorder="1" applyAlignment="1" applyProtection="1">
      <alignment horizontal="center"/>
      <protection/>
    </xf>
    <xf numFmtId="166" fontId="37" fillId="39" borderId="102" xfId="52" applyNumberFormat="1" applyFont="1" applyFill="1" applyBorder="1" applyAlignment="1" applyProtection="1">
      <alignment horizontal="center"/>
      <protection/>
    </xf>
    <xf numFmtId="166" fontId="37" fillId="39" borderId="107" xfId="52" applyNumberFormat="1" applyFont="1" applyFill="1" applyBorder="1" applyAlignment="1" applyProtection="1">
      <alignment horizontal="center"/>
      <protection/>
    </xf>
    <xf numFmtId="2" fontId="45" fillId="35" borderId="107" xfId="52" applyNumberFormat="1" applyFont="1" applyFill="1" applyBorder="1" applyAlignment="1" applyProtection="1">
      <alignment horizontal="center"/>
      <protection/>
    </xf>
    <xf numFmtId="2" fontId="45" fillId="35" borderId="108" xfId="52" applyNumberFormat="1" applyFont="1" applyFill="1" applyBorder="1" applyAlignment="1" applyProtection="1">
      <alignment horizontal="center"/>
      <protection/>
    </xf>
    <xf numFmtId="166" fontId="37" fillId="39" borderId="87" xfId="52" applyNumberFormat="1" applyFont="1" applyFill="1" applyBorder="1" applyAlignment="1" applyProtection="1">
      <alignment horizontal="center"/>
      <protection/>
    </xf>
    <xf numFmtId="166" fontId="37" fillId="39" borderId="80" xfId="52" applyNumberFormat="1" applyFont="1" applyFill="1" applyBorder="1" applyAlignment="1" applyProtection="1">
      <alignment horizontal="center"/>
      <protection/>
    </xf>
    <xf numFmtId="2" fontId="45" fillId="35" borderId="80" xfId="52" applyNumberFormat="1" applyFont="1" applyFill="1" applyBorder="1" applyAlignment="1" applyProtection="1">
      <alignment horizontal="center"/>
      <protection/>
    </xf>
    <xf numFmtId="166" fontId="37" fillId="39" borderId="86" xfId="52" applyNumberFormat="1" applyFont="1" applyFill="1" applyBorder="1" applyAlignment="1" applyProtection="1">
      <alignment horizontal="center"/>
      <protection/>
    </xf>
    <xf numFmtId="166" fontId="37" fillId="39" borderId="17" xfId="52" applyNumberFormat="1" applyFont="1" applyFill="1" applyBorder="1" applyAlignment="1" applyProtection="1">
      <alignment horizontal="center"/>
      <protection/>
    </xf>
    <xf numFmtId="2" fontId="45" fillId="35" borderId="17" xfId="52" applyNumberFormat="1" applyFont="1" applyFill="1" applyBorder="1" applyAlignment="1" applyProtection="1">
      <alignment horizontal="center"/>
      <protection/>
    </xf>
    <xf numFmtId="166" fontId="49" fillId="39" borderId="17" xfId="52" applyNumberFormat="1" applyFont="1" applyFill="1" applyBorder="1" applyAlignment="1" applyProtection="1">
      <alignment horizontal="center"/>
      <protection/>
    </xf>
    <xf numFmtId="37" fontId="37" fillId="35" borderId="102" xfId="52" applyNumberFormat="1" applyFont="1" applyFill="1" applyBorder="1" applyAlignment="1" applyProtection="1">
      <alignment horizontal="center"/>
      <protection/>
    </xf>
    <xf numFmtId="37" fontId="37" fillId="35" borderId="107" xfId="52" applyNumberFormat="1" applyFont="1" applyFill="1" applyBorder="1" applyAlignment="1" applyProtection="1" quotePrefix="1">
      <alignment horizontal="center"/>
      <protection/>
    </xf>
    <xf numFmtId="39" fontId="45" fillId="35" borderId="107" xfId="52" applyNumberFormat="1" applyFont="1" applyFill="1" applyBorder="1" applyAlignment="1" applyProtection="1">
      <alignment horizontal="center"/>
      <protection/>
    </xf>
    <xf numFmtId="39" fontId="45" fillId="35" borderId="107" xfId="52" applyNumberFormat="1" applyFont="1" applyFill="1" applyBorder="1" applyAlignment="1" applyProtection="1" quotePrefix="1">
      <alignment horizontal="center"/>
      <protection/>
    </xf>
    <xf numFmtId="39" fontId="45" fillId="35" borderId="108" xfId="52" applyNumberFormat="1" applyFont="1" applyFill="1" applyBorder="1" applyAlignment="1" applyProtection="1">
      <alignment horizontal="center"/>
      <protection/>
    </xf>
    <xf numFmtId="37" fontId="37" fillId="35" borderId="109" xfId="52" applyNumberFormat="1" applyFont="1" applyFill="1" applyBorder="1" applyAlignment="1" applyProtection="1">
      <alignment horizontal="center"/>
      <protection/>
    </xf>
    <xf numFmtId="37" fontId="37" fillId="35" borderId="31" xfId="52" applyNumberFormat="1" applyFont="1" applyFill="1" applyBorder="1" applyAlignment="1" applyProtection="1" quotePrefix="1">
      <alignment horizontal="center"/>
      <protection/>
    </xf>
    <xf numFmtId="39" fontId="45" fillId="35" borderId="31" xfId="52" applyNumberFormat="1" applyFont="1" applyFill="1" applyBorder="1" applyAlignment="1" applyProtection="1">
      <alignment horizontal="center"/>
      <protection/>
    </xf>
    <xf numFmtId="39" fontId="45" fillId="35" borderId="31" xfId="52" applyNumberFormat="1" applyFont="1" applyFill="1" applyBorder="1" applyAlignment="1" applyProtection="1" quotePrefix="1">
      <alignment horizontal="center" vertical="center"/>
      <protection/>
    </xf>
    <xf numFmtId="39" fontId="45" fillId="35" borderId="31" xfId="52" applyNumberFormat="1" applyFont="1" applyFill="1" applyBorder="1" applyAlignment="1" applyProtection="1">
      <alignment horizontal="center" vertical="center"/>
      <protection/>
    </xf>
    <xf numFmtId="39" fontId="45" fillId="35" borderId="59" xfId="52" applyNumberFormat="1" applyFont="1" applyFill="1" applyBorder="1" applyAlignment="1" applyProtection="1">
      <alignment horizontal="center"/>
      <protection/>
    </xf>
    <xf numFmtId="39" fontId="45" fillId="35" borderId="31" xfId="52" applyNumberFormat="1" applyFont="1" applyFill="1" applyBorder="1" applyAlignment="1" applyProtection="1" quotePrefix="1">
      <alignment horizontal="center"/>
      <protection/>
    </xf>
    <xf numFmtId="37" fontId="37" fillId="35" borderId="99" xfId="52" applyNumberFormat="1" applyFont="1" applyFill="1" applyBorder="1" applyAlignment="1" applyProtection="1">
      <alignment horizontal="center"/>
      <protection/>
    </xf>
    <xf numFmtId="37" fontId="37" fillId="35" borderId="100" xfId="52" applyNumberFormat="1" applyFont="1" applyFill="1" applyBorder="1" applyAlignment="1" applyProtection="1" quotePrefix="1">
      <alignment horizontal="center"/>
      <protection/>
    </xf>
    <xf numFmtId="39" fontId="45" fillId="35" borderId="100" xfId="52" applyNumberFormat="1" applyFont="1" applyFill="1" applyBorder="1" applyAlignment="1" applyProtection="1">
      <alignment horizontal="center"/>
      <protection/>
    </xf>
    <xf numFmtId="39" fontId="45" fillId="35" borderId="100" xfId="52" applyNumberFormat="1" applyFont="1" applyFill="1" applyBorder="1" applyAlignment="1" applyProtection="1" quotePrefix="1">
      <alignment horizontal="center"/>
      <protection/>
    </xf>
    <xf numFmtId="39" fontId="45" fillId="35" borderId="67" xfId="52" applyNumberFormat="1" applyFont="1" applyFill="1" applyBorder="1" applyAlignment="1" applyProtection="1">
      <alignment horizontal="center"/>
      <protection/>
    </xf>
    <xf numFmtId="166" fontId="37" fillId="39" borderId="17" xfId="52" applyNumberFormat="1" applyFont="1" applyFill="1" applyBorder="1" applyAlignment="1" applyProtection="1" quotePrefix="1">
      <alignment horizontal="center"/>
      <protection/>
    </xf>
    <xf numFmtId="37" fontId="37" fillId="35" borderId="109" xfId="52" applyNumberFormat="1" applyFont="1" applyFill="1" applyBorder="1" applyAlignment="1" applyProtection="1" quotePrefix="1">
      <alignment horizontal="center"/>
      <protection/>
    </xf>
    <xf numFmtId="37" fontId="37" fillId="35" borderId="30" xfId="52" applyNumberFormat="1" applyFont="1" applyFill="1" applyBorder="1" applyAlignment="1" applyProtection="1">
      <alignment horizontal="center"/>
      <protection/>
    </xf>
    <xf numFmtId="37" fontId="37" fillId="35" borderId="30" xfId="52" applyNumberFormat="1" applyFont="1" applyFill="1" applyBorder="1" applyAlignment="1" applyProtection="1" quotePrefix="1">
      <alignment horizontal="center"/>
      <protection/>
    </xf>
    <xf numFmtId="39" fontId="45" fillId="35" borderId="30" xfId="52" applyNumberFormat="1" applyFont="1" applyFill="1" applyBorder="1" applyAlignment="1" applyProtection="1" quotePrefix="1">
      <alignment horizontal="center"/>
      <protection/>
    </xf>
    <xf numFmtId="39" fontId="45" fillId="35" borderId="59" xfId="52" applyNumberFormat="1" applyFont="1" applyFill="1" applyBorder="1" applyAlignment="1" applyProtection="1" quotePrefix="1">
      <alignment horizontal="center"/>
      <protection/>
    </xf>
    <xf numFmtId="37" fontId="37" fillId="35" borderId="91" xfId="52" applyNumberFormat="1" applyFont="1" applyFill="1" applyBorder="1" applyAlignment="1" applyProtection="1" quotePrefix="1">
      <alignment horizontal="center"/>
      <protection/>
    </xf>
    <xf numFmtId="37" fontId="37" fillId="35" borderId="92" xfId="52" applyNumberFormat="1" applyFont="1" applyFill="1" applyBorder="1" applyAlignment="1" applyProtection="1" quotePrefix="1">
      <alignment horizontal="center"/>
      <protection/>
    </xf>
    <xf numFmtId="37" fontId="37" fillId="35" borderId="111" xfId="52" applyNumberFormat="1" applyFont="1" applyFill="1" applyBorder="1" applyAlignment="1" applyProtection="1" quotePrefix="1">
      <alignment horizontal="center"/>
      <protection/>
    </xf>
    <xf numFmtId="39" fontId="45" fillId="35" borderId="111" xfId="52" applyNumberFormat="1" applyFont="1" applyFill="1" applyBorder="1" applyAlignment="1" applyProtection="1" quotePrefix="1">
      <alignment horizontal="center"/>
      <protection/>
    </xf>
    <xf numFmtId="39" fontId="45" fillId="35" borderId="92" xfId="52" applyNumberFormat="1" applyFont="1" applyFill="1" applyBorder="1" applyAlignment="1" applyProtection="1">
      <alignment horizontal="center"/>
      <protection/>
    </xf>
    <xf numFmtId="39" fontId="45" fillId="35" borderId="63" xfId="52" applyNumberFormat="1" applyFont="1" applyFill="1" applyBorder="1" applyAlignment="1" applyProtection="1">
      <alignment horizontal="center"/>
      <protection/>
    </xf>
    <xf numFmtId="0" fontId="10" fillId="36" borderId="48" xfId="0" applyNumberFormat="1" applyFont="1" applyFill="1" applyBorder="1" applyAlignment="1" applyProtection="1">
      <alignment horizontal="left" vertical="top" wrapText="1"/>
      <protection/>
    </xf>
    <xf numFmtId="0" fontId="9" fillId="36" borderId="47" xfId="0" applyNumberFormat="1" applyFont="1" applyFill="1" applyBorder="1" applyAlignment="1" applyProtection="1">
      <alignment horizontal="center" vertical="center" wrapText="1"/>
      <protection/>
    </xf>
    <xf numFmtId="0" fontId="8" fillId="35" borderId="18" xfId="0" applyNumberFormat="1" applyFont="1" applyFill="1" applyBorder="1" applyAlignment="1" applyProtection="1">
      <alignment horizontal="left" vertical="top" wrapText="1"/>
      <protection/>
    </xf>
    <xf numFmtId="0" fontId="10" fillId="35" borderId="47" xfId="0" applyNumberFormat="1" applyFont="1" applyFill="1" applyBorder="1" applyAlignment="1" applyProtection="1">
      <alignment horizontal="left" vertical="top" wrapText="1"/>
      <protection/>
    </xf>
    <xf numFmtId="0" fontId="10" fillId="35" borderId="48" xfId="0" applyNumberFormat="1" applyFont="1" applyFill="1" applyBorder="1" applyAlignment="1" applyProtection="1">
      <alignment horizontal="left" vertical="top" wrapText="1"/>
      <protection/>
    </xf>
    <xf numFmtId="0" fontId="10" fillId="35" borderId="46" xfId="0" applyNumberFormat="1" applyFont="1" applyFill="1" applyBorder="1" applyAlignment="1" applyProtection="1">
      <alignment horizontal="left" vertical="top" wrapText="1"/>
      <protection/>
    </xf>
    <xf numFmtId="0" fontId="50" fillId="35" borderId="47" xfId="0" applyNumberFormat="1" applyFont="1" applyFill="1" applyBorder="1" applyAlignment="1" applyProtection="1">
      <alignment horizontal="left" vertical="top" wrapText="1"/>
      <protection/>
    </xf>
    <xf numFmtId="0" fontId="52" fillId="36" borderId="45" xfId="0" applyNumberFormat="1" applyFont="1" applyFill="1" applyBorder="1" applyAlignment="1" applyProtection="1">
      <alignment horizontal="center" vertical="center" wrapText="1"/>
      <protection/>
    </xf>
    <xf numFmtId="0" fontId="52" fillId="35" borderId="45" xfId="0" applyNumberFormat="1" applyFont="1" applyFill="1" applyBorder="1" applyAlignment="1" applyProtection="1">
      <alignment horizontal="center" vertical="center" wrapText="1"/>
      <protection/>
    </xf>
    <xf numFmtId="0" fontId="11" fillId="36" borderId="47" xfId="0" applyNumberFormat="1" applyFont="1" applyFill="1" applyBorder="1" applyAlignment="1" applyProtection="1">
      <alignment horizontal="left" vertical="center" wrapText="1"/>
      <protection/>
    </xf>
    <xf numFmtId="166" fontId="55" fillId="0" borderId="0" xfId="0" applyNumberFormat="1" applyFont="1" applyFill="1" applyAlignment="1">
      <alignment/>
    </xf>
    <xf numFmtId="166" fontId="56" fillId="0" borderId="0" xfId="0" applyNumberFormat="1" applyFont="1" applyFill="1" applyBorder="1" applyAlignment="1">
      <alignment/>
    </xf>
    <xf numFmtId="166" fontId="57" fillId="0" borderId="0" xfId="0" applyNumberFormat="1" applyFont="1" applyFill="1" applyAlignment="1">
      <alignment/>
    </xf>
    <xf numFmtId="166" fontId="55" fillId="0" borderId="0" xfId="0" applyNumberFormat="1" applyFont="1" applyFill="1" applyBorder="1" applyAlignment="1">
      <alignment/>
    </xf>
    <xf numFmtId="166" fontId="58" fillId="0" borderId="0" xfId="0" applyNumberFormat="1" applyFont="1" applyFill="1" applyBorder="1" applyAlignment="1" quotePrefix="1">
      <alignment horizontal="right"/>
    </xf>
    <xf numFmtId="166" fontId="60" fillId="0" borderId="0" xfId="0" applyNumberFormat="1" applyFont="1" applyFill="1" applyAlignment="1">
      <alignment/>
    </xf>
    <xf numFmtId="166" fontId="61" fillId="0" borderId="0" xfId="0" applyNumberFormat="1" applyFont="1" applyFill="1" applyAlignment="1">
      <alignment/>
    </xf>
    <xf numFmtId="166" fontId="62" fillId="0" borderId="0" xfId="0" applyNumberFormat="1" applyFont="1" applyFill="1" applyBorder="1" applyAlignment="1">
      <alignment/>
    </xf>
    <xf numFmtId="166" fontId="62" fillId="0" borderId="0" xfId="0" applyNumberFormat="1" applyFont="1" applyFill="1" applyAlignment="1">
      <alignment/>
    </xf>
    <xf numFmtId="166" fontId="64" fillId="0" borderId="0" xfId="0" applyNumberFormat="1" applyFont="1" applyFill="1" applyBorder="1" applyAlignment="1">
      <alignment horizontal="centerContinuous"/>
    </xf>
    <xf numFmtId="166" fontId="55" fillId="0" borderId="0" xfId="0" applyNumberFormat="1" applyFont="1" applyFill="1" applyBorder="1" applyAlignment="1">
      <alignment horizontal="centerContinuous"/>
    </xf>
    <xf numFmtId="166" fontId="55" fillId="0" borderId="0" xfId="0" applyNumberFormat="1" applyFont="1" applyFill="1" applyBorder="1" applyAlignment="1" applyProtection="1">
      <alignment horizontal="centerContinuous"/>
      <protection/>
    </xf>
    <xf numFmtId="166" fontId="57" fillId="0" borderId="0" xfId="0" applyNumberFormat="1" applyFont="1" applyFill="1" applyBorder="1" applyAlignment="1">
      <alignment horizontal="centerContinuous"/>
    </xf>
    <xf numFmtId="166" fontId="62" fillId="40" borderId="84" xfId="0" applyNumberFormat="1" applyFont="1" applyFill="1" applyBorder="1" applyAlignment="1">
      <alignment/>
    </xf>
    <xf numFmtId="166" fontId="62" fillId="40" borderId="55" xfId="0" applyNumberFormat="1" applyFont="1" applyFill="1" applyBorder="1" applyAlignment="1" applyProtection="1">
      <alignment/>
      <protection/>
    </xf>
    <xf numFmtId="166" fontId="62" fillId="40" borderId="53" xfId="0" applyNumberFormat="1" applyFont="1" applyFill="1" applyBorder="1" applyAlignment="1" applyProtection="1">
      <alignment/>
      <protection/>
    </xf>
    <xf numFmtId="166" fontId="62" fillId="40" borderId="55" xfId="0" applyNumberFormat="1" applyFont="1" applyFill="1" applyBorder="1" applyAlignment="1">
      <alignment/>
    </xf>
    <xf numFmtId="166" fontId="62" fillId="40" borderId="53" xfId="0" applyNumberFormat="1" applyFont="1" applyFill="1" applyBorder="1" applyAlignment="1">
      <alignment/>
    </xf>
    <xf numFmtId="166" fontId="55" fillId="40" borderId="112" xfId="0" applyNumberFormat="1" applyFont="1" applyFill="1" applyBorder="1" applyAlignment="1">
      <alignment/>
    </xf>
    <xf numFmtId="166" fontId="55" fillId="41" borderId="0" xfId="0" applyNumberFormat="1" applyFont="1" applyFill="1" applyAlignment="1">
      <alignment/>
    </xf>
    <xf numFmtId="166" fontId="62" fillId="40" borderId="86" xfId="0" applyNumberFormat="1" applyFont="1" applyFill="1" applyBorder="1" applyAlignment="1">
      <alignment/>
    </xf>
    <xf numFmtId="166" fontId="62" fillId="40" borderId="17" xfId="0" applyNumberFormat="1" applyFont="1" applyFill="1" applyBorder="1" applyAlignment="1">
      <alignment/>
    </xf>
    <xf numFmtId="166" fontId="65" fillId="40" borderId="17" xfId="0" applyNumberFormat="1" applyFont="1" applyFill="1" applyBorder="1" applyAlignment="1">
      <alignment horizontal="center" vertical="center"/>
    </xf>
    <xf numFmtId="166" fontId="65" fillId="40" borderId="16" xfId="0" applyNumberFormat="1" applyFont="1" applyFill="1" applyBorder="1" applyAlignment="1">
      <alignment horizontal="center" vertical="center"/>
    </xf>
    <xf numFmtId="166" fontId="62" fillId="40" borderId="17" xfId="0" applyNumberFormat="1" applyFont="1" applyFill="1" applyBorder="1" applyAlignment="1">
      <alignment horizontal="center"/>
    </xf>
    <xf numFmtId="166" fontId="62" fillId="40" borderId="0" xfId="0" applyNumberFormat="1" applyFont="1" applyFill="1" applyBorder="1" applyAlignment="1">
      <alignment horizontal="center"/>
    </xf>
    <xf numFmtId="166" fontId="55" fillId="40" borderId="113" xfId="0" applyNumberFormat="1" applyFont="1" applyFill="1" applyBorder="1" applyAlignment="1">
      <alignment/>
    </xf>
    <xf numFmtId="166" fontId="55" fillId="41" borderId="0" xfId="0" applyNumberFormat="1" applyFont="1" applyFill="1" applyBorder="1" applyAlignment="1">
      <alignment/>
    </xf>
    <xf numFmtId="166" fontId="65" fillId="40" borderId="86" xfId="0" applyNumberFormat="1" applyFont="1" applyFill="1" applyBorder="1" applyAlignment="1" quotePrefix="1">
      <alignment horizontal="center"/>
    </xf>
    <xf numFmtId="166" fontId="65" fillId="40" borderId="17" xfId="0" applyNumberFormat="1" applyFont="1" applyFill="1" applyBorder="1" applyAlignment="1" applyProtection="1">
      <alignment horizontal="center"/>
      <protection/>
    </xf>
    <xf numFmtId="166" fontId="65" fillId="40" borderId="16" xfId="0" applyNumberFormat="1" applyFont="1" applyFill="1" applyBorder="1" applyAlignment="1" applyProtection="1">
      <alignment horizontal="center"/>
      <protection/>
    </xf>
    <xf numFmtId="166" fontId="65" fillId="40" borderId="17" xfId="0" applyNumberFormat="1" applyFont="1" applyFill="1" applyBorder="1" applyAlignment="1">
      <alignment horizontal="center"/>
    </xf>
    <xf numFmtId="0" fontId="65" fillId="40" borderId="17" xfId="0" applyNumberFormat="1" applyFont="1" applyFill="1" applyBorder="1" applyAlignment="1">
      <alignment horizontal="center" wrapText="1"/>
    </xf>
    <xf numFmtId="166" fontId="65" fillId="40" borderId="58" xfId="0" applyNumberFormat="1" applyFont="1" applyFill="1" applyBorder="1" applyAlignment="1">
      <alignment horizontal="center"/>
    </xf>
    <xf numFmtId="166" fontId="65" fillId="40" borderId="113" xfId="0" applyNumberFormat="1" applyFont="1" applyFill="1" applyBorder="1" applyAlignment="1">
      <alignment horizontal="center"/>
    </xf>
    <xf numFmtId="166" fontId="62" fillId="41" borderId="0" xfId="0" applyNumberFormat="1" applyFont="1" applyFill="1" applyBorder="1" applyAlignment="1">
      <alignment horizontal="center"/>
    </xf>
    <xf numFmtId="166" fontId="62" fillId="0" borderId="0" xfId="0" applyNumberFormat="1" applyFont="1" applyFill="1" applyBorder="1" applyAlignment="1">
      <alignment horizontal="center"/>
    </xf>
    <xf numFmtId="166" fontId="65" fillId="40" borderId="86" xfId="0" applyNumberFormat="1" applyFont="1" applyFill="1" applyBorder="1" applyAlignment="1">
      <alignment horizontal="center"/>
    </xf>
    <xf numFmtId="1" fontId="65" fillId="40" borderId="17" xfId="0" applyNumberFormat="1" applyFont="1" applyFill="1" applyBorder="1" applyAlignment="1" applyProtection="1">
      <alignment horizontal="center"/>
      <protection/>
    </xf>
    <xf numFmtId="1" fontId="65" fillId="40" borderId="16" xfId="0" applyNumberFormat="1" applyFont="1" applyFill="1" applyBorder="1" applyAlignment="1" applyProtection="1">
      <alignment horizontal="center"/>
      <protection/>
    </xf>
    <xf numFmtId="166" fontId="65" fillId="40" borderId="0" xfId="0" applyNumberFormat="1" applyFont="1" applyFill="1" applyBorder="1" applyAlignment="1">
      <alignment horizontal="center"/>
    </xf>
    <xf numFmtId="166" fontId="65" fillId="41" borderId="0" xfId="0" applyNumberFormat="1" applyFont="1" applyFill="1" applyBorder="1" applyAlignment="1">
      <alignment horizontal="center"/>
    </xf>
    <xf numFmtId="166" fontId="62" fillId="40" borderId="114" xfId="0" applyNumberFormat="1" applyFont="1" applyFill="1" applyBorder="1" applyAlignment="1">
      <alignment/>
    </xf>
    <xf numFmtId="166" fontId="62" fillId="40" borderId="83" xfId="0" applyNumberFormat="1" applyFont="1" applyFill="1" applyBorder="1" applyAlignment="1">
      <alignment/>
    </xf>
    <xf numFmtId="166" fontId="62" fillId="40" borderId="83" xfId="0" applyNumberFormat="1" applyFont="1" applyFill="1" applyBorder="1" applyAlignment="1">
      <alignment horizontal="center"/>
    </xf>
    <xf numFmtId="166" fontId="62" fillId="40" borderId="115" xfId="0" applyNumberFormat="1" applyFont="1" applyFill="1" applyBorder="1" applyAlignment="1">
      <alignment horizontal="center"/>
    </xf>
    <xf numFmtId="166" fontId="65" fillId="40" borderId="83" xfId="0" applyNumberFormat="1" applyFont="1" applyFill="1" applyBorder="1" applyAlignment="1" applyProtection="1">
      <alignment horizontal="center"/>
      <protection/>
    </xf>
    <xf numFmtId="166" fontId="65" fillId="40" borderId="61" xfId="0" applyNumberFormat="1" applyFont="1" applyFill="1" applyBorder="1" applyAlignment="1" applyProtection="1">
      <alignment horizontal="center"/>
      <protection/>
    </xf>
    <xf numFmtId="166" fontId="55" fillId="40" borderId="116" xfId="0" applyNumberFormat="1" applyFont="1" applyFill="1" applyBorder="1" applyAlignment="1">
      <alignment/>
    </xf>
    <xf numFmtId="166" fontId="66" fillId="0" borderId="117" xfId="0" applyNumberFormat="1" applyFont="1" applyFill="1" applyBorder="1" applyAlignment="1" applyProtection="1">
      <alignment horizontal="center" vertical="center"/>
      <protection/>
    </xf>
    <xf numFmtId="170" fontId="62" fillId="0" borderId="55" xfId="0" applyNumberFormat="1" applyFont="1" applyFill="1" applyBorder="1" applyAlignment="1" applyProtection="1">
      <alignment horizontal="center" vertical="center"/>
      <protection/>
    </xf>
    <xf numFmtId="170" fontId="62" fillId="0" borderId="53" xfId="0" applyNumberFormat="1" applyFont="1" applyFill="1" applyBorder="1" applyAlignment="1" applyProtection="1">
      <alignment horizontal="center" vertical="center"/>
      <protection/>
    </xf>
    <xf numFmtId="170" fontId="65" fillId="0" borderId="117" xfId="0" applyNumberFormat="1" applyFont="1" applyFill="1" applyBorder="1" applyAlignment="1" applyProtection="1">
      <alignment horizontal="center" vertical="center"/>
      <protection/>
    </xf>
    <xf numFmtId="170" fontId="66" fillId="0" borderId="55" xfId="0" applyNumberFormat="1" applyFont="1" applyFill="1" applyBorder="1" applyAlignment="1" applyProtection="1">
      <alignment horizontal="center" vertical="center"/>
      <protection/>
    </xf>
    <xf numFmtId="170" fontId="62" fillId="0" borderId="53" xfId="0" applyNumberFormat="1" applyFont="1" applyFill="1" applyBorder="1" applyAlignment="1">
      <alignment horizontal="center" vertical="center"/>
    </xf>
    <xf numFmtId="170" fontId="62" fillId="0" borderId="55" xfId="0" applyNumberFormat="1" applyFont="1" applyFill="1" applyBorder="1" applyAlignment="1">
      <alignment horizontal="center" vertical="center"/>
    </xf>
    <xf numFmtId="170" fontId="65" fillId="0" borderId="54" xfId="0" applyNumberFormat="1" applyFont="1" applyFill="1" applyBorder="1" applyAlignment="1">
      <alignment horizontal="center" vertical="center"/>
    </xf>
    <xf numFmtId="170" fontId="65" fillId="0" borderId="118" xfId="0" applyNumberFormat="1" applyFont="1" applyFill="1" applyBorder="1" applyAlignment="1">
      <alignment horizontal="center" vertical="center"/>
    </xf>
    <xf numFmtId="166" fontId="65" fillId="0" borderId="0" xfId="0" applyNumberFormat="1" applyFont="1" applyFill="1" applyBorder="1" applyAlignment="1" applyProtection="1">
      <alignment horizontal="center"/>
      <protection/>
    </xf>
    <xf numFmtId="166" fontId="66" fillId="0" borderId="17" xfId="0" applyNumberFormat="1" applyFont="1" applyFill="1" applyBorder="1" applyAlignment="1" applyProtection="1">
      <alignment horizontal="center" vertical="center"/>
      <protection/>
    </xf>
    <xf numFmtId="170" fontId="62" fillId="0" borderId="88" xfId="0" applyNumberFormat="1" applyFont="1" applyFill="1" applyBorder="1" applyAlignment="1" applyProtection="1">
      <alignment horizontal="center" vertical="center"/>
      <protection/>
    </xf>
    <xf numFmtId="170" fontId="65" fillId="0" borderId="119" xfId="0" applyNumberFormat="1" applyFont="1" applyFill="1" applyBorder="1" applyAlignment="1" applyProtection="1">
      <alignment horizontal="center" vertical="center"/>
      <protection/>
    </xf>
    <xf numFmtId="170" fontId="66" fillId="0" borderId="88" xfId="0" applyNumberFormat="1" applyFont="1" applyFill="1" applyBorder="1" applyAlignment="1" applyProtection="1">
      <alignment horizontal="center" vertical="center"/>
      <protection/>
    </xf>
    <xf numFmtId="170" fontId="62" fillId="0" borderId="120" xfId="0" applyNumberFormat="1" applyFont="1" applyFill="1" applyBorder="1" applyAlignment="1">
      <alignment horizontal="center" vertical="center"/>
    </xf>
    <xf numFmtId="170" fontId="62" fillId="0" borderId="88" xfId="0" applyNumberFormat="1" applyFont="1" applyFill="1" applyBorder="1" applyAlignment="1">
      <alignment horizontal="center" vertical="center"/>
    </xf>
    <xf numFmtId="170" fontId="65" fillId="0" borderId="119" xfId="0" applyNumberFormat="1" applyFont="1" applyFill="1" applyBorder="1" applyAlignment="1">
      <alignment horizontal="center" vertical="center"/>
    </xf>
    <xf numFmtId="170" fontId="65" fillId="0" borderId="121" xfId="0" applyNumberFormat="1" applyFont="1" applyFill="1" applyBorder="1" applyAlignment="1">
      <alignment horizontal="center" vertical="center"/>
    </xf>
    <xf numFmtId="166" fontId="66" fillId="0" borderId="88" xfId="0" applyNumberFormat="1" applyFont="1" applyFill="1" applyBorder="1" applyAlignment="1" applyProtection="1">
      <alignment horizontal="center" vertical="center"/>
      <protection/>
    </xf>
    <xf numFmtId="166" fontId="66" fillId="0" borderId="80" xfId="0" applyNumberFormat="1" applyFont="1" applyFill="1" applyBorder="1" applyAlignment="1" applyProtection="1">
      <alignment horizontal="center" vertical="center"/>
      <protection/>
    </xf>
    <xf numFmtId="170" fontId="62" fillId="0" borderId="79" xfId="0" applyNumberFormat="1" applyFont="1" applyFill="1" applyBorder="1" applyAlignment="1" applyProtection="1">
      <alignment horizontal="center" vertical="center"/>
      <protection/>
    </xf>
    <xf numFmtId="170" fontId="65" fillId="0" borderId="79" xfId="0" applyNumberFormat="1" applyFont="1" applyFill="1" applyBorder="1" applyAlignment="1" applyProtection="1">
      <alignment horizontal="center" vertical="center"/>
      <protection/>
    </xf>
    <xf numFmtId="170" fontId="66" fillId="0" borderId="79" xfId="0" applyNumberFormat="1" applyFont="1" applyFill="1" applyBorder="1" applyAlignment="1" applyProtection="1">
      <alignment horizontal="center" vertical="center"/>
      <protection/>
    </xf>
    <xf numFmtId="170" fontId="62" fillId="0" borderId="79" xfId="0" applyNumberFormat="1" applyFont="1" applyFill="1" applyBorder="1" applyAlignment="1">
      <alignment horizontal="center" vertical="center"/>
    </xf>
    <xf numFmtId="170" fontId="65" fillId="0" borderId="77" xfId="0" applyNumberFormat="1" applyFont="1" applyFill="1" applyBorder="1" applyAlignment="1">
      <alignment horizontal="center" vertical="center"/>
    </xf>
    <xf numFmtId="166" fontId="63" fillId="0" borderId="122" xfId="0" applyNumberFormat="1" applyFont="1" applyFill="1" applyBorder="1" applyAlignment="1" applyProtection="1">
      <alignment horizontal="center" vertical="center"/>
      <protection/>
    </xf>
    <xf numFmtId="170" fontId="65" fillId="0" borderId="122" xfId="0" applyNumberFormat="1" applyFont="1" applyFill="1" applyBorder="1" applyAlignment="1" applyProtection="1">
      <alignment horizontal="center" vertical="center"/>
      <protection/>
    </xf>
    <xf numFmtId="170" fontId="63" fillId="0" borderId="122" xfId="0" applyNumberFormat="1" applyFont="1" applyFill="1" applyBorder="1" applyAlignment="1" applyProtection="1">
      <alignment horizontal="center" vertical="center"/>
      <protection/>
    </xf>
    <xf numFmtId="170" fontId="65" fillId="0" borderId="122" xfId="0" applyNumberFormat="1" applyFont="1" applyFill="1" applyBorder="1" applyAlignment="1">
      <alignment horizontal="center" vertical="center"/>
    </xf>
    <xf numFmtId="170" fontId="65" fillId="0" borderId="123" xfId="0" applyNumberFormat="1" applyFont="1" applyFill="1" applyBorder="1" applyAlignment="1">
      <alignment horizontal="center" vertical="center"/>
    </xf>
    <xf numFmtId="170" fontId="65" fillId="0" borderId="124" xfId="0" applyNumberFormat="1" applyFont="1" applyFill="1" applyBorder="1" applyAlignment="1">
      <alignment horizontal="center" vertical="center"/>
    </xf>
    <xf numFmtId="170" fontId="62" fillId="0" borderId="80" xfId="0" applyNumberFormat="1" applyFont="1" applyFill="1" applyBorder="1" applyAlignment="1" applyProtection="1">
      <alignment horizontal="center" vertical="center"/>
      <protection/>
    </xf>
    <xf numFmtId="170" fontId="62" fillId="0" borderId="81" xfId="0" applyNumberFormat="1" applyFont="1" applyFill="1" applyBorder="1" applyAlignment="1" applyProtection="1">
      <alignment horizontal="center" vertical="center"/>
      <protection/>
    </xf>
    <xf numFmtId="170" fontId="65" fillId="0" borderId="81" xfId="0" applyNumberFormat="1" applyFont="1" applyFill="1" applyBorder="1" applyAlignment="1" applyProtection="1">
      <alignment horizontal="center" vertical="center"/>
      <protection/>
    </xf>
    <xf numFmtId="170" fontId="66" fillId="0" borderId="80" xfId="0" applyNumberFormat="1" applyFont="1" applyFill="1" applyBorder="1" applyAlignment="1" applyProtection="1">
      <alignment horizontal="center" vertical="center"/>
      <protection/>
    </xf>
    <xf numFmtId="170" fontId="62" fillId="0" borderId="80" xfId="0" applyNumberFormat="1" applyFont="1" applyFill="1" applyBorder="1" applyAlignment="1">
      <alignment horizontal="center" vertical="center"/>
    </xf>
    <xf numFmtId="170" fontId="62" fillId="41" borderId="80" xfId="0" applyNumberFormat="1" applyFont="1" applyFill="1" applyBorder="1" applyAlignment="1" applyProtection="1" quotePrefix="1">
      <alignment horizontal="center" vertical="center" wrapText="1"/>
      <protection/>
    </xf>
    <xf numFmtId="170" fontId="65" fillId="0" borderId="66" xfId="0" applyNumberFormat="1" applyFont="1" applyFill="1" applyBorder="1" applyAlignment="1">
      <alignment horizontal="center" vertical="center"/>
    </xf>
    <xf numFmtId="170" fontId="65" fillId="0" borderId="125" xfId="0" applyNumberFormat="1" applyFont="1" applyFill="1" applyBorder="1" applyAlignment="1">
      <alignment horizontal="center" vertical="center"/>
    </xf>
    <xf numFmtId="2" fontId="65" fillId="0" borderId="0" xfId="0" applyNumberFormat="1" applyFont="1" applyFill="1" applyBorder="1" applyAlignment="1">
      <alignment horizontal="center"/>
    </xf>
    <xf numFmtId="170" fontId="62" fillId="41" borderId="80" xfId="0" applyNumberFormat="1" applyFont="1" applyFill="1" applyBorder="1" applyAlignment="1">
      <alignment horizontal="center" vertical="center"/>
    </xf>
    <xf numFmtId="2" fontId="65" fillId="41" borderId="0" xfId="0" applyNumberFormat="1" applyFont="1" applyFill="1" applyBorder="1" applyAlignment="1">
      <alignment horizontal="center"/>
    </xf>
    <xf numFmtId="166" fontId="66" fillId="0" borderId="80" xfId="0" applyNumberFormat="1" applyFont="1" applyFill="1" applyBorder="1" applyAlignment="1" applyProtection="1" quotePrefix="1">
      <alignment horizontal="center" vertical="center"/>
      <protection/>
    </xf>
    <xf numFmtId="170" fontId="65" fillId="0" borderId="65" xfId="0" applyNumberFormat="1" applyFont="1" applyFill="1" applyBorder="1" applyAlignment="1">
      <alignment horizontal="center" vertical="center"/>
    </xf>
    <xf numFmtId="2" fontId="62" fillId="0" borderId="0" xfId="0" applyNumberFormat="1" applyFont="1" applyFill="1" applyBorder="1" applyAlignment="1">
      <alignment horizontal="center"/>
    </xf>
    <xf numFmtId="166" fontId="66" fillId="0" borderId="79" xfId="0" applyNumberFormat="1" applyFont="1" applyFill="1" applyBorder="1" applyAlignment="1" applyProtection="1">
      <alignment horizontal="center" vertical="center"/>
      <protection/>
    </xf>
    <xf numFmtId="170" fontId="65" fillId="0" borderId="126" xfId="0" applyNumberFormat="1" applyFont="1" applyFill="1" applyBorder="1" applyAlignment="1" applyProtection="1">
      <alignment horizontal="center" vertical="center"/>
      <protection/>
    </xf>
    <xf numFmtId="170" fontId="65" fillId="41" borderId="122" xfId="0" applyNumberFormat="1" applyFont="1" applyFill="1" applyBorder="1" applyAlignment="1" applyProtection="1" quotePrefix="1">
      <alignment horizontal="center" vertical="center" wrapText="1"/>
      <protection/>
    </xf>
    <xf numFmtId="170" fontId="65" fillId="0" borderId="127" xfId="0" applyNumberFormat="1" applyFont="1" applyFill="1" applyBorder="1" applyAlignment="1">
      <alignment horizontal="center" vertical="center"/>
    </xf>
    <xf numFmtId="170" fontId="65" fillId="0" borderId="128" xfId="0" applyNumberFormat="1" applyFont="1" applyFill="1" applyBorder="1" applyAlignment="1">
      <alignment horizontal="center" vertical="center"/>
    </xf>
    <xf numFmtId="2" fontId="62" fillId="41" borderId="0" xfId="0" applyNumberFormat="1" applyFont="1" applyFill="1" applyBorder="1" applyAlignment="1">
      <alignment horizontal="center"/>
    </xf>
    <xf numFmtId="166" fontId="66" fillId="0" borderId="129" xfId="0" applyNumberFormat="1" applyFont="1" applyFill="1" applyBorder="1" applyAlignment="1" applyProtection="1">
      <alignment horizontal="center" vertical="center"/>
      <protection/>
    </xf>
    <xf numFmtId="170" fontId="65" fillId="0" borderId="80" xfId="0" applyNumberFormat="1" applyFont="1" applyFill="1" applyBorder="1" applyAlignment="1" applyProtection="1">
      <alignment horizontal="center" vertical="center"/>
      <protection/>
    </xf>
    <xf numFmtId="170" fontId="66" fillId="41" borderId="80" xfId="0" applyNumberFormat="1" applyFont="1" applyFill="1" applyBorder="1" applyAlignment="1" applyProtection="1">
      <alignment horizontal="center" vertical="center"/>
      <protection/>
    </xf>
    <xf numFmtId="171" fontId="67" fillId="41" borderId="0" xfId="46" applyNumberFormat="1" applyFont="1" applyFill="1" applyBorder="1" applyAlignment="1">
      <alignment horizontal="right" vertical="center"/>
    </xf>
    <xf numFmtId="171" fontId="67" fillId="0" borderId="0" xfId="46" applyNumberFormat="1" applyFont="1" applyFill="1" applyBorder="1" applyAlignment="1">
      <alignment horizontal="right" vertical="center"/>
    </xf>
    <xf numFmtId="170" fontId="65" fillId="0" borderId="88" xfId="0" applyNumberFormat="1" applyFont="1" applyFill="1" applyBorder="1" applyAlignment="1" applyProtection="1">
      <alignment horizontal="center" vertical="center"/>
      <protection/>
    </xf>
    <xf numFmtId="170" fontId="62" fillId="41" borderId="88" xfId="0" applyNumberFormat="1" applyFont="1" applyFill="1" applyBorder="1" applyAlignment="1">
      <alignment horizontal="center" vertical="center"/>
    </xf>
    <xf numFmtId="166" fontId="66" fillId="0" borderId="88" xfId="0" applyNumberFormat="1" applyFont="1" applyFill="1" applyBorder="1" applyAlignment="1" applyProtection="1" quotePrefix="1">
      <alignment horizontal="center" vertical="center"/>
      <protection/>
    </xf>
    <xf numFmtId="170" fontId="66" fillId="41" borderId="88" xfId="0" applyNumberFormat="1" applyFont="1" applyFill="1" applyBorder="1" applyAlignment="1" applyProtection="1">
      <alignment horizontal="center" vertical="center"/>
      <protection/>
    </xf>
    <xf numFmtId="166" fontId="66" fillId="0" borderId="79" xfId="0" applyNumberFormat="1" applyFont="1" applyFill="1" applyBorder="1" applyAlignment="1" applyProtection="1" quotePrefix="1">
      <alignment horizontal="center" vertical="center"/>
      <protection/>
    </xf>
    <xf numFmtId="170" fontId="65" fillId="0" borderId="39" xfId="0" applyNumberFormat="1" applyFont="1" applyFill="1" applyBorder="1" applyAlignment="1" applyProtection="1">
      <alignment horizontal="center" vertical="center"/>
      <protection/>
    </xf>
    <xf numFmtId="170" fontId="63" fillId="0" borderId="22" xfId="0" applyNumberFormat="1" applyFont="1" applyFill="1" applyBorder="1" applyAlignment="1" applyProtection="1">
      <alignment horizontal="center" vertical="center"/>
      <protection/>
    </xf>
    <xf numFmtId="170" fontId="65" fillId="0" borderId="22" xfId="0" applyNumberFormat="1" applyFont="1" applyFill="1" applyBorder="1" applyAlignment="1">
      <alignment horizontal="center" vertical="center"/>
    </xf>
    <xf numFmtId="170" fontId="65" fillId="0" borderId="39" xfId="0" applyNumberFormat="1" applyFont="1" applyFill="1" applyBorder="1" applyAlignment="1">
      <alignment horizontal="center" vertical="center"/>
    </xf>
    <xf numFmtId="166" fontId="66" fillId="0" borderId="130" xfId="0" applyNumberFormat="1" applyFont="1" applyFill="1" applyBorder="1" applyAlignment="1" applyProtection="1">
      <alignment horizontal="center" vertical="center"/>
      <protection/>
    </xf>
    <xf numFmtId="170" fontId="62" fillId="0" borderId="12" xfId="0" applyNumberFormat="1" applyFont="1" applyFill="1" applyBorder="1" applyAlignment="1" applyProtection="1" quotePrefix="1">
      <alignment horizontal="center" vertical="center" wrapText="1"/>
      <protection/>
    </xf>
    <xf numFmtId="170" fontId="62" fillId="40" borderId="81" xfId="0" applyNumberFormat="1" applyFont="1" applyFill="1" applyBorder="1" applyAlignment="1" applyProtection="1" quotePrefix="1">
      <alignment horizontal="center" vertical="center" wrapText="1"/>
      <protection/>
    </xf>
    <xf numFmtId="170" fontId="65" fillId="0" borderId="130" xfId="0" applyNumberFormat="1" applyFont="1" applyFill="1" applyBorder="1" applyAlignment="1" applyProtection="1">
      <alignment horizontal="center" vertical="center"/>
      <protection/>
    </xf>
    <xf numFmtId="170" fontId="62" fillId="40" borderId="12" xfId="0" applyNumberFormat="1" applyFont="1" applyFill="1" applyBorder="1" applyAlignment="1" applyProtection="1" quotePrefix="1">
      <alignment horizontal="center" vertical="center" wrapText="1"/>
      <protection/>
    </xf>
    <xf numFmtId="170" fontId="62" fillId="0" borderId="12" xfId="0" applyNumberFormat="1" applyFont="1" applyFill="1" applyBorder="1" applyAlignment="1">
      <alignment horizontal="center" vertical="center"/>
    </xf>
    <xf numFmtId="170" fontId="62" fillId="40" borderId="129" xfId="0" applyNumberFormat="1" applyFont="1" applyFill="1" applyBorder="1" applyAlignment="1">
      <alignment horizontal="center" vertical="center"/>
    </xf>
    <xf numFmtId="170" fontId="62" fillId="0" borderId="129" xfId="0" applyNumberFormat="1" applyFont="1" applyFill="1" applyBorder="1" applyAlignment="1">
      <alignment horizontal="center" vertical="center"/>
    </xf>
    <xf numFmtId="170" fontId="65" fillId="0" borderId="131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Alignment="1">
      <alignment/>
    </xf>
    <xf numFmtId="166" fontId="66" fillId="0" borderId="81" xfId="0" applyNumberFormat="1" applyFont="1" applyFill="1" applyBorder="1" applyAlignment="1" applyProtection="1">
      <alignment horizontal="center" vertical="center"/>
      <protection/>
    </xf>
    <xf numFmtId="170" fontId="62" fillId="0" borderId="88" xfId="0" applyNumberFormat="1" applyFont="1" applyFill="1" applyBorder="1" applyAlignment="1" applyProtection="1" quotePrefix="1">
      <alignment horizontal="center" vertical="center" wrapText="1"/>
      <protection/>
    </xf>
    <xf numFmtId="170" fontId="62" fillId="40" borderId="88" xfId="0" applyNumberFormat="1" applyFont="1" applyFill="1" applyBorder="1" applyAlignment="1" applyProtection="1" quotePrefix="1">
      <alignment horizontal="center" vertical="center" wrapText="1"/>
      <protection/>
    </xf>
    <xf numFmtId="170" fontId="62" fillId="40" borderId="88" xfId="0" applyNumberFormat="1" applyFont="1" applyFill="1" applyBorder="1" applyAlignment="1">
      <alignment horizontal="center" vertical="center"/>
    </xf>
    <xf numFmtId="170" fontId="62" fillId="0" borderId="17" xfId="0" applyNumberFormat="1" applyFont="1" applyFill="1" applyBorder="1" applyAlignment="1">
      <alignment horizontal="center" vertical="center"/>
    </xf>
    <xf numFmtId="170" fontId="62" fillId="41" borderId="88" xfId="0" applyNumberFormat="1" applyFont="1" applyFill="1" applyBorder="1" applyAlignment="1" applyProtection="1" quotePrefix="1">
      <alignment horizontal="center" vertical="center" wrapText="1"/>
      <protection/>
    </xf>
    <xf numFmtId="170" fontId="55" fillId="0" borderId="0" xfId="0" applyNumberFormat="1" applyFont="1" applyFill="1" applyAlignment="1">
      <alignment/>
    </xf>
    <xf numFmtId="166" fontId="66" fillId="0" borderId="132" xfId="0" applyNumberFormat="1" applyFont="1" applyFill="1" applyBorder="1" applyAlignment="1" applyProtection="1" quotePrefix="1">
      <alignment horizontal="center" vertical="center"/>
      <protection/>
    </xf>
    <xf numFmtId="170" fontId="62" fillId="40" borderId="80" xfId="0" applyNumberFormat="1" applyFont="1" applyFill="1" applyBorder="1" applyAlignment="1" applyProtection="1" quotePrefix="1">
      <alignment horizontal="center" vertical="center" wrapText="1"/>
      <protection/>
    </xf>
    <xf numFmtId="170" fontId="62" fillId="41" borderId="17" xfId="0" applyNumberFormat="1" applyFont="1" applyFill="1" applyBorder="1" applyAlignment="1">
      <alignment horizontal="center" vertical="center"/>
    </xf>
    <xf numFmtId="166" fontId="66" fillId="0" borderId="78" xfId="0" applyNumberFormat="1" applyFont="1" applyFill="1" applyBorder="1" applyAlignment="1" applyProtection="1" quotePrefix="1">
      <alignment horizontal="center" vertical="center"/>
      <protection/>
    </xf>
    <xf numFmtId="170" fontId="62" fillId="0" borderId="80" xfId="0" applyNumberFormat="1" applyFont="1" applyFill="1" applyBorder="1" applyAlignment="1" applyProtection="1" quotePrefix="1">
      <alignment horizontal="center" vertical="center" wrapText="1"/>
      <protection/>
    </xf>
    <xf numFmtId="166" fontId="63" fillId="0" borderId="133" xfId="0" applyNumberFormat="1" applyFont="1" applyFill="1" applyBorder="1" applyAlignment="1" applyProtection="1">
      <alignment horizontal="center" vertical="center"/>
      <protection/>
    </xf>
    <xf numFmtId="170" fontId="65" fillId="0" borderId="103" xfId="0" applyNumberFormat="1" applyFont="1" applyFill="1" applyBorder="1" applyAlignment="1" applyProtection="1" quotePrefix="1">
      <alignment horizontal="center" vertical="center" wrapText="1"/>
      <protection/>
    </xf>
    <xf numFmtId="170" fontId="65" fillId="40" borderId="103" xfId="0" applyNumberFormat="1" applyFont="1" applyFill="1" applyBorder="1" applyAlignment="1" applyProtection="1" quotePrefix="1">
      <alignment horizontal="center" vertical="center" wrapText="1"/>
      <protection/>
    </xf>
    <xf numFmtId="170" fontId="65" fillId="0" borderId="103" xfId="0" applyNumberFormat="1" applyFont="1" applyFill="1" applyBorder="1" applyAlignment="1" applyProtection="1">
      <alignment horizontal="center" vertical="center"/>
      <protection/>
    </xf>
    <xf numFmtId="170" fontId="62" fillId="40" borderId="83" xfId="0" applyNumberFormat="1" applyFont="1" applyFill="1" applyBorder="1" applyAlignment="1" applyProtection="1" quotePrefix="1">
      <alignment horizontal="center" vertical="center" wrapText="1"/>
      <protection/>
    </xf>
    <xf numFmtId="170" fontId="65" fillId="0" borderId="103" xfId="0" applyNumberFormat="1" applyFont="1" applyFill="1" applyBorder="1" applyAlignment="1">
      <alignment horizontal="center" vertical="center"/>
    </xf>
    <xf numFmtId="170" fontId="65" fillId="41" borderId="103" xfId="0" applyNumberFormat="1" applyFont="1" applyFill="1" applyBorder="1" applyAlignment="1" applyProtection="1" quotePrefix="1">
      <alignment horizontal="center" vertical="center" wrapText="1"/>
      <protection/>
    </xf>
    <xf numFmtId="170" fontId="65" fillId="0" borderId="83" xfId="0" applyNumberFormat="1" applyFont="1" applyFill="1" applyBorder="1" applyAlignment="1">
      <alignment horizontal="center" vertical="center"/>
    </xf>
    <xf numFmtId="170" fontId="65" fillId="41" borderId="103" xfId="0" applyNumberFormat="1" applyFont="1" applyFill="1" applyBorder="1" applyAlignment="1">
      <alignment horizontal="center" vertical="center"/>
    </xf>
    <xf numFmtId="170" fontId="65" fillId="0" borderId="61" xfId="0" applyNumberFormat="1" applyFont="1" applyFill="1" applyBorder="1" applyAlignment="1">
      <alignment horizontal="center" vertical="center"/>
    </xf>
    <xf numFmtId="170" fontId="65" fillId="0" borderId="134" xfId="0" applyNumberFormat="1" applyFont="1" applyFill="1" applyBorder="1" applyAlignment="1">
      <alignment horizontal="center" vertical="center"/>
    </xf>
    <xf numFmtId="166" fontId="66" fillId="0" borderId="0" xfId="0" applyNumberFormat="1" applyFont="1" applyFill="1" applyBorder="1" applyAlignment="1">
      <alignment/>
    </xf>
    <xf numFmtId="2" fontId="66" fillId="0" borderId="0" xfId="0" applyNumberFormat="1" applyFont="1" applyFill="1" applyBorder="1" applyAlignment="1">
      <alignment horizontal="center"/>
    </xf>
    <xf numFmtId="166" fontId="68" fillId="0" borderId="0" xfId="0" applyNumberFormat="1" applyFont="1" applyFill="1" applyBorder="1" applyAlignment="1">
      <alignment/>
    </xf>
    <xf numFmtId="166" fontId="62" fillId="40" borderId="54" xfId="0" applyNumberFormat="1" applyFont="1" applyFill="1" applyBorder="1" applyAlignment="1">
      <alignment/>
    </xf>
    <xf numFmtId="166" fontId="111" fillId="40" borderId="112" xfId="0" applyNumberFormat="1" applyFont="1" applyFill="1" applyBorder="1" applyAlignment="1">
      <alignment/>
    </xf>
    <xf numFmtId="166" fontId="62" fillId="40" borderId="58" xfId="0" applyNumberFormat="1" applyFont="1" applyFill="1" applyBorder="1" applyAlignment="1">
      <alignment horizontal="center"/>
    </xf>
    <xf numFmtId="166" fontId="111" fillId="40" borderId="113" xfId="0" applyNumberFormat="1" applyFont="1" applyFill="1" applyBorder="1" applyAlignment="1">
      <alignment/>
    </xf>
    <xf numFmtId="166" fontId="63" fillId="40" borderId="17" xfId="0" applyNumberFormat="1" applyFont="1" applyFill="1" applyBorder="1" applyAlignment="1" applyProtection="1">
      <alignment horizontal="center"/>
      <protection/>
    </xf>
    <xf numFmtId="166" fontId="65" fillId="40" borderId="17" xfId="0" applyNumberFormat="1" applyFont="1" applyFill="1" applyBorder="1" applyAlignment="1" applyProtection="1">
      <alignment horizontal="center" vertical="center"/>
      <protection/>
    </xf>
    <xf numFmtId="166" fontId="65" fillId="40" borderId="83" xfId="0" applyNumberFormat="1" applyFont="1" applyFill="1" applyBorder="1" applyAlignment="1" applyProtection="1">
      <alignment horizontal="center" vertical="center"/>
      <protection/>
    </xf>
    <xf numFmtId="166" fontId="65" fillId="40" borderId="62" xfId="0" applyNumberFormat="1" applyFont="1" applyFill="1" applyBorder="1" applyAlignment="1" applyProtection="1">
      <alignment horizontal="center"/>
      <protection/>
    </xf>
    <xf numFmtId="166" fontId="111" fillId="40" borderId="116" xfId="0" applyNumberFormat="1" applyFont="1" applyFill="1" applyBorder="1" applyAlignment="1">
      <alignment/>
    </xf>
    <xf numFmtId="166" fontId="63" fillId="0" borderId="84" xfId="0" applyNumberFormat="1" applyFont="1" applyFill="1" applyBorder="1" applyAlignment="1">
      <alignment horizontal="center"/>
    </xf>
    <xf numFmtId="166" fontId="63" fillId="0" borderId="86" xfId="0" applyNumberFormat="1" applyFont="1" applyFill="1" applyBorder="1" applyAlignment="1">
      <alignment horizontal="center"/>
    </xf>
    <xf numFmtId="166" fontId="69" fillId="0" borderId="86" xfId="0" applyNumberFormat="1" applyFont="1" applyFill="1" applyBorder="1" applyAlignment="1">
      <alignment horizontal="center"/>
    </xf>
    <xf numFmtId="166" fontId="63" fillId="0" borderId="135" xfId="0" applyNumberFormat="1" applyFont="1" applyFill="1" applyBorder="1" applyAlignment="1">
      <alignment horizontal="center"/>
    </xf>
    <xf numFmtId="166" fontId="55" fillId="0" borderId="12" xfId="0" applyNumberFormat="1" applyFont="1" applyFill="1" applyBorder="1" applyAlignment="1">
      <alignment/>
    </xf>
    <xf numFmtId="166" fontId="55" fillId="0" borderId="17" xfId="0" applyNumberFormat="1" applyFont="1" applyFill="1" applyBorder="1" applyAlignment="1">
      <alignment/>
    </xf>
    <xf numFmtId="166" fontId="55" fillId="0" borderId="16" xfId="0" applyNumberFormat="1" applyFont="1" applyFill="1" applyBorder="1" applyAlignment="1">
      <alignment/>
    </xf>
    <xf numFmtId="170" fontId="65" fillId="0" borderId="136" xfId="0" applyNumberFormat="1" applyFont="1" applyFill="1" applyBorder="1" applyAlignment="1">
      <alignment horizontal="center"/>
    </xf>
    <xf numFmtId="2" fontId="63" fillId="0" borderId="17" xfId="0" applyNumberFormat="1" applyFont="1" applyFill="1" applyBorder="1" applyAlignment="1" applyProtection="1" quotePrefix="1">
      <alignment horizontal="center" vertical="center"/>
      <protection/>
    </xf>
    <xf numFmtId="2" fontId="62" fillId="0" borderId="17" xfId="0" applyNumberFormat="1" applyFont="1" applyFill="1" applyBorder="1" applyAlignment="1" applyProtection="1">
      <alignment horizontal="center" vertical="center"/>
      <protection/>
    </xf>
    <xf numFmtId="2" fontId="66" fillId="0" borderId="17" xfId="0" applyNumberFormat="1" applyFont="1" applyFill="1" applyBorder="1" applyAlignment="1" applyProtection="1">
      <alignment horizontal="center" vertical="center"/>
      <protection/>
    </xf>
    <xf numFmtId="2" fontId="65" fillId="0" borderId="58" xfId="0" applyNumberFormat="1" applyFont="1" applyFill="1" applyBorder="1" applyAlignment="1">
      <alignment horizontal="center" vertical="center"/>
    </xf>
    <xf numFmtId="170" fontId="65" fillId="0" borderId="113" xfId="0" applyNumberFormat="1" applyFont="1" applyFill="1" applyBorder="1" applyAlignment="1">
      <alignment horizontal="center"/>
    </xf>
    <xf numFmtId="2" fontId="66" fillId="0" borderId="17" xfId="0" applyNumberFormat="1" applyFont="1" applyFill="1" applyBorder="1" applyAlignment="1" applyProtection="1" quotePrefix="1">
      <alignment horizontal="center" vertical="center"/>
      <protection/>
    </xf>
    <xf numFmtId="2" fontId="62" fillId="41" borderId="17" xfId="0" applyNumberFormat="1" applyFont="1" applyFill="1" applyBorder="1" applyAlignment="1" applyProtection="1" quotePrefix="1">
      <alignment horizontal="center" vertical="center" wrapText="1"/>
      <protection/>
    </xf>
    <xf numFmtId="2" fontId="65" fillId="0" borderId="113" xfId="0" applyNumberFormat="1" applyFont="1" applyFill="1" applyBorder="1" applyAlignment="1">
      <alignment horizontal="center" vertical="center"/>
    </xf>
    <xf numFmtId="166" fontId="63" fillId="0" borderId="114" xfId="0" applyNumberFormat="1" applyFont="1" applyFill="1" applyBorder="1" applyAlignment="1">
      <alignment horizontal="center"/>
    </xf>
    <xf numFmtId="2" fontId="63" fillId="0" borderId="83" xfId="0" applyNumberFormat="1" applyFont="1" applyFill="1" applyBorder="1" applyAlignment="1" applyProtection="1" quotePrefix="1">
      <alignment horizontal="center" vertical="center"/>
      <protection/>
    </xf>
    <xf numFmtId="166" fontId="55" fillId="0" borderId="83" xfId="0" applyNumberFormat="1" applyFont="1" applyFill="1" applyBorder="1" applyAlignment="1">
      <alignment/>
    </xf>
    <xf numFmtId="2" fontId="62" fillId="0" borderId="83" xfId="0" applyNumberFormat="1" applyFont="1" applyFill="1" applyBorder="1" applyAlignment="1" applyProtection="1">
      <alignment horizontal="center" vertical="center"/>
      <protection/>
    </xf>
    <xf numFmtId="2" fontId="66" fillId="0" borderId="83" xfId="0" applyNumberFormat="1" applyFont="1" applyFill="1" applyBorder="1" applyAlignment="1" applyProtection="1">
      <alignment horizontal="center" vertical="center"/>
      <protection/>
    </xf>
    <xf numFmtId="2" fontId="65" fillId="0" borderId="62" xfId="0" applyNumberFormat="1" applyFont="1" applyFill="1" applyBorder="1" applyAlignment="1">
      <alignment horizontal="center" vertical="center"/>
    </xf>
    <xf numFmtId="170" fontId="65" fillId="0" borderId="116" xfId="0" applyNumberFormat="1" applyFont="1" applyFill="1" applyBorder="1" applyAlignment="1">
      <alignment horizontal="center"/>
    </xf>
    <xf numFmtId="170" fontId="65" fillId="0" borderId="0" xfId="0" applyNumberFormat="1" applyFont="1" applyFill="1" applyBorder="1" applyAlignment="1">
      <alignment horizontal="center"/>
    </xf>
    <xf numFmtId="166" fontId="68" fillId="0" borderId="0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Fill="1" applyBorder="1" applyAlignment="1" applyProtection="1">
      <alignment horizontal="center"/>
      <protection/>
    </xf>
    <xf numFmtId="2" fontId="61" fillId="0" borderId="0" xfId="0" applyNumberFormat="1" applyFont="1" applyFill="1" applyBorder="1" applyAlignment="1">
      <alignment horizontal="center"/>
    </xf>
    <xf numFmtId="2" fontId="61" fillId="0" borderId="0" xfId="0" applyNumberFormat="1" applyFont="1" applyFill="1" applyBorder="1" applyAlignment="1" applyProtection="1">
      <alignment horizontal="center"/>
      <protection/>
    </xf>
    <xf numFmtId="166" fontId="57" fillId="0" borderId="0" xfId="0" applyNumberFormat="1" applyFont="1" applyFill="1" applyBorder="1" applyAlignment="1">
      <alignment/>
    </xf>
    <xf numFmtId="2" fontId="61" fillId="35" borderId="0" xfId="0" applyNumberFormat="1" applyFont="1" applyFill="1" applyBorder="1" applyAlignment="1" applyProtection="1">
      <alignment horizontal="center"/>
      <protection/>
    </xf>
    <xf numFmtId="166" fontId="68" fillId="0" borderId="0" xfId="0" applyNumberFormat="1" applyFont="1" applyFill="1" applyBorder="1" applyAlignment="1">
      <alignment horizontal="center"/>
    </xf>
    <xf numFmtId="165" fontId="70" fillId="0" borderId="0" xfId="0" applyNumberFormat="1" applyFont="1" applyFill="1" applyBorder="1" applyAlignment="1">
      <alignment/>
    </xf>
    <xf numFmtId="2" fontId="70" fillId="0" borderId="0" xfId="0" applyNumberFormat="1" applyFont="1" applyFill="1" applyBorder="1" applyAlignment="1">
      <alignment/>
    </xf>
    <xf numFmtId="165" fontId="57" fillId="0" borderId="0" xfId="0" applyNumberFormat="1" applyFont="1" applyFill="1" applyBorder="1" applyAlignment="1">
      <alignment/>
    </xf>
    <xf numFmtId="166" fontId="64" fillId="0" borderId="0" xfId="0" applyNumberFormat="1" applyFont="1" applyFill="1" applyBorder="1" applyAlignment="1" quotePrefix="1">
      <alignment horizontal="left"/>
    </xf>
    <xf numFmtId="166" fontId="71" fillId="0" borderId="0" xfId="0" applyNumberFormat="1" applyFont="1" applyFill="1" applyAlignment="1">
      <alignment/>
    </xf>
    <xf numFmtId="166" fontId="55" fillId="0" borderId="0" xfId="0" applyNumberFormat="1" applyFont="1" applyFill="1" applyBorder="1" applyAlignment="1">
      <alignment horizontal="center" wrapText="1"/>
    </xf>
    <xf numFmtId="166" fontId="63" fillId="0" borderId="0" xfId="0" applyNumberFormat="1" applyFont="1" applyFill="1" applyBorder="1" applyAlignment="1">
      <alignment/>
    </xf>
    <xf numFmtId="166" fontId="62" fillId="40" borderId="137" xfId="0" applyNumberFormat="1" applyFont="1" applyFill="1" applyBorder="1" applyAlignment="1">
      <alignment/>
    </xf>
    <xf numFmtId="166" fontId="62" fillId="40" borderId="54" xfId="0" applyNumberFormat="1" applyFont="1" applyFill="1" applyBorder="1" applyAlignment="1" applyProtection="1">
      <alignment/>
      <protection/>
    </xf>
    <xf numFmtId="166" fontId="62" fillId="40" borderId="16" xfId="0" applyNumberFormat="1" applyFont="1" applyFill="1" applyBorder="1" applyAlignment="1">
      <alignment/>
    </xf>
    <xf numFmtId="166" fontId="65" fillId="0" borderId="0" xfId="0" applyNumberFormat="1" applyFont="1" applyFill="1" applyBorder="1" applyAlignment="1" quotePrefix="1">
      <alignment horizontal="center"/>
    </xf>
    <xf numFmtId="166" fontId="65" fillId="40" borderId="16" xfId="0" applyNumberFormat="1" applyFont="1" applyFill="1" applyBorder="1" applyAlignment="1">
      <alignment horizontal="center"/>
    </xf>
    <xf numFmtId="166" fontId="65" fillId="0" borderId="0" xfId="0" applyNumberFormat="1" applyFont="1" applyFill="1" applyBorder="1" applyAlignment="1">
      <alignment horizontal="center"/>
    </xf>
    <xf numFmtId="166" fontId="62" fillId="40" borderId="115" xfId="0" applyNumberFormat="1" applyFont="1" applyFill="1" applyBorder="1" applyAlignment="1">
      <alignment/>
    </xf>
    <xf numFmtId="166" fontId="63" fillId="0" borderId="0" xfId="0" applyNumberFormat="1" applyFont="1" applyFill="1" applyBorder="1" applyAlignment="1" applyProtection="1">
      <alignment horizontal="center"/>
      <protection/>
    </xf>
    <xf numFmtId="1" fontId="65" fillId="0" borderId="0" xfId="0" applyNumberFormat="1" applyFont="1" applyFill="1" applyBorder="1" applyAlignment="1" applyProtection="1" quotePrefix="1">
      <alignment horizontal="center"/>
      <protection/>
    </xf>
    <xf numFmtId="166" fontId="63" fillId="0" borderId="0" xfId="0" applyNumberFormat="1" applyFont="1" applyFill="1" applyBorder="1" applyAlignment="1">
      <alignment horizontal="center"/>
    </xf>
    <xf numFmtId="166" fontId="66" fillId="0" borderId="0" xfId="0" applyNumberFormat="1" applyFont="1" applyFill="1" applyBorder="1" applyAlignment="1" applyProtection="1">
      <alignment horizontal="center"/>
      <protection/>
    </xf>
    <xf numFmtId="170" fontId="62" fillId="0" borderId="0" xfId="0" applyNumberFormat="1" applyFont="1" applyFill="1" applyBorder="1" applyAlignment="1" applyProtection="1">
      <alignment horizontal="center"/>
      <protection/>
    </xf>
    <xf numFmtId="170" fontId="66" fillId="0" borderId="0" xfId="0" applyNumberFormat="1" applyFont="1" applyFill="1" applyBorder="1" applyAlignment="1" applyProtection="1">
      <alignment horizontal="center"/>
      <protection/>
    </xf>
    <xf numFmtId="170" fontId="62" fillId="0" borderId="0" xfId="0" applyNumberFormat="1" applyFont="1" applyFill="1" applyBorder="1" applyAlignment="1">
      <alignment horizontal="center"/>
    </xf>
    <xf numFmtId="2" fontId="66" fillId="0" borderId="0" xfId="0" applyNumberFormat="1" applyFont="1" applyFill="1" applyBorder="1" applyAlignment="1" applyProtection="1">
      <alignment horizontal="center" vertical="center"/>
      <protection/>
    </xf>
    <xf numFmtId="2" fontId="62" fillId="0" borderId="0" xfId="0" applyNumberFormat="1" applyFont="1" applyFill="1" applyBorder="1" applyAlignment="1" applyProtection="1">
      <alignment horizontal="center" vertical="center"/>
      <protection/>
    </xf>
    <xf numFmtId="2" fontId="62" fillId="0" borderId="0" xfId="0" applyNumberFormat="1" applyFont="1" applyFill="1" applyBorder="1" applyAlignment="1">
      <alignment horizontal="center" vertical="center"/>
    </xf>
    <xf numFmtId="2" fontId="65" fillId="0" borderId="0" xfId="0" applyNumberFormat="1" applyFont="1" applyFill="1" applyBorder="1" applyAlignment="1">
      <alignment horizontal="center" vertical="center"/>
    </xf>
    <xf numFmtId="166" fontId="65" fillId="0" borderId="0" xfId="0" applyNumberFormat="1" applyFont="1" applyFill="1" applyBorder="1" applyAlignment="1">
      <alignment/>
    </xf>
    <xf numFmtId="166" fontId="65" fillId="0" borderId="135" xfId="0" applyNumberFormat="1" applyFont="1" applyFill="1" applyBorder="1" applyAlignment="1">
      <alignment/>
    </xf>
    <xf numFmtId="170" fontId="63" fillId="0" borderId="0" xfId="0" applyNumberFormat="1" applyFont="1" applyFill="1" applyBorder="1" applyAlignment="1">
      <alignment horizontal="center"/>
    </xf>
    <xf numFmtId="2" fontId="66" fillId="0" borderId="0" xfId="0" applyNumberFormat="1" applyFont="1" applyFill="1" applyBorder="1" applyAlignment="1" applyProtection="1" quotePrefix="1">
      <alignment horizontal="center" vertical="center"/>
      <protection/>
    </xf>
    <xf numFmtId="166" fontId="66" fillId="0" borderId="114" xfId="0" applyNumberFormat="1" applyFont="1" applyFill="1" applyBorder="1" applyAlignment="1">
      <alignment/>
    </xf>
    <xf numFmtId="2" fontId="57" fillId="0" borderId="0" xfId="0" applyNumberFormat="1" applyFont="1" applyFill="1" applyBorder="1" applyAlignment="1" applyProtection="1">
      <alignment horizontal="center"/>
      <protection/>
    </xf>
    <xf numFmtId="166" fontId="65" fillId="41" borderId="0" xfId="0" applyNumberFormat="1" applyFont="1" applyFill="1" applyBorder="1" applyAlignment="1">
      <alignment horizontal="center" wrapText="1"/>
    </xf>
    <xf numFmtId="166" fontId="112" fillId="0" borderId="0" xfId="0" applyNumberFormat="1" applyFont="1" applyFill="1" applyBorder="1" applyAlignment="1">
      <alignment/>
    </xf>
    <xf numFmtId="166" fontId="55" fillId="0" borderId="0" xfId="0" applyNumberFormat="1" applyFont="1" applyFill="1" applyAlignment="1">
      <alignment horizontal="center" vertical="center"/>
    </xf>
    <xf numFmtId="166" fontId="65" fillId="0" borderId="135" xfId="0" applyNumberFormat="1" applyFont="1" applyFill="1" applyBorder="1" applyAlignment="1">
      <alignment horizontal="center" vertical="center"/>
    </xf>
    <xf numFmtId="166" fontId="65" fillId="0" borderId="114" xfId="0" applyNumberFormat="1" applyFont="1" applyFill="1" applyBorder="1" applyAlignment="1">
      <alignment horizontal="center" vertical="center"/>
    </xf>
    <xf numFmtId="166" fontId="73" fillId="41" borderId="0" xfId="0" applyNumberFormat="1" applyFont="1" applyFill="1" applyBorder="1" applyAlignment="1">
      <alignment/>
    </xf>
    <xf numFmtId="166" fontId="62" fillId="41" borderId="0" xfId="0" applyNumberFormat="1" applyFont="1" applyFill="1" applyBorder="1" applyAlignment="1">
      <alignment/>
    </xf>
    <xf numFmtId="166" fontId="66" fillId="41" borderId="0" xfId="0" applyNumberFormat="1" applyFont="1" applyFill="1" applyBorder="1" applyAlignment="1" applyProtection="1">
      <alignment horizontal="center"/>
      <protection/>
    </xf>
    <xf numFmtId="170" fontId="62" fillId="41" borderId="0" xfId="0" applyNumberFormat="1" applyFont="1" applyFill="1" applyBorder="1" applyAlignment="1" applyProtection="1">
      <alignment horizontal="center"/>
      <protection/>
    </xf>
    <xf numFmtId="2" fontId="66" fillId="41" borderId="0" xfId="0" applyNumberFormat="1" applyFont="1" applyFill="1" applyBorder="1" applyAlignment="1" applyProtection="1">
      <alignment vertical="center"/>
      <protection/>
    </xf>
    <xf numFmtId="2" fontId="62" fillId="41" borderId="0" xfId="0" applyNumberFormat="1" applyFont="1" applyFill="1" applyBorder="1" applyAlignment="1" applyProtection="1">
      <alignment vertical="center"/>
      <protection/>
    </xf>
    <xf numFmtId="2" fontId="62" fillId="0" borderId="0" xfId="0" applyNumberFormat="1" applyFont="1" applyFill="1" applyBorder="1" applyAlignment="1" applyProtection="1">
      <alignment vertical="center"/>
      <protection/>
    </xf>
    <xf numFmtId="2" fontId="66" fillId="0" borderId="0" xfId="0" applyNumberFormat="1" applyFont="1" applyFill="1" applyBorder="1" applyAlignment="1" applyProtection="1">
      <alignment vertical="center"/>
      <protection/>
    </xf>
    <xf numFmtId="2" fontId="62" fillId="0" borderId="0" xfId="0" applyNumberFormat="1" applyFont="1" applyFill="1" applyBorder="1" applyAlignment="1">
      <alignment vertical="center"/>
    </xf>
    <xf numFmtId="2" fontId="65" fillId="0" borderId="0" xfId="0" applyNumberFormat="1" applyFont="1" applyFill="1" applyBorder="1" applyAlignment="1">
      <alignment vertical="center"/>
    </xf>
    <xf numFmtId="2" fontId="66" fillId="0" borderId="0" xfId="0" applyNumberFormat="1" applyFont="1" applyFill="1" applyBorder="1" applyAlignment="1" applyProtection="1" quotePrefix="1">
      <alignment vertical="center"/>
      <protection/>
    </xf>
    <xf numFmtId="0" fontId="6" fillId="42" borderId="15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 horizontal="center" vertical="center"/>
    </xf>
    <xf numFmtId="14" fontId="9" fillId="43" borderId="0" xfId="0" applyNumberFormat="1" applyFont="1" applyFill="1" applyBorder="1" applyAlignment="1" quotePrefix="1">
      <alignment horizontal="center"/>
    </xf>
    <xf numFmtId="0" fontId="6" fillId="42" borderId="0" xfId="0" applyFont="1" applyFill="1" applyBorder="1" applyAlignment="1">
      <alignment horizontal="centerContinuous" vertical="center" wrapText="1"/>
    </xf>
    <xf numFmtId="0" fontId="6" fillId="42" borderId="19" xfId="0" applyFont="1" applyFill="1" applyBorder="1" applyAlignment="1">
      <alignment horizontal="centerContinuous" vertical="center" wrapText="1"/>
    </xf>
    <xf numFmtId="2" fontId="9" fillId="35" borderId="26" xfId="0" applyNumberFormat="1" applyFont="1" applyFill="1" applyBorder="1" applyAlignment="1">
      <alignment horizontal="right" vertical="center"/>
    </xf>
    <xf numFmtId="164" fontId="9" fillId="35" borderId="27" xfId="0" applyNumberFormat="1" applyFont="1" applyFill="1" applyBorder="1" applyAlignment="1">
      <alignment horizontal="right" vertical="center"/>
    </xf>
    <xf numFmtId="2" fontId="9" fillId="35" borderId="28" xfId="0" applyNumberFormat="1" applyFont="1" applyFill="1" applyBorder="1" applyAlignment="1">
      <alignment horizontal="right" vertical="center"/>
    </xf>
    <xf numFmtId="2" fontId="9" fillId="35" borderId="30" xfId="0" applyNumberFormat="1" applyFont="1" applyFill="1" applyBorder="1" applyAlignment="1">
      <alignment horizontal="right" vertical="center"/>
    </xf>
    <xf numFmtId="164" fontId="9" fillId="35" borderId="31" xfId="0" applyNumberFormat="1" applyFont="1" applyFill="1" applyBorder="1" applyAlignment="1">
      <alignment horizontal="right" vertical="center"/>
    </xf>
    <xf numFmtId="2" fontId="9" fillId="35" borderId="32" xfId="0" applyNumberFormat="1" applyFont="1" applyFill="1" applyBorder="1" applyAlignment="1">
      <alignment horizontal="right" vertical="center"/>
    </xf>
    <xf numFmtId="2" fontId="6" fillId="35" borderId="32" xfId="0" applyNumberFormat="1" applyFont="1" applyFill="1" applyBorder="1" applyAlignment="1">
      <alignment horizontal="right" vertical="center"/>
    </xf>
    <xf numFmtId="49" fontId="8" fillId="43" borderId="33" xfId="0" applyNumberFormat="1" applyFont="1" applyFill="1" applyBorder="1" applyAlignment="1">
      <alignment horizontal="center" vertical="center"/>
    </xf>
    <xf numFmtId="0" fontId="6" fillId="43" borderId="34" xfId="0" applyFont="1" applyFill="1" applyBorder="1" applyAlignment="1">
      <alignment horizontal="center" vertical="center"/>
    </xf>
    <xf numFmtId="2" fontId="9" fillId="43" borderId="34" xfId="0" applyNumberFormat="1" applyFont="1" applyFill="1" applyBorder="1" applyAlignment="1">
      <alignment horizontal="right" vertical="center"/>
    </xf>
    <xf numFmtId="164" fontId="9" fillId="43" borderId="34" xfId="0" applyNumberFormat="1" applyFont="1" applyFill="1" applyBorder="1" applyAlignment="1">
      <alignment horizontal="right" vertical="center"/>
    </xf>
    <xf numFmtId="2" fontId="6" fillId="43" borderId="35" xfId="0" applyNumberFormat="1" applyFont="1" applyFill="1" applyBorder="1" applyAlignment="1">
      <alignment horizontal="right" vertical="center"/>
    </xf>
    <xf numFmtId="0" fontId="9" fillId="43" borderId="34" xfId="0" applyFont="1" applyFill="1" applyBorder="1" applyAlignment="1">
      <alignment horizontal="center" vertical="center"/>
    </xf>
    <xf numFmtId="164" fontId="9" fillId="35" borderId="30" xfId="0" applyNumberFormat="1" applyFont="1" applyFill="1" applyBorder="1" applyAlignment="1">
      <alignment horizontal="right" vertical="center"/>
    </xf>
    <xf numFmtId="2" fontId="9" fillId="43" borderId="35" xfId="0" applyNumberFormat="1" applyFont="1" applyFill="1" applyBorder="1" applyAlignment="1">
      <alignment horizontal="right" vertical="center"/>
    </xf>
    <xf numFmtId="2" fontId="9" fillId="35" borderId="17" xfId="0" applyNumberFormat="1" applyFont="1" applyFill="1" applyBorder="1" applyAlignment="1">
      <alignment horizontal="right" vertical="center"/>
    </xf>
    <xf numFmtId="164" fontId="9" fillId="35" borderId="0" xfId="0" applyNumberFormat="1" applyFont="1" applyFill="1" applyBorder="1" applyAlignment="1">
      <alignment horizontal="right" vertical="center"/>
    </xf>
    <xf numFmtId="2" fontId="9" fillId="35" borderId="37" xfId="0" applyNumberFormat="1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vertical="center"/>
    </xf>
    <xf numFmtId="2" fontId="9" fillId="35" borderId="58" xfId="0" applyNumberFormat="1" applyFont="1" applyFill="1" applyBorder="1" applyAlignment="1">
      <alignment vertical="center"/>
    </xf>
    <xf numFmtId="164" fontId="9" fillId="35" borderId="17" xfId="0" applyNumberFormat="1" applyFont="1" applyFill="1" applyBorder="1" applyAlignment="1">
      <alignment horizontal="right" vertical="center"/>
    </xf>
    <xf numFmtId="2" fontId="9" fillId="35" borderId="19" xfId="0" applyNumberFormat="1" applyFont="1" applyFill="1" applyBorder="1" applyAlignment="1">
      <alignment horizontal="right" vertical="center"/>
    </xf>
    <xf numFmtId="2" fontId="9" fillId="35" borderId="58" xfId="0" applyNumberFormat="1" applyFont="1" applyFill="1" applyBorder="1" applyAlignment="1">
      <alignment horizontal="right" vertical="center"/>
    </xf>
    <xf numFmtId="2" fontId="15" fillId="35" borderId="0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vertical="center"/>
    </xf>
    <xf numFmtId="2" fontId="9" fillId="0" borderId="138" xfId="0" applyNumberFormat="1" applyFont="1" applyFill="1" applyBorder="1" applyAlignment="1">
      <alignment vertical="center"/>
    </xf>
    <xf numFmtId="164" fontId="9" fillId="35" borderId="22" xfId="0" applyNumberFormat="1" applyFont="1" applyFill="1" applyBorder="1" applyAlignment="1">
      <alignment horizontal="right" vertical="center"/>
    </xf>
    <xf numFmtId="2" fontId="9" fillId="35" borderId="2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quotePrefix="1">
      <alignment horizontal="left" vertical="center"/>
    </xf>
    <xf numFmtId="2" fontId="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49" fontId="8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/>
    </xf>
    <xf numFmtId="2" fontId="36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 quotePrefix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center" vertical="center"/>
    </xf>
    <xf numFmtId="2" fontId="9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139" xfId="0" applyNumberFormat="1" applyFont="1" applyFill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2" fontId="9" fillId="0" borderId="35" xfId="0" applyNumberFormat="1" applyFont="1" applyFill="1" applyBorder="1" applyAlignment="1">
      <alignment horizontal="center" vertical="center"/>
    </xf>
    <xf numFmtId="0" fontId="11" fillId="36" borderId="48" xfId="0" applyFont="1" applyFill="1" applyBorder="1" applyAlignment="1">
      <alignment horizontal="left" vertical="center" wrapText="1"/>
    </xf>
    <xf numFmtId="0" fontId="11" fillId="36" borderId="47" xfId="0" applyFont="1" applyFill="1" applyBorder="1" applyAlignment="1">
      <alignment horizontal="left" vertical="center" wrapText="1"/>
    </xf>
    <xf numFmtId="0" fontId="13" fillId="36" borderId="46" xfId="0" applyFont="1" applyFill="1" applyBorder="1" applyAlignment="1">
      <alignment horizontal="center" vertical="center" wrapText="1"/>
    </xf>
    <xf numFmtId="0" fontId="9" fillId="35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>
      <alignment/>
    </xf>
    <xf numFmtId="0" fontId="11" fillId="35" borderId="48" xfId="0" applyFont="1" applyFill="1" applyBorder="1" applyAlignment="1">
      <alignment horizontal="center" vertical="top" wrapText="1"/>
    </xf>
    <xf numFmtId="0" fontId="11" fillId="35" borderId="46" xfId="0" applyFont="1" applyFill="1" applyBorder="1" applyAlignment="1">
      <alignment horizontal="center" vertical="top" wrapText="1"/>
    </xf>
    <xf numFmtId="0" fontId="11" fillId="35" borderId="47" xfId="0" applyFont="1" applyFill="1" applyBorder="1" applyAlignment="1">
      <alignment horizontal="center" vertical="top" wrapText="1"/>
    </xf>
    <xf numFmtId="0" fontId="11" fillId="35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>
      <alignment/>
    </xf>
    <xf numFmtId="0" fontId="11" fillId="35" borderId="0" xfId="0" applyNumberFormat="1" applyFont="1" applyFill="1" applyBorder="1" applyAlignment="1" applyProtection="1">
      <alignment horizontal="center" vertical="top"/>
      <protection/>
    </xf>
    <xf numFmtId="0" fontId="11" fillId="35" borderId="0" xfId="0" applyFont="1" applyFill="1" applyBorder="1" applyAlignment="1">
      <alignment horizontal="center" vertical="top" wrapText="1"/>
    </xf>
    <xf numFmtId="0" fontId="11" fillId="35" borderId="18" xfId="0" applyFont="1" applyFill="1" applyBorder="1" applyAlignment="1">
      <alignment horizontal="center" vertical="top" wrapText="1"/>
    </xf>
    <xf numFmtId="0" fontId="10" fillId="35" borderId="43" xfId="0" applyFont="1" applyFill="1" applyBorder="1" applyAlignment="1">
      <alignment horizontal="left" vertical="top" wrapText="1"/>
    </xf>
    <xf numFmtId="0" fontId="10" fillId="35" borderId="0" xfId="0" applyNumberFormat="1" applyFont="1" applyFill="1" applyBorder="1" applyAlignment="1" applyProtection="1">
      <alignment horizontal="left" vertical="top" wrapText="1"/>
      <protection/>
    </xf>
    <xf numFmtId="0" fontId="14" fillId="35" borderId="0" xfId="0" applyNumberFormat="1" applyFont="1" applyFill="1" applyBorder="1" applyAlignment="1" applyProtection="1">
      <alignment horizontal="right" vertical="top" wrapText="1"/>
      <protection/>
    </xf>
    <xf numFmtId="0" fontId="11" fillId="36" borderId="48" xfId="0" applyFont="1" applyFill="1" applyBorder="1" applyAlignment="1">
      <alignment horizontal="left" vertical="center" wrapText="1"/>
    </xf>
    <xf numFmtId="0" fontId="11" fillId="36" borderId="47" xfId="0" applyFont="1" applyFill="1" applyBorder="1" applyAlignment="1">
      <alignment horizontal="left" vertical="center" wrapText="1"/>
    </xf>
    <xf numFmtId="0" fontId="13" fillId="36" borderId="46" xfId="0" applyFont="1" applyFill="1" applyBorder="1" applyAlignment="1">
      <alignment horizontal="center" vertical="center" wrapText="1"/>
    </xf>
    <xf numFmtId="0" fontId="9" fillId="35" borderId="0" xfId="0" applyNumberFormat="1" applyFont="1" applyFill="1" applyBorder="1" applyAlignment="1" applyProtection="1">
      <alignment horizontal="right" vertical="top" wrapText="1"/>
      <protection/>
    </xf>
    <xf numFmtId="0" fontId="11" fillId="35" borderId="48" xfId="0" applyFont="1" applyFill="1" applyBorder="1" applyAlignment="1">
      <alignment horizontal="center" vertical="top" wrapText="1"/>
    </xf>
    <xf numFmtId="0" fontId="11" fillId="35" borderId="46" xfId="0" applyFont="1" applyFill="1" applyBorder="1" applyAlignment="1">
      <alignment horizontal="center" vertical="top" wrapText="1"/>
    </xf>
    <xf numFmtId="0" fontId="11" fillId="35" borderId="47" xfId="0" applyFont="1" applyFill="1" applyBorder="1" applyAlignment="1">
      <alignment horizontal="center" vertical="top" wrapText="1"/>
    </xf>
    <xf numFmtId="0" fontId="11" fillId="35" borderId="0" xfId="0" applyNumberFormat="1" applyFont="1" applyFill="1" applyBorder="1" applyAlignment="1" applyProtection="1">
      <alignment horizontal="center" vertical="top" wrapText="1"/>
      <protection/>
    </xf>
    <xf numFmtId="0" fontId="11" fillId="35" borderId="0" xfId="0" applyNumberFormat="1" applyFont="1" applyFill="1" applyBorder="1" applyAlignment="1" applyProtection="1">
      <alignment horizontal="center" vertical="top"/>
      <protection/>
    </xf>
    <xf numFmtId="0" fontId="14" fillId="35" borderId="0" xfId="0" applyNumberFormat="1" applyFont="1" applyFill="1" applyBorder="1" applyAlignment="1" applyProtection="1">
      <alignment horizontal="right" vertical="top" wrapText="1"/>
      <protection/>
    </xf>
    <xf numFmtId="0" fontId="11" fillId="35" borderId="0" xfId="0" applyNumberFormat="1" applyFont="1" applyFill="1" applyBorder="1" applyAlignment="1" applyProtection="1">
      <alignment horizontal="left" vertical="top" wrapText="1"/>
      <protection/>
    </xf>
    <xf numFmtId="0" fontId="15" fillId="35" borderId="0" xfId="0" applyFont="1" applyFill="1" applyBorder="1" applyAlignment="1">
      <alignment horizontal="center" vertical="top" wrapText="1"/>
    </xf>
    <xf numFmtId="0" fontId="15" fillId="35" borderId="18" xfId="0" applyFont="1" applyFill="1" applyBorder="1" applyAlignment="1">
      <alignment horizontal="center" vertical="top" wrapText="1"/>
    </xf>
    <xf numFmtId="166" fontId="7" fillId="35" borderId="0" xfId="52" applyNumberFormat="1" applyFont="1" applyFill="1" applyBorder="1" applyAlignment="1" applyProtection="1">
      <alignment horizontal="center"/>
      <protection/>
    </xf>
    <xf numFmtId="166" fontId="3" fillId="35" borderId="119" xfId="52" applyNumberFormat="1" applyFont="1" applyFill="1" applyBorder="1" applyAlignment="1" applyProtection="1">
      <alignment horizontal="center"/>
      <protection/>
    </xf>
    <xf numFmtId="166" fontId="3" fillId="35" borderId="120" xfId="52" applyNumberFormat="1" applyFont="1" applyFill="1" applyBorder="1" applyAlignment="1" applyProtection="1">
      <alignment horizontal="center"/>
      <protection/>
    </xf>
    <xf numFmtId="166" fontId="3" fillId="35" borderId="132" xfId="52" applyNumberFormat="1" applyFont="1" applyFill="1" applyBorder="1" applyAlignment="1" applyProtection="1">
      <alignment horizontal="center"/>
      <protection/>
    </xf>
    <xf numFmtId="166" fontId="3" fillId="35" borderId="0" xfId="52" applyNumberFormat="1" applyFont="1" applyFill="1" applyBorder="1" applyAlignment="1" applyProtection="1">
      <alignment horizontal="center"/>
      <protection/>
    </xf>
    <xf numFmtId="166" fontId="5" fillId="35" borderId="0" xfId="52" applyNumberFormat="1" applyFont="1" applyFill="1" applyBorder="1" applyAlignment="1" applyProtection="1">
      <alignment horizontal="center"/>
      <protection/>
    </xf>
    <xf numFmtId="166" fontId="48" fillId="35" borderId="119" xfId="52" applyNumberFormat="1" applyFont="1" applyFill="1" applyBorder="1" applyAlignment="1" applyProtection="1">
      <alignment horizontal="center"/>
      <protection/>
    </xf>
    <xf numFmtId="166" fontId="48" fillId="35" borderId="120" xfId="52" applyNumberFormat="1" applyFont="1" applyFill="1" applyBorder="1" applyAlignment="1" applyProtection="1">
      <alignment horizontal="center"/>
      <protection/>
    </xf>
    <xf numFmtId="166" fontId="48" fillId="35" borderId="132" xfId="52" applyNumberFormat="1" applyFont="1" applyFill="1" applyBorder="1" applyAlignment="1" applyProtection="1">
      <alignment horizontal="center"/>
      <protection/>
    </xf>
    <xf numFmtId="166" fontId="48" fillId="35" borderId="0" xfId="52" applyNumberFormat="1" applyFont="1" applyFill="1" applyBorder="1" applyAlignment="1" applyProtection="1">
      <alignment horizontal="center"/>
      <protection/>
    </xf>
    <xf numFmtId="0" fontId="9" fillId="35" borderId="43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top" wrapText="1"/>
    </xf>
    <xf numFmtId="0" fontId="8" fillId="35" borderId="44" xfId="0" applyFont="1" applyFill="1" applyBorder="1" applyAlignment="1">
      <alignment horizontal="center" vertical="top" wrapText="1"/>
    </xf>
    <xf numFmtId="0" fontId="13" fillId="35" borderId="43" xfId="0" applyFont="1" applyFill="1" applyBorder="1" applyAlignment="1">
      <alignment horizontal="center" vertical="top" wrapText="1"/>
    </xf>
    <xf numFmtId="0" fontId="13" fillId="35" borderId="44" xfId="0" applyFont="1" applyFill="1" applyBorder="1" applyAlignment="1">
      <alignment horizontal="center" vertical="top" wrapText="1"/>
    </xf>
    <xf numFmtId="0" fontId="8" fillId="35" borderId="31" xfId="0" applyFont="1" applyFill="1" applyBorder="1" applyAlignment="1">
      <alignment horizontal="center" vertical="top" wrapText="1"/>
    </xf>
    <xf numFmtId="0" fontId="8" fillId="35" borderId="18" xfId="0" applyFont="1" applyFill="1" applyBorder="1" applyAlignment="1">
      <alignment horizontal="center" vertical="top" wrapText="1"/>
    </xf>
    <xf numFmtId="0" fontId="13" fillId="35" borderId="0" xfId="0" applyFont="1" applyFill="1" applyBorder="1" applyAlignment="1">
      <alignment horizontal="center" vertical="top" wrapText="1"/>
    </xf>
    <xf numFmtId="0" fontId="13" fillId="35" borderId="18" xfId="0" applyFont="1" applyFill="1" applyBorder="1" applyAlignment="1">
      <alignment horizontal="center" vertical="top" wrapText="1"/>
    </xf>
    <xf numFmtId="0" fontId="47" fillId="35" borderId="48" xfId="0" applyFont="1" applyFill="1" applyBorder="1" applyAlignment="1">
      <alignment horizontal="center" vertical="top" wrapText="1"/>
    </xf>
    <xf numFmtId="0" fontId="47" fillId="35" borderId="47" xfId="0" applyFont="1" applyFill="1" applyBorder="1" applyAlignment="1">
      <alignment horizontal="center" vertical="top" wrapText="1"/>
    </xf>
    <xf numFmtId="0" fontId="15" fillId="35" borderId="0" xfId="0" applyNumberFormat="1" applyFont="1" applyFill="1" applyBorder="1" applyAlignment="1" applyProtection="1">
      <alignment horizontal="center" vertical="top" wrapText="1"/>
      <protection/>
    </xf>
    <xf numFmtId="0" fontId="9" fillId="36" borderId="46" xfId="0" applyFont="1" applyFill="1" applyBorder="1" applyAlignment="1">
      <alignment horizontal="center" vertical="center" wrapText="1"/>
    </xf>
    <xf numFmtId="0" fontId="9" fillId="36" borderId="47" xfId="0" applyFont="1" applyFill="1" applyBorder="1" applyAlignment="1">
      <alignment horizontal="center" vertical="center" wrapText="1"/>
    </xf>
    <xf numFmtId="0" fontId="9" fillId="36" borderId="48" xfId="0" applyFont="1" applyFill="1" applyBorder="1" applyAlignment="1">
      <alignment horizontal="center" vertical="center" wrapText="1"/>
    </xf>
    <xf numFmtId="0" fontId="8" fillId="35" borderId="46" xfId="0" applyFont="1" applyFill="1" applyBorder="1" applyAlignment="1">
      <alignment horizontal="center" vertical="top" wrapText="1"/>
    </xf>
    <xf numFmtId="0" fontId="8" fillId="35" borderId="48" xfId="0" applyFont="1" applyFill="1" applyBorder="1" applyAlignment="1">
      <alignment horizontal="center" vertical="top" wrapText="1"/>
    </xf>
    <xf numFmtId="0" fontId="8" fillId="35" borderId="47" xfId="0" applyFont="1" applyFill="1" applyBorder="1" applyAlignment="1">
      <alignment horizontal="center" vertical="top" wrapText="1"/>
    </xf>
    <xf numFmtId="0" fontId="8" fillId="35" borderId="43" xfId="0" applyFont="1" applyFill="1" applyBorder="1" applyAlignment="1">
      <alignment horizontal="center" vertical="top" wrapText="1"/>
    </xf>
    <xf numFmtId="0" fontId="8" fillId="35" borderId="50" xfId="0" applyFont="1" applyFill="1" applyBorder="1" applyAlignment="1">
      <alignment horizontal="center" vertical="top" wrapText="1"/>
    </xf>
    <xf numFmtId="0" fontId="8" fillId="35" borderId="49" xfId="0" applyFont="1" applyFill="1" applyBorder="1" applyAlignment="1">
      <alignment horizontal="center" vertical="top" wrapText="1"/>
    </xf>
    <xf numFmtId="0" fontId="8" fillId="35" borderId="51" xfId="0" applyFont="1" applyFill="1" applyBorder="1" applyAlignment="1">
      <alignment horizontal="center" vertical="top" wrapText="1"/>
    </xf>
    <xf numFmtId="0" fontId="47" fillId="35" borderId="42" xfId="0" applyFont="1" applyFill="1" applyBorder="1" applyAlignment="1">
      <alignment horizontal="center" vertical="top" wrapText="1"/>
    </xf>
    <xf numFmtId="0" fontId="47" fillId="35" borderId="44" xfId="0" applyFont="1" applyFill="1" applyBorder="1" applyAlignment="1">
      <alignment horizontal="center" vertical="top" wrapText="1"/>
    </xf>
    <xf numFmtId="0" fontId="47" fillId="35" borderId="49" xfId="0" applyFont="1" applyFill="1" applyBorder="1" applyAlignment="1">
      <alignment horizontal="center" vertical="top" wrapText="1"/>
    </xf>
    <xf numFmtId="0" fontId="47" fillId="35" borderId="51" xfId="0" applyFont="1" applyFill="1" applyBorder="1" applyAlignment="1">
      <alignment horizontal="center" vertical="top" wrapText="1"/>
    </xf>
    <xf numFmtId="0" fontId="8" fillId="35" borderId="0" xfId="0" applyFont="1" applyFill="1" applyBorder="1" applyAlignment="1">
      <alignment horizontal="left" vertical="top" wrapText="1"/>
    </xf>
    <xf numFmtId="0" fontId="8" fillId="35" borderId="18" xfId="0" applyFont="1" applyFill="1" applyBorder="1" applyAlignment="1">
      <alignment horizontal="left" vertical="top" wrapText="1"/>
    </xf>
    <xf numFmtId="0" fontId="13" fillId="35" borderId="0" xfId="0" applyNumberFormat="1" applyFont="1" applyFill="1" applyBorder="1" applyAlignment="1" applyProtection="1">
      <alignment horizontal="center" vertical="top" wrapText="1"/>
      <protection/>
    </xf>
    <xf numFmtId="0" fontId="11" fillId="36" borderId="46" xfId="0" applyFont="1" applyFill="1" applyBorder="1" applyAlignment="1">
      <alignment horizontal="left" vertical="center" wrapText="1"/>
    </xf>
    <xf numFmtId="0" fontId="8" fillId="35" borderId="43" xfId="0" applyFont="1" applyFill="1" applyBorder="1" applyAlignment="1">
      <alignment horizontal="left" vertical="top" wrapText="1"/>
    </xf>
    <xf numFmtId="0" fontId="8" fillId="35" borderId="44" xfId="0" applyFont="1" applyFill="1" applyBorder="1" applyAlignment="1">
      <alignment horizontal="left" vertical="top" wrapText="1"/>
    </xf>
    <xf numFmtId="0" fontId="50" fillId="35" borderId="48" xfId="0" applyFont="1" applyFill="1" applyBorder="1" applyAlignment="1">
      <alignment horizontal="right" vertical="top" wrapText="1"/>
    </xf>
    <xf numFmtId="0" fontId="50" fillId="35" borderId="46" xfId="0" applyFont="1" applyFill="1" applyBorder="1" applyAlignment="1">
      <alignment horizontal="right" vertical="top" wrapText="1"/>
    </xf>
    <xf numFmtId="0" fontId="50" fillId="35" borderId="47" xfId="0" applyFont="1" applyFill="1" applyBorder="1" applyAlignment="1">
      <alignment horizontal="right" vertical="top" wrapText="1"/>
    </xf>
    <xf numFmtId="0" fontId="11" fillId="36" borderId="48" xfId="0" applyFont="1" applyFill="1" applyBorder="1" applyAlignment="1">
      <alignment horizontal="center" vertical="center" wrapText="1"/>
    </xf>
    <xf numFmtId="0" fontId="11" fillId="36" borderId="46" xfId="0" applyFont="1" applyFill="1" applyBorder="1" applyAlignment="1">
      <alignment horizontal="center" vertical="center" wrapText="1"/>
    </xf>
    <xf numFmtId="0" fontId="13" fillId="36" borderId="48" xfId="0" applyFont="1" applyFill="1" applyBorder="1" applyAlignment="1">
      <alignment horizontal="center" vertical="center" wrapText="1"/>
    </xf>
    <xf numFmtId="0" fontId="13" fillId="36" borderId="47" xfId="0" applyFont="1" applyFill="1" applyBorder="1" applyAlignment="1">
      <alignment horizontal="center" vertical="center" wrapText="1"/>
    </xf>
    <xf numFmtId="0" fontId="52" fillId="36" borderId="48" xfId="0" applyFont="1" applyFill="1" applyBorder="1" applyAlignment="1">
      <alignment horizontal="center" vertical="center" wrapText="1"/>
    </xf>
    <xf numFmtId="0" fontId="52" fillId="36" borderId="47" xfId="0" applyFont="1" applyFill="1" applyBorder="1" applyAlignment="1">
      <alignment horizontal="center" vertical="center" wrapText="1"/>
    </xf>
    <xf numFmtId="0" fontId="52" fillId="35" borderId="48" xfId="0" applyFont="1" applyFill="1" applyBorder="1" applyAlignment="1">
      <alignment horizontal="center" vertical="center" wrapText="1"/>
    </xf>
    <xf numFmtId="0" fontId="52" fillId="35" borderId="47" xfId="0" applyFont="1" applyFill="1" applyBorder="1" applyAlignment="1">
      <alignment horizontal="center" vertical="center" wrapText="1"/>
    </xf>
    <xf numFmtId="0" fontId="52" fillId="35" borderId="46" xfId="0" applyFont="1" applyFill="1" applyBorder="1" applyAlignment="1">
      <alignment horizontal="center" vertical="center" wrapText="1"/>
    </xf>
    <xf numFmtId="0" fontId="51" fillId="35" borderId="0" xfId="0" applyNumberFormat="1" applyFont="1" applyFill="1" applyBorder="1" applyAlignment="1" applyProtection="1">
      <alignment horizontal="center" vertical="top" wrapText="1"/>
      <protection/>
    </xf>
    <xf numFmtId="0" fontId="11" fillId="36" borderId="42" xfId="0" applyFont="1" applyFill="1" applyBorder="1" applyAlignment="1">
      <alignment horizontal="center" vertical="center" wrapText="1"/>
    </xf>
    <xf numFmtId="0" fontId="11" fillId="36" borderId="44" xfId="0" applyFont="1" applyFill="1" applyBorder="1" applyAlignment="1">
      <alignment horizontal="center" vertical="center" wrapText="1"/>
    </xf>
    <xf numFmtId="0" fontId="11" fillId="36" borderId="49" xfId="0" applyFont="1" applyFill="1" applyBorder="1" applyAlignment="1">
      <alignment horizontal="center" vertical="center" wrapText="1"/>
    </xf>
    <xf numFmtId="0" fontId="11" fillId="36" borderId="51" xfId="0" applyFont="1" applyFill="1" applyBorder="1" applyAlignment="1">
      <alignment horizontal="center" vertical="center" wrapText="1"/>
    </xf>
    <xf numFmtId="0" fontId="53" fillId="35" borderId="48" xfId="0" applyFont="1" applyFill="1" applyBorder="1" applyAlignment="1">
      <alignment horizontal="center" vertical="center" wrapText="1"/>
    </xf>
    <xf numFmtId="0" fontId="53" fillId="35" borderId="47" xfId="0" applyFont="1" applyFill="1" applyBorder="1" applyAlignment="1">
      <alignment horizontal="center" vertical="center" wrapText="1"/>
    </xf>
    <xf numFmtId="0" fontId="11" fillId="36" borderId="43" xfId="0" applyFont="1" applyFill="1" applyBorder="1" applyAlignment="1">
      <alignment horizontal="center" vertical="center" wrapText="1"/>
    </xf>
    <xf numFmtId="0" fontId="11" fillId="36" borderId="50" xfId="0" applyFont="1" applyFill="1" applyBorder="1" applyAlignment="1">
      <alignment horizontal="center" vertical="center" wrapText="1"/>
    </xf>
    <xf numFmtId="0" fontId="15" fillId="36" borderId="48" xfId="0" applyFont="1" applyFill="1" applyBorder="1" applyAlignment="1">
      <alignment horizontal="center" vertical="center" wrapText="1"/>
    </xf>
    <xf numFmtId="0" fontId="15" fillId="36" borderId="47" xfId="0" applyFont="1" applyFill="1" applyBorder="1" applyAlignment="1">
      <alignment horizontal="center"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2" fillId="35" borderId="43" xfId="0" applyFont="1" applyFill="1" applyBorder="1" applyAlignment="1">
      <alignment horizontal="left" vertical="center" wrapText="1"/>
    </xf>
    <xf numFmtId="0" fontId="2" fillId="35" borderId="44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54" fillId="35" borderId="31" xfId="0" applyFont="1" applyFill="1" applyBorder="1" applyAlignment="1">
      <alignment horizontal="center" vertical="center" wrapText="1"/>
    </xf>
    <xf numFmtId="0" fontId="54" fillId="35" borderId="18" xfId="0" applyFont="1" applyFill="1" applyBorder="1" applyAlignment="1">
      <alignment horizontal="center" vertical="center" wrapText="1"/>
    </xf>
    <xf numFmtId="0" fontId="54" fillId="35" borderId="0" xfId="0" applyNumberFormat="1" applyFont="1" applyFill="1" applyBorder="1" applyAlignment="1" applyProtection="1">
      <alignment horizontal="center" vertical="center" wrapText="1"/>
      <protection/>
    </xf>
    <xf numFmtId="0" fontId="54" fillId="35" borderId="0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left" vertical="center" wrapText="1"/>
    </xf>
    <xf numFmtId="0" fontId="2" fillId="35" borderId="50" xfId="0" applyFont="1" applyFill="1" applyBorder="1" applyAlignment="1">
      <alignment horizontal="left" vertical="center" wrapText="1"/>
    </xf>
    <xf numFmtId="0" fontId="2" fillId="35" borderId="51" xfId="0" applyFont="1" applyFill="1" applyBorder="1" applyAlignment="1">
      <alignment horizontal="left" vertical="center" wrapText="1"/>
    </xf>
    <xf numFmtId="0" fontId="13" fillId="35" borderId="46" xfId="0" applyFont="1" applyFill="1" applyBorder="1" applyAlignment="1">
      <alignment horizontal="center" vertical="top" wrapText="1"/>
    </xf>
    <xf numFmtId="0" fontId="13" fillId="35" borderId="47" xfId="0" applyFont="1" applyFill="1" applyBorder="1" applyAlignment="1">
      <alignment horizontal="center" vertical="top" wrapText="1"/>
    </xf>
    <xf numFmtId="0" fontId="8" fillId="35" borderId="46" xfId="0" applyFont="1" applyFill="1" applyBorder="1" applyAlignment="1">
      <alignment horizontal="left" vertical="top" wrapText="1"/>
    </xf>
    <xf numFmtId="0" fontId="8" fillId="35" borderId="47" xfId="0" applyFont="1" applyFill="1" applyBorder="1" applyAlignment="1">
      <alignment horizontal="left" vertical="top" wrapText="1"/>
    </xf>
    <xf numFmtId="0" fontId="13" fillId="35" borderId="0" xfId="0" applyNumberFormat="1" applyFont="1" applyFill="1" applyBorder="1" applyAlignment="1" applyProtection="1">
      <alignment horizontal="left" vertical="top" wrapText="1"/>
      <protection/>
    </xf>
    <xf numFmtId="166" fontId="59" fillId="0" borderId="0" xfId="0" applyNumberFormat="1" applyFont="1" applyFill="1" applyBorder="1" applyAlignment="1">
      <alignment horizontal="center"/>
    </xf>
    <xf numFmtId="166" fontId="58" fillId="0" borderId="0" xfId="0" applyNumberFormat="1" applyFont="1" applyFill="1" applyBorder="1" applyAlignment="1">
      <alignment horizontal="center"/>
    </xf>
    <xf numFmtId="166" fontId="63" fillId="0" borderId="0" xfId="0" applyNumberFormat="1" applyFont="1" applyFill="1" applyBorder="1" applyAlignment="1">
      <alignment horizontal="center"/>
    </xf>
    <xf numFmtId="166" fontId="65" fillId="40" borderId="55" xfId="0" applyNumberFormat="1" applyFont="1" applyFill="1" applyBorder="1" applyAlignment="1">
      <alignment horizontal="center" wrapText="1"/>
    </xf>
    <xf numFmtId="166" fontId="65" fillId="40" borderId="17" xfId="0" applyNumberFormat="1" applyFont="1" applyFill="1" applyBorder="1" applyAlignment="1">
      <alignment horizontal="center" wrapText="1"/>
    </xf>
    <xf numFmtId="2" fontId="65" fillId="0" borderId="54" xfId="0" applyNumberFormat="1" applyFont="1" applyFill="1" applyBorder="1" applyAlignment="1">
      <alignment horizontal="center" vertical="center"/>
    </xf>
    <xf numFmtId="2" fontId="65" fillId="0" borderId="58" xfId="0" applyNumberFormat="1" applyFont="1" applyFill="1" applyBorder="1" applyAlignment="1">
      <alignment horizontal="center" vertical="center"/>
    </xf>
    <xf numFmtId="2" fontId="65" fillId="0" borderId="138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wrapText="1"/>
    </xf>
    <xf numFmtId="166" fontId="63" fillId="0" borderId="84" xfId="0" applyNumberFormat="1" applyFont="1" applyFill="1" applyBorder="1" applyAlignment="1">
      <alignment horizontal="center" vertical="center" wrapText="1"/>
    </xf>
    <xf numFmtId="166" fontId="63" fillId="0" borderId="86" xfId="0" applyNumberFormat="1" applyFont="1" applyFill="1" applyBorder="1" applyAlignment="1">
      <alignment horizontal="center" vertical="center" wrapText="1"/>
    </xf>
    <xf numFmtId="166" fontId="63" fillId="0" borderId="135" xfId="0" applyNumberFormat="1" applyFont="1" applyFill="1" applyBorder="1" applyAlignment="1">
      <alignment horizontal="center" vertical="center" wrapText="1"/>
    </xf>
    <xf numFmtId="166" fontId="63" fillId="0" borderId="140" xfId="0" applyNumberFormat="1" applyFont="1" applyFill="1" applyBorder="1" applyAlignment="1">
      <alignment horizontal="center" vertical="center" wrapText="1"/>
    </xf>
    <xf numFmtId="166" fontId="63" fillId="0" borderId="114" xfId="0" applyNumberFormat="1" applyFont="1" applyFill="1" applyBorder="1" applyAlignment="1">
      <alignment horizontal="center" vertical="center" wrapText="1"/>
    </xf>
    <xf numFmtId="2" fontId="65" fillId="0" borderId="113" xfId="0" applyNumberFormat="1" applyFont="1" applyFill="1" applyBorder="1" applyAlignment="1">
      <alignment horizontal="center" vertical="center"/>
    </xf>
    <xf numFmtId="2" fontId="65" fillId="0" borderId="128" xfId="0" applyNumberFormat="1" applyFont="1" applyFill="1" applyBorder="1" applyAlignment="1">
      <alignment horizontal="center" vertical="center"/>
    </xf>
    <xf numFmtId="2" fontId="66" fillId="0" borderId="55" xfId="0" applyNumberFormat="1" applyFont="1" applyFill="1" applyBorder="1" applyAlignment="1" applyProtection="1">
      <alignment horizontal="center" vertical="center"/>
      <protection/>
    </xf>
    <xf numFmtId="2" fontId="66" fillId="0" borderId="17" xfId="0" applyNumberFormat="1" applyFont="1" applyFill="1" applyBorder="1" applyAlignment="1" applyProtection="1">
      <alignment horizontal="center" vertical="center"/>
      <protection/>
    </xf>
    <xf numFmtId="2" fontId="66" fillId="0" borderId="22" xfId="0" applyNumberFormat="1" applyFont="1" applyFill="1" applyBorder="1" applyAlignment="1" applyProtection="1">
      <alignment horizontal="center" vertical="center"/>
      <protection/>
    </xf>
    <xf numFmtId="2" fontId="63" fillId="0" borderId="55" xfId="0" applyNumberFormat="1" applyFont="1" applyFill="1" applyBorder="1" applyAlignment="1" applyProtection="1">
      <alignment horizontal="center" vertical="center"/>
      <protection/>
    </xf>
    <xf numFmtId="2" fontId="63" fillId="0" borderId="17" xfId="0" applyNumberFormat="1" applyFont="1" applyFill="1" applyBorder="1" applyAlignment="1" applyProtection="1">
      <alignment horizontal="center" vertical="center"/>
      <protection/>
    </xf>
    <xf numFmtId="2" fontId="63" fillId="0" borderId="22" xfId="0" applyNumberFormat="1" applyFont="1" applyFill="1" applyBorder="1" applyAlignment="1" applyProtection="1">
      <alignment horizontal="center" vertical="center"/>
      <protection/>
    </xf>
    <xf numFmtId="2" fontId="66" fillId="40" borderId="55" xfId="0" applyNumberFormat="1" applyFont="1" applyFill="1" applyBorder="1" applyAlignment="1" applyProtection="1">
      <alignment horizontal="center" vertical="center"/>
      <protection/>
    </xf>
    <xf numFmtId="2" fontId="66" fillId="40" borderId="17" xfId="0" applyNumberFormat="1" applyFont="1" applyFill="1" applyBorder="1" applyAlignment="1" applyProtection="1">
      <alignment horizontal="center" vertical="center"/>
      <protection/>
    </xf>
    <xf numFmtId="2" fontId="66" fillId="40" borderId="22" xfId="0" applyNumberFormat="1" applyFont="1" applyFill="1" applyBorder="1" applyAlignment="1" applyProtection="1">
      <alignment horizontal="center" vertical="center"/>
      <protection/>
    </xf>
    <xf numFmtId="166" fontId="0" fillId="0" borderId="17" xfId="0" applyNumberFormat="1" applyBorder="1" applyAlignment="1">
      <alignment/>
    </xf>
    <xf numFmtId="166" fontId="0" fillId="0" borderId="22" xfId="0" applyNumberFormat="1" applyBorder="1" applyAlignment="1">
      <alignment/>
    </xf>
    <xf numFmtId="2" fontId="65" fillId="0" borderId="54" xfId="0" applyNumberFormat="1" applyFont="1" applyFill="1" applyBorder="1" applyAlignment="1" applyProtection="1">
      <alignment horizontal="center" vertical="center"/>
      <protection/>
    </xf>
    <xf numFmtId="2" fontId="65" fillId="0" borderId="58" xfId="0" applyNumberFormat="1" applyFont="1" applyFill="1" applyBorder="1" applyAlignment="1" applyProtection="1">
      <alignment horizontal="center" vertical="center"/>
      <protection/>
    </xf>
    <xf numFmtId="2" fontId="65" fillId="0" borderId="138" xfId="0" applyNumberFormat="1" applyFont="1" applyFill="1" applyBorder="1" applyAlignment="1" applyProtection="1">
      <alignment horizontal="center" vertical="center"/>
      <protection/>
    </xf>
    <xf numFmtId="2" fontId="65" fillId="0" borderId="113" xfId="0" applyNumberFormat="1" applyFont="1" applyFill="1" applyBorder="1" applyAlignment="1">
      <alignment horizontal="center" vertical="center" wrapText="1"/>
    </xf>
    <xf numFmtId="2" fontId="65" fillId="0" borderId="128" xfId="0" applyNumberFormat="1" applyFont="1" applyFill="1" applyBorder="1" applyAlignment="1">
      <alignment horizontal="center" vertical="center" wrapText="1"/>
    </xf>
    <xf numFmtId="166" fontId="59" fillId="0" borderId="15" xfId="0" applyNumberFormat="1" applyFont="1" applyFill="1" applyBorder="1" applyAlignment="1">
      <alignment horizontal="center"/>
    </xf>
    <xf numFmtId="166" fontId="72" fillId="0" borderId="0" xfId="0" applyNumberFormat="1" applyFont="1" applyFill="1" applyBorder="1" applyAlignment="1">
      <alignment horizontal="center"/>
    </xf>
    <xf numFmtId="2" fontId="66" fillId="40" borderId="12" xfId="0" applyNumberFormat="1" applyFont="1" applyFill="1" applyBorder="1" applyAlignment="1" applyProtection="1">
      <alignment horizontal="center" vertical="center"/>
      <protection/>
    </xf>
    <xf numFmtId="2" fontId="66" fillId="40" borderId="83" xfId="0" applyNumberFormat="1" applyFont="1" applyFill="1" applyBorder="1" applyAlignment="1" applyProtection="1">
      <alignment horizontal="center" vertical="center"/>
      <protection/>
    </xf>
    <xf numFmtId="2" fontId="63" fillId="0" borderId="12" xfId="0" applyNumberFormat="1" applyFont="1" applyFill="1" applyBorder="1" applyAlignment="1" applyProtection="1" quotePrefix="1">
      <alignment horizontal="center" vertical="center"/>
      <protection/>
    </xf>
    <xf numFmtId="2" fontId="63" fillId="0" borderId="17" xfId="0" applyNumberFormat="1" applyFont="1" applyFill="1" applyBorder="1" applyAlignment="1" applyProtection="1" quotePrefix="1">
      <alignment horizontal="center" vertical="center"/>
      <protection/>
    </xf>
    <xf numFmtId="2" fontId="63" fillId="0" borderId="83" xfId="0" applyNumberFormat="1" applyFont="1" applyFill="1" applyBorder="1" applyAlignment="1" applyProtection="1" quotePrefix="1">
      <alignment horizontal="center" vertical="center"/>
      <protection/>
    </xf>
    <xf numFmtId="2" fontId="66" fillId="40" borderId="12" xfId="0" applyNumberFormat="1" applyFont="1" applyFill="1" applyBorder="1" applyAlignment="1" applyProtection="1" quotePrefix="1">
      <alignment horizontal="center" vertical="center"/>
      <protection/>
    </xf>
    <xf numFmtId="2" fontId="66" fillId="40" borderId="17" xfId="0" applyNumberFormat="1" applyFont="1" applyFill="1" applyBorder="1" applyAlignment="1" applyProtection="1" quotePrefix="1">
      <alignment horizontal="center" vertical="center"/>
      <protection/>
    </xf>
    <xf numFmtId="2" fontId="66" fillId="40" borderId="83" xfId="0" applyNumberFormat="1" applyFont="1" applyFill="1" applyBorder="1" applyAlignment="1" applyProtection="1" quotePrefix="1">
      <alignment horizontal="center" vertical="center"/>
      <protection/>
    </xf>
    <xf numFmtId="2" fontId="66" fillId="0" borderId="12" xfId="0" applyNumberFormat="1" applyFont="1" applyFill="1" applyBorder="1" applyAlignment="1" applyProtection="1" quotePrefix="1">
      <alignment horizontal="center" vertical="center"/>
      <protection/>
    </xf>
    <xf numFmtId="2" fontId="66" fillId="0" borderId="17" xfId="0" applyNumberFormat="1" applyFont="1" applyFill="1" applyBorder="1" applyAlignment="1" applyProtection="1" quotePrefix="1">
      <alignment horizontal="center" vertical="center"/>
      <protection/>
    </xf>
    <xf numFmtId="2" fontId="66" fillId="0" borderId="83" xfId="0" applyNumberFormat="1" applyFont="1" applyFill="1" applyBorder="1" applyAlignment="1" applyProtection="1" quotePrefix="1">
      <alignment horizontal="center" vertical="center"/>
      <protection/>
    </xf>
    <xf numFmtId="2" fontId="65" fillId="0" borderId="141" xfId="0" applyNumberFormat="1" applyFont="1" applyFill="1" applyBorder="1" applyAlignment="1" applyProtection="1" quotePrefix="1">
      <alignment horizontal="center" vertical="center"/>
      <protection/>
    </xf>
    <xf numFmtId="2" fontId="65" fillId="0" borderId="58" xfId="0" applyNumberFormat="1" applyFont="1" applyFill="1" applyBorder="1" applyAlignment="1" applyProtection="1" quotePrefix="1">
      <alignment horizontal="center" vertical="center"/>
      <protection/>
    </xf>
    <xf numFmtId="2" fontId="65" fillId="0" borderId="62" xfId="0" applyNumberFormat="1" applyFont="1" applyFill="1" applyBorder="1" applyAlignment="1" applyProtection="1" quotePrefix="1">
      <alignment horizontal="center" vertical="center"/>
      <protection/>
    </xf>
    <xf numFmtId="2" fontId="65" fillId="0" borderId="136" xfId="0" applyNumberFormat="1" applyFont="1" applyFill="1" applyBorder="1" applyAlignment="1">
      <alignment horizontal="center" vertical="center" wrapText="1"/>
    </xf>
    <xf numFmtId="2" fontId="65" fillId="0" borderId="116" xfId="0" applyNumberFormat="1" applyFont="1" applyFill="1" applyBorder="1" applyAlignment="1">
      <alignment horizontal="center" vertical="center" wrapText="1"/>
    </xf>
    <xf numFmtId="166" fontId="65" fillId="41" borderId="12" xfId="0" applyNumberFormat="1" applyFont="1" applyFill="1" applyBorder="1" applyAlignment="1">
      <alignment horizontal="center" vertical="center"/>
    </xf>
    <xf numFmtId="166" fontId="65" fillId="41" borderId="22" xfId="0" applyNumberFormat="1" applyFont="1" applyFill="1" applyBorder="1" applyAlignment="1">
      <alignment horizontal="center" vertical="center"/>
    </xf>
    <xf numFmtId="166" fontId="62" fillId="41" borderId="12" xfId="0" applyNumberFormat="1" applyFont="1" applyFill="1" applyBorder="1" applyAlignment="1">
      <alignment horizontal="center" vertical="center"/>
    </xf>
    <xf numFmtId="166" fontId="62" fillId="41" borderId="22" xfId="0" applyNumberFormat="1" applyFont="1" applyFill="1" applyBorder="1" applyAlignment="1">
      <alignment horizontal="center" vertical="center"/>
    </xf>
    <xf numFmtId="2" fontId="66" fillId="41" borderId="17" xfId="0" applyNumberFormat="1" applyFont="1" applyFill="1" applyBorder="1" applyAlignment="1" applyProtection="1" quotePrefix="1">
      <alignment horizontal="center" vertical="center"/>
      <protection/>
    </xf>
    <xf numFmtId="166" fontId="65" fillId="41" borderId="113" xfId="0" applyNumberFormat="1" applyFont="1" applyFill="1" applyBorder="1" applyAlignment="1">
      <alignment horizontal="center" vertical="center"/>
    </xf>
    <xf numFmtId="166" fontId="65" fillId="41" borderId="128" xfId="0" applyNumberFormat="1" applyFont="1" applyFill="1" applyBorder="1" applyAlignment="1">
      <alignment horizontal="center" vertical="center"/>
    </xf>
    <xf numFmtId="2" fontId="62" fillId="40" borderId="17" xfId="0" applyNumberFormat="1" applyFont="1" applyFill="1" applyBorder="1" applyAlignment="1" applyProtection="1">
      <alignment horizontal="center" vertical="center"/>
      <protection/>
    </xf>
    <xf numFmtId="166" fontId="65" fillId="41" borderId="54" xfId="0" applyNumberFormat="1" applyFont="1" applyFill="1" applyBorder="1" applyAlignment="1">
      <alignment horizontal="center" vertical="center"/>
    </xf>
    <xf numFmtId="166" fontId="113" fillId="41" borderId="138" xfId="0" applyNumberFormat="1" applyFont="1" applyFill="1" applyBorder="1" applyAlignment="1">
      <alignment horizontal="center" vertical="center"/>
    </xf>
    <xf numFmtId="166" fontId="63" fillId="0" borderId="84" xfId="0" applyNumberFormat="1" applyFont="1" applyFill="1" applyBorder="1" applyAlignment="1">
      <alignment horizontal="center" vertical="center"/>
    </xf>
    <xf numFmtId="166" fontId="63" fillId="0" borderId="135" xfId="0" applyNumberFormat="1" applyFont="1" applyFill="1" applyBorder="1" applyAlignment="1">
      <alignment horizontal="center" vertical="center"/>
    </xf>
    <xf numFmtId="166" fontId="62" fillId="0" borderId="12" xfId="0" applyNumberFormat="1" applyFont="1" applyFill="1" applyBorder="1" applyAlignment="1">
      <alignment horizontal="center" vertical="center"/>
    </xf>
    <xf numFmtId="166" fontId="62" fillId="0" borderId="22" xfId="0" applyNumberFormat="1" applyFont="1" applyFill="1" applyBorder="1" applyAlignment="1">
      <alignment horizontal="center" vertical="center"/>
    </xf>
    <xf numFmtId="2" fontId="66" fillId="40" borderId="22" xfId="0" applyNumberFormat="1" applyFont="1" applyFill="1" applyBorder="1" applyAlignment="1" applyProtection="1" quotePrefix="1">
      <alignment horizontal="center" vertical="center"/>
      <protection/>
    </xf>
    <xf numFmtId="166" fontId="63" fillId="0" borderId="140" xfId="0" applyNumberFormat="1" applyFont="1" applyFill="1" applyBorder="1" applyAlignment="1">
      <alignment horizontal="center" vertical="center"/>
    </xf>
    <xf numFmtId="166" fontId="65" fillId="41" borderId="141" xfId="0" applyNumberFormat="1" applyFont="1" applyFill="1" applyBorder="1" applyAlignment="1">
      <alignment horizontal="center" vertical="center"/>
    </xf>
    <xf numFmtId="166" fontId="65" fillId="41" borderId="138" xfId="0" applyNumberFormat="1" applyFont="1" applyFill="1" applyBorder="1" applyAlignment="1">
      <alignment horizontal="center" vertical="center"/>
    </xf>
    <xf numFmtId="166" fontId="65" fillId="41" borderId="136" xfId="0" applyNumberFormat="1" applyFont="1" applyFill="1" applyBorder="1" applyAlignment="1">
      <alignment horizontal="center" vertical="center"/>
    </xf>
    <xf numFmtId="166" fontId="63" fillId="0" borderId="86" xfId="0" applyNumberFormat="1" applyFont="1" applyFill="1" applyBorder="1" applyAlignment="1">
      <alignment horizontal="center" vertical="center"/>
    </xf>
    <xf numFmtId="166" fontId="62" fillId="40" borderId="12" xfId="0" applyNumberFormat="1" applyFont="1" applyFill="1" applyBorder="1" applyAlignment="1">
      <alignment horizontal="center" vertical="center"/>
    </xf>
    <xf numFmtId="166" fontId="62" fillId="40" borderId="22" xfId="0" applyNumberFormat="1" applyFont="1" applyFill="1" applyBorder="1" applyAlignment="1">
      <alignment horizontal="center" vertical="center"/>
    </xf>
    <xf numFmtId="166" fontId="65" fillId="40" borderId="22" xfId="0" applyNumberFormat="1" applyFont="1" applyFill="1" applyBorder="1" applyAlignment="1">
      <alignment horizontal="center" vertical="center"/>
    </xf>
    <xf numFmtId="166" fontId="62" fillId="41" borderId="83" xfId="0" applyNumberFormat="1" applyFont="1" applyFill="1" applyBorder="1" applyAlignment="1">
      <alignment horizontal="center" vertical="center"/>
    </xf>
    <xf numFmtId="166" fontId="63" fillId="40" borderId="0" xfId="0" applyNumberFormat="1" applyFont="1" applyFill="1" applyBorder="1" applyAlignment="1">
      <alignment horizontal="center"/>
    </xf>
    <xf numFmtId="166" fontId="63" fillId="0" borderId="114" xfId="0" applyNumberFormat="1" applyFont="1" applyFill="1" applyBorder="1" applyAlignment="1">
      <alignment horizontal="center" vertical="center"/>
    </xf>
    <xf numFmtId="166" fontId="62" fillId="0" borderId="83" xfId="0" applyNumberFormat="1" applyFont="1" applyFill="1" applyBorder="1" applyAlignment="1">
      <alignment horizontal="center" vertical="center"/>
    </xf>
    <xf numFmtId="166" fontId="62" fillId="40" borderId="83" xfId="0" applyNumberFormat="1" applyFont="1" applyFill="1" applyBorder="1" applyAlignment="1">
      <alignment horizontal="center" vertical="center"/>
    </xf>
    <xf numFmtId="166" fontId="65" fillId="41" borderId="83" xfId="0" applyNumberFormat="1" applyFont="1" applyFill="1" applyBorder="1" applyAlignment="1">
      <alignment horizontal="center" vertical="center"/>
    </xf>
    <xf numFmtId="4" fontId="65" fillId="0" borderId="113" xfId="0" applyNumberFormat="1" applyFont="1" applyFill="1" applyBorder="1" applyAlignment="1" applyProtection="1">
      <alignment horizontal="center" vertical="center"/>
      <protection/>
    </xf>
    <xf numFmtId="4" fontId="65" fillId="0" borderId="128" xfId="0" applyNumberFormat="1" applyFont="1" applyFill="1" applyBorder="1" applyAlignment="1" applyProtection="1">
      <alignment horizontal="center" vertical="center"/>
      <protection/>
    </xf>
    <xf numFmtId="166" fontId="65" fillId="41" borderId="62" xfId="0" applyNumberFormat="1" applyFont="1" applyFill="1" applyBorder="1" applyAlignment="1">
      <alignment horizontal="center" vertical="center"/>
    </xf>
    <xf numFmtId="166" fontId="65" fillId="41" borderId="116" xfId="0" applyNumberFormat="1" applyFont="1" applyFill="1" applyBorder="1" applyAlignment="1">
      <alignment horizontal="center" vertical="center"/>
    </xf>
    <xf numFmtId="166" fontId="72" fillId="40" borderId="0" xfId="0" applyNumberFormat="1" applyFont="1" applyFill="1" applyBorder="1" applyAlignment="1">
      <alignment horizontal="center"/>
    </xf>
    <xf numFmtId="2" fontId="65" fillId="41" borderId="55" xfId="0" applyNumberFormat="1" applyFont="1" applyFill="1" applyBorder="1" applyAlignment="1" applyProtection="1">
      <alignment horizontal="center" vertical="center"/>
      <protection/>
    </xf>
    <xf numFmtId="2" fontId="65" fillId="41" borderId="17" xfId="0" applyNumberFormat="1" applyFont="1" applyFill="1" applyBorder="1" applyAlignment="1" applyProtection="1">
      <alignment horizontal="center" vertical="center"/>
      <protection/>
    </xf>
    <xf numFmtId="2" fontId="65" fillId="41" borderId="22" xfId="0" applyNumberFormat="1" applyFont="1" applyFill="1" applyBorder="1" applyAlignment="1" applyProtection="1">
      <alignment horizontal="center" vertical="center"/>
      <protection/>
    </xf>
    <xf numFmtId="4" fontId="65" fillId="0" borderId="136" xfId="0" applyNumberFormat="1" applyFont="1" applyFill="1" applyBorder="1" applyAlignment="1" applyProtection="1">
      <alignment horizontal="center" vertical="center"/>
      <protection/>
    </xf>
    <xf numFmtId="4" fontId="65" fillId="0" borderId="116" xfId="0" applyNumberFormat="1" applyFont="1" applyFill="1" applyBorder="1" applyAlignment="1" applyProtection="1">
      <alignment horizontal="center" vertical="center"/>
      <protection/>
    </xf>
    <xf numFmtId="166" fontId="114" fillId="0" borderId="53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115" fillId="41" borderId="0" xfId="0" applyNumberFormat="1" applyFont="1" applyFill="1" applyBorder="1" applyAlignment="1">
      <alignment horizontal="left" wrapText="1"/>
    </xf>
    <xf numFmtId="166" fontId="0" fillId="41" borderId="0" xfId="0" applyNumberFormat="1" applyFill="1" applyAlignment="1">
      <alignment horizontal="left" wrapText="1"/>
    </xf>
    <xf numFmtId="2" fontId="62" fillId="0" borderId="17" xfId="0" applyNumberFormat="1" applyFont="1" applyFill="1" applyBorder="1" applyAlignment="1" applyProtection="1">
      <alignment horizontal="center" vertical="center"/>
      <protection/>
    </xf>
    <xf numFmtId="2" fontId="62" fillId="0" borderId="83" xfId="0" applyNumberFormat="1" applyFont="1" applyFill="1" applyBorder="1" applyAlignment="1" applyProtection="1">
      <alignment horizontal="center" vertical="center"/>
      <protection/>
    </xf>
    <xf numFmtId="166" fontId="65" fillId="0" borderId="86" xfId="0" applyNumberFormat="1" applyFont="1" applyFill="1" applyBorder="1" applyAlignment="1">
      <alignment horizontal="center" vertical="center"/>
    </xf>
    <xf numFmtId="2" fontId="65" fillId="41" borderId="83" xfId="0" applyNumberFormat="1" applyFont="1" applyFill="1" applyBorder="1" applyAlignment="1" applyProtection="1">
      <alignment horizontal="center" vertical="center"/>
      <protection/>
    </xf>
    <xf numFmtId="2" fontId="65" fillId="0" borderId="6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producto intermedio 42-04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8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47</xdr:row>
      <xdr:rowOff>85725</xdr:rowOff>
    </xdr:from>
    <xdr:to>
      <xdr:col>7</xdr:col>
      <xdr:colOff>47625</xdr:colOff>
      <xdr:row>55</xdr:row>
      <xdr:rowOff>19050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296400"/>
          <a:ext cx="649605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40</xdr:row>
      <xdr:rowOff>76200</xdr:rowOff>
    </xdr:from>
    <xdr:to>
      <xdr:col>6</xdr:col>
      <xdr:colOff>552450</xdr:colOff>
      <xdr:row>64</xdr:row>
      <xdr:rowOff>123825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981950"/>
          <a:ext cx="6524625" cy="455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%20Precios%20coyunturales\1%20Agr&#237;colas\Cereales,%20Vinos%20y%20Aceites\2%20Vinos\VINOS%202016\vino%20U.E0%20s32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DORES"/>
      <sheetName val="Gráficas Precios"/>
      <sheetName val="&quot;PRECIO&quot; (I)"/>
      <sheetName val="Comparativa semanal"/>
      <sheetName val="Envios"/>
      <sheetName val="Pag 8 (I)"/>
      <sheetName val="CALCULO"/>
      <sheetName val="Jesús A. Marcos BLANCO ALBACETE"/>
      <sheetName val="Jesús A. Marcos TINTO ALBACETE"/>
      <sheetName val="Jesús A. Marco BLANCO CIUD REAL"/>
      <sheetName val="Jesús A. Marcos TINTO CIUDAD RE"/>
      <sheetName val="Jesús A. Marcos BLANCO CUENCA"/>
      <sheetName val="Jesús A. Marcos. TINTO CUENCA"/>
      <sheetName val="Jesús A. Marcos BLANCO TOLEDO"/>
      <sheetName val="Jesús A. Marcos. TINTO TOLEDO"/>
      <sheetName val="Dpto. Precios Lonja EXTR BLANCO"/>
      <sheetName val="Pedro Simón. BLANCO BADAJOZ"/>
      <sheetName val="Pedro Simón TINTO  BADAJOZ"/>
      <sheetName val="Dpto. Precios Lonja EXTRE TINTO"/>
      <sheetName val="Estadist. Agricola.TINTO MURCIA"/>
      <sheetName val="Precios capa  TINTO VALENCIA"/>
      <sheetName val="INFOAGRA BADAJOZ BLANCO"/>
      <sheetName val="INFOAGRA BADAJOZ TINTO"/>
      <sheetName val="INFOAGRA C REAL BLANCO"/>
      <sheetName val="INFOAGRA C REAL TINTO"/>
      <sheetName val="INFOAGRA CUENCA BLANCO"/>
      <sheetName val="INFOAGRA CUENCA TINTO"/>
      <sheetName val="INFOAGRA TOLEDO BLANCO"/>
      <sheetName val="INFOAGRA TOLEDO TINTO"/>
      <sheetName val="INFOAGRA ALBACETE BLANCO"/>
      <sheetName val="INFOAGRA ALBACETE TINTO"/>
      <sheetName val="Cálculo%"/>
      <sheetName val="Ponderación 2010-2012"/>
      <sheetName val="Precio medio Ponderac. 2013 "/>
      <sheetName val="Precio medio Ponderac. 2014"/>
      <sheetName val="Precio medio Ponderac. 2016"/>
      <sheetName val="Ponderación BLANCOS 2016"/>
      <sheetName val="Ponderación TINTOS 2016"/>
    </sheetNames>
    <sheetDataSet>
      <sheetData sheetId="6">
        <row r="4">
          <cell r="E4" t="str">
            <v>8 - 14/08</v>
          </cell>
        </row>
        <row r="5">
          <cell r="E5" t="str">
            <v>32</v>
          </cell>
        </row>
        <row r="24">
          <cell r="D24">
            <v>2.8156711763914855</v>
          </cell>
          <cell r="J24">
            <v>2.500002199956001</v>
          </cell>
          <cell r="P24">
            <v>2.2513914303990705</v>
          </cell>
          <cell r="V24">
            <v>2.241003999849764</v>
          </cell>
          <cell r="AH24">
            <v>1.79999999999936</v>
          </cell>
        </row>
        <row r="55">
          <cell r="H55">
            <v>2.8123732737518337</v>
          </cell>
          <cell r="Q55">
            <v>2.769599999996985</v>
          </cell>
          <cell r="Z55">
            <v>2.9281505531999295</v>
          </cell>
          <cell r="AI55">
            <v>2.416207271709132</v>
          </cell>
          <cell r="AR55">
            <v>2.8025030255436696</v>
          </cell>
          <cell r="BA55">
            <v>2.7913089199277006</v>
          </cell>
          <cell r="BJ55">
            <v>2.8743636363636362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6"/>
  <sheetViews>
    <sheetView tabSelected="1" zoomScalePageLayoutView="0" workbookViewId="0" topLeftCell="A1">
      <selection activeCell="N21" sqref="N21"/>
    </sheetView>
  </sheetViews>
  <sheetFormatPr defaultColWidth="11.421875" defaultRowHeight="15"/>
  <cols>
    <col min="1" max="1" width="4.8515625" style="0" customWidth="1"/>
    <col min="2" max="2" width="10.28125" style="1" customWidth="1"/>
    <col min="3" max="3" width="35.8515625" style="1" customWidth="1"/>
    <col min="4" max="4" width="12.421875" style="1" customWidth="1"/>
    <col min="5" max="5" width="13.57421875" style="1" customWidth="1"/>
    <col min="6" max="6" width="13.421875" style="1" customWidth="1"/>
    <col min="7" max="7" width="11.28125" style="1" customWidth="1"/>
    <col min="9" max="9" width="10.57421875" style="0" customWidth="1"/>
  </cols>
  <sheetData>
    <row r="1" ht="14.25" customHeight="1"/>
    <row r="2" spans="3:7" ht="17.25" customHeight="1">
      <c r="C2" s="2"/>
      <c r="E2" s="3"/>
      <c r="G2" s="4" t="s">
        <v>722</v>
      </c>
    </row>
    <row r="3" spans="2:7" ht="46.5" customHeight="1" thickBot="1">
      <c r="B3" s="760" t="s">
        <v>723</v>
      </c>
      <c r="C3" s="760"/>
      <c r="D3" s="760"/>
      <c r="E3" s="760"/>
      <c r="F3" s="760"/>
      <c r="G3" s="760"/>
    </row>
    <row r="4" spans="2:7" ht="15" customHeight="1">
      <c r="B4" s="5"/>
      <c r="C4" s="6" t="s">
        <v>724</v>
      </c>
      <c r="D4" s="7"/>
      <c r="E4" s="7"/>
      <c r="F4" s="8" t="s">
        <v>3</v>
      </c>
      <c r="G4" s="9" t="s">
        <v>3</v>
      </c>
    </row>
    <row r="5" spans="2:7" ht="15" customHeight="1">
      <c r="B5" s="10"/>
      <c r="C5" s="11" t="s">
        <v>4</v>
      </c>
      <c r="D5" s="12" t="s">
        <v>5</v>
      </c>
      <c r="E5" s="12" t="s">
        <v>6</v>
      </c>
      <c r="F5" s="13" t="s">
        <v>7</v>
      </c>
      <c r="G5" s="14" t="s">
        <v>7</v>
      </c>
    </row>
    <row r="6" spans="2:7" ht="15" customHeight="1" thickBot="1">
      <c r="B6" s="15"/>
      <c r="C6" s="16"/>
      <c r="D6" s="17" t="s">
        <v>8</v>
      </c>
      <c r="E6" s="17" t="s">
        <v>9</v>
      </c>
      <c r="F6" s="18" t="s">
        <v>10</v>
      </c>
      <c r="G6" s="19" t="s">
        <v>11</v>
      </c>
    </row>
    <row r="7" spans="2:7" ht="15" customHeight="1" thickBot="1">
      <c r="B7" s="710"/>
      <c r="C7" s="711" t="s">
        <v>725</v>
      </c>
      <c r="D7" s="712"/>
      <c r="E7" s="712"/>
      <c r="F7" s="713"/>
      <c r="G7" s="714"/>
    </row>
    <row r="8" spans="2:7" ht="15" customHeight="1">
      <c r="B8" s="25" t="s">
        <v>726</v>
      </c>
      <c r="C8" s="26" t="s">
        <v>727</v>
      </c>
      <c r="D8" s="715">
        <v>158.21</v>
      </c>
      <c r="E8" s="715">
        <v>158.48</v>
      </c>
      <c r="F8" s="716">
        <f aca="true" t="shared" si="0" ref="F8:F21">E8-D8</f>
        <v>0.2699999999999818</v>
      </c>
      <c r="G8" s="717">
        <f aca="true" t="shared" si="1" ref="G8:G21">(E8*100/D8)-100</f>
        <v>0.17065925036342833</v>
      </c>
    </row>
    <row r="9" spans="2:7" ht="15" customHeight="1">
      <c r="B9" s="30" t="s">
        <v>726</v>
      </c>
      <c r="C9" s="31" t="s">
        <v>728</v>
      </c>
      <c r="D9" s="718">
        <v>146.58</v>
      </c>
      <c r="E9" s="718">
        <v>146.62</v>
      </c>
      <c r="F9" s="719">
        <f t="shared" si="0"/>
        <v>0.03999999999999204</v>
      </c>
      <c r="G9" s="720">
        <f t="shared" si="1"/>
        <v>0.027288852503744465</v>
      </c>
    </row>
    <row r="10" spans="2:7" ht="15" customHeight="1">
      <c r="B10" s="30" t="s">
        <v>726</v>
      </c>
      <c r="C10" s="31" t="s">
        <v>729</v>
      </c>
      <c r="D10" s="718">
        <v>175.21</v>
      </c>
      <c r="E10" s="718">
        <v>174.38</v>
      </c>
      <c r="F10" s="719">
        <f t="shared" si="0"/>
        <v>-0.8300000000000125</v>
      </c>
      <c r="G10" s="720">
        <f t="shared" si="1"/>
        <v>-0.4737172535814267</v>
      </c>
    </row>
    <row r="11" spans="2:7" ht="15" customHeight="1">
      <c r="B11" s="43" t="s">
        <v>730</v>
      </c>
      <c r="C11" s="31" t="s">
        <v>731</v>
      </c>
      <c r="D11" s="718">
        <v>308.22</v>
      </c>
      <c r="E11" s="718">
        <v>308.22</v>
      </c>
      <c r="F11" s="719">
        <f>E11-D11</f>
        <v>0</v>
      </c>
      <c r="G11" s="720">
        <f>(E11*100/D11)-100</f>
        <v>0</v>
      </c>
    </row>
    <row r="12" spans="2:7" ht="15" customHeight="1">
      <c r="B12" s="30" t="s">
        <v>726</v>
      </c>
      <c r="C12" s="31" t="s">
        <v>732</v>
      </c>
      <c r="D12" s="718">
        <v>153.97</v>
      </c>
      <c r="E12" s="718">
        <v>152.42</v>
      </c>
      <c r="F12" s="719">
        <f t="shared" si="0"/>
        <v>-1.5500000000000114</v>
      </c>
      <c r="G12" s="721">
        <f t="shared" si="1"/>
        <v>-1.0066896148600506</v>
      </c>
    </row>
    <row r="13" spans="2:7" ht="11.25" customHeight="1" thickBot="1">
      <c r="B13" s="30" t="s">
        <v>726</v>
      </c>
      <c r="C13" s="31" t="s">
        <v>733</v>
      </c>
      <c r="D13" s="718">
        <v>369</v>
      </c>
      <c r="E13" s="718">
        <v>369</v>
      </c>
      <c r="F13" s="719">
        <f>E13-D13</f>
        <v>0</v>
      </c>
      <c r="G13" s="721">
        <f>(E13*100/D13)-100</f>
        <v>0</v>
      </c>
    </row>
    <row r="14" spans="2:7" ht="15" customHeight="1" thickBot="1">
      <c r="B14" s="722"/>
      <c r="C14" s="723" t="s">
        <v>734</v>
      </c>
      <c r="D14" s="724"/>
      <c r="E14" s="724"/>
      <c r="F14" s="725"/>
      <c r="G14" s="726"/>
    </row>
    <row r="15" spans="2:7" ht="15" customHeight="1">
      <c r="B15" s="30" t="s">
        <v>735</v>
      </c>
      <c r="C15" s="46" t="s">
        <v>736</v>
      </c>
      <c r="D15" s="718">
        <v>2.23</v>
      </c>
      <c r="E15" s="718">
        <v>2.22</v>
      </c>
      <c r="F15" s="719">
        <f t="shared" si="0"/>
        <v>-0.009999999999999787</v>
      </c>
      <c r="G15" s="721">
        <f t="shared" si="1"/>
        <v>-0.4484304932735341</v>
      </c>
    </row>
    <row r="16" spans="2:7" ht="15" customHeight="1" thickBot="1">
      <c r="B16" s="30" t="s">
        <v>735</v>
      </c>
      <c r="C16" s="46" t="s">
        <v>737</v>
      </c>
      <c r="D16" s="718">
        <v>2.74</v>
      </c>
      <c r="E16" s="718">
        <v>2.75</v>
      </c>
      <c r="F16" s="719">
        <f t="shared" si="0"/>
        <v>0.009999999999999787</v>
      </c>
      <c r="G16" s="721">
        <f t="shared" si="1"/>
        <v>0.3649635036496335</v>
      </c>
    </row>
    <row r="17" spans="2:7" ht="15" customHeight="1" thickBot="1">
      <c r="B17" s="722"/>
      <c r="C17" s="727" t="s">
        <v>738</v>
      </c>
      <c r="D17" s="724"/>
      <c r="E17" s="724"/>
      <c r="F17" s="725"/>
      <c r="G17" s="726"/>
    </row>
    <row r="18" spans="2:7" ht="15" customHeight="1">
      <c r="B18" s="43" t="s">
        <v>739</v>
      </c>
      <c r="C18" s="41" t="s">
        <v>740</v>
      </c>
      <c r="D18" s="718">
        <v>305.26</v>
      </c>
      <c r="E18" s="718">
        <v>305.26</v>
      </c>
      <c r="F18" s="719">
        <f t="shared" si="0"/>
        <v>0</v>
      </c>
      <c r="G18" s="721">
        <f t="shared" si="1"/>
        <v>0</v>
      </c>
    </row>
    <row r="19" spans="2:7" ht="15" customHeight="1">
      <c r="B19" s="43" t="s">
        <v>739</v>
      </c>
      <c r="C19" s="41" t="s">
        <v>741</v>
      </c>
      <c r="D19" s="718">
        <v>299.21</v>
      </c>
      <c r="E19" s="718">
        <v>299.18</v>
      </c>
      <c r="F19" s="728">
        <f t="shared" si="0"/>
        <v>-0.029999999999972715</v>
      </c>
      <c r="G19" s="720">
        <f t="shared" si="1"/>
        <v>-0.010026402860859207</v>
      </c>
    </row>
    <row r="20" spans="2:7" ht="15" customHeight="1">
      <c r="B20" s="43" t="s">
        <v>739</v>
      </c>
      <c r="C20" s="41" t="s">
        <v>742</v>
      </c>
      <c r="D20" s="718">
        <v>98.29</v>
      </c>
      <c r="E20" s="718">
        <v>98.29</v>
      </c>
      <c r="F20" s="719">
        <f t="shared" si="0"/>
        <v>0</v>
      </c>
      <c r="G20" s="720">
        <f t="shared" si="1"/>
        <v>0</v>
      </c>
    </row>
    <row r="21" spans="2:7" ht="15" customHeight="1" thickBot="1">
      <c r="B21" s="43" t="s">
        <v>739</v>
      </c>
      <c r="C21" s="46" t="s">
        <v>743</v>
      </c>
      <c r="D21" s="718">
        <v>83.67</v>
      </c>
      <c r="E21" s="718">
        <v>83.67</v>
      </c>
      <c r="F21" s="728">
        <f t="shared" si="0"/>
        <v>0</v>
      </c>
      <c r="G21" s="720">
        <f t="shared" si="1"/>
        <v>0</v>
      </c>
    </row>
    <row r="22" spans="2:7" ht="15" customHeight="1" thickBot="1">
      <c r="B22" s="722"/>
      <c r="C22" s="727" t="s">
        <v>744</v>
      </c>
      <c r="D22" s="724"/>
      <c r="E22" s="724"/>
      <c r="F22" s="725"/>
      <c r="G22" s="729"/>
    </row>
    <row r="23" spans="2:10" ht="15" customHeight="1">
      <c r="B23" s="48" t="s">
        <v>730</v>
      </c>
      <c r="C23" s="49" t="s">
        <v>745</v>
      </c>
      <c r="D23" s="730">
        <v>95.23896638463299</v>
      </c>
      <c r="E23" s="730">
        <v>100</v>
      </c>
      <c r="F23" s="731">
        <f aca="true" t="shared" si="2" ref="F23:F28">E23-D23</f>
        <v>4.761033615367012</v>
      </c>
      <c r="G23" s="732">
        <f aca="true" t="shared" si="3" ref="G23:G28">(E23*100/D23)-100</f>
        <v>4.999039569727216</v>
      </c>
      <c r="J23" s="163"/>
    </row>
    <row r="24" spans="2:10" ht="15" customHeight="1">
      <c r="B24" s="48" t="s">
        <v>730</v>
      </c>
      <c r="C24" s="49" t="s">
        <v>746</v>
      </c>
      <c r="D24" s="730">
        <v>93.90482305936074</v>
      </c>
      <c r="E24" s="730">
        <v>103.76141552511416</v>
      </c>
      <c r="F24" s="731">
        <f t="shared" si="2"/>
        <v>9.856592465753423</v>
      </c>
      <c r="G24" s="732">
        <f t="shared" si="3"/>
        <v>10.496364451400638</v>
      </c>
      <c r="J24" s="163"/>
    </row>
    <row r="25" spans="2:10" ht="15" customHeight="1">
      <c r="B25" s="48" t="s">
        <v>730</v>
      </c>
      <c r="C25" s="49" t="s">
        <v>747</v>
      </c>
      <c r="D25" s="730">
        <v>173.75255206206612</v>
      </c>
      <c r="E25" s="730">
        <v>173.75255206206612</v>
      </c>
      <c r="F25" s="731">
        <f t="shared" si="2"/>
        <v>0</v>
      </c>
      <c r="G25" s="732">
        <f t="shared" si="3"/>
        <v>0</v>
      </c>
      <c r="J25" s="163"/>
    </row>
    <row r="26" spans="2:10" ht="15" customHeight="1">
      <c r="B26" s="48" t="s">
        <v>730</v>
      </c>
      <c r="C26" s="49" t="s">
        <v>748</v>
      </c>
      <c r="D26" s="730">
        <v>52.399420410933885</v>
      </c>
      <c r="E26" s="730">
        <v>51.95519305245864</v>
      </c>
      <c r="F26" s="731">
        <f t="shared" si="2"/>
        <v>-0.44422735847524564</v>
      </c>
      <c r="G26" s="732">
        <f t="shared" si="3"/>
        <v>-0.847771511576795</v>
      </c>
      <c r="J26" s="163"/>
    </row>
    <row r="27" spans="2:10" ht="15" customHeight="1">
      <c r="B27" s="48" t="s">
        <v>730</v>
      </c>
      <c r="C27" s="49" t="s">
        <v>749</v>
      </c>
      <c r="D27" s="730">
        <v>48.402265059079795</v>
      </c>
      <c r="E27" s="730">
        <v>43.710426744636635</v>
      </c>
      <c r="F27" s="731">
        <f t="shared" si="2"/>
        <v>-4.69183831444316</v>
      </c>
      <c r="G27" s="732">
        <f t="shared" si="3"/>
        <v>-9.69342717477437</v>
      </c>
      <c r="J27" s="163"/>
    </row>
    <row r="28" spans="2:10" ht="15" customHeight="1" thickBot="1">
      <c r="B28" s="48" t="s">
        <v>730</v>
      </c>
      <c r="C28" s="49" t="s">
        <v>750</v>
      </c>
      <c r="D28" s="730">
        <v>26.950000000000003</v>
      </c>
      <c r="E28" s="730">
        <v>27.800000000000004</v>
      </c>
      <c r="F28" s="731">
        <f t="shared" si="2"/>
        <v>0.8500000000000014</v>
      </c>
      <c r="G28" s="732">
        <f t="shared" si="3"/>
        <v>3.1539888682745953</v>
      </c>
      <c r="J28" s="163"/>
    </row>
    <row r="29" spans="2:7" ht="15" customHeight="1" thickBot="1">
      <c r="B29" s="722"/>
      <c r="C29" s="727" t="s">
        <v>276</v>
      </c>
      <c r="D29" s="724"/>
      <c r="E29" s="724"/>
      <c r="F29" s="725"/>
      <c r="G29" s="729"/>
    </row>
    <row r="30" spans="2:7" ht="15" customHeight="1">
      <c r="B30" s="58" t="s">
        <v>730</v>
      </c>
      <c r="C30" s="733" t="s">
        <v>751</v>
      </c>
      <c r="D30" s="734">
        <v>53.390660592255124</v>
      </c>
      <c r="E30" s="734">
        <v>55.27676537585422</v>
      </c>
      <c r="F30" s="735">
        <f>E30-D30</f>
        <v>1.8861047835990945</v>
      </c>
      <c r="G30" s="736">
        <f>(E30*100/D30)-100</f>
        <v>3.5326492736310087</v>
      </c>
    </row>
    <row r="31" spans="2:7" ht="15" customHeight="1">
      <c r="B31" s="58" t="s">
        <v>730</v>
      </c>
      <c r="C31" s="733" t="s">
        <v>752</v>
      </c>
      <c r="D31" s="734">
        <v>191.2930111391945</v>
      </c>
      <c r="E31" s="734">
        <v>191.2930111391945</v>
      </c>
      <c r="F31" s="735">
        <f aca="true" t="shared" si="4" ref="F31:F38">E31-D31</f>
        <v>0</v>
      </c>
      <c r="G31" s="736">
        <f aca="true" t="shared" si="5" ref="G31:G38">(E31*100/D31)-100</f>
        <v>0</v>
      </c>
    </row>
    <row r="32" spans="2:7" ht="15" customHeight="1">
      <c r="B32" s="58" t="s">
        <v>730</v>
      </c>
      <c r="C32" s="733" t="s">
        <v>753</v>
      </c>
      <c r="D32" s="734">
        <v>48.206866368410815</v>
      </c>
      <c r="E32" s="734">
        <v>41.205018478895155</v>
      </c>
      <c r="F32" s="735">
        <f t="shared" si="4"/>
        <v>-7.001847889515659</v>
      </c>
      <c r="G32" s="736">
        <f t="shared" si="5"/>
        <v>-14.524586261229913</v>
      </c>
    </row>
    <row r="33" spans="2:10" ht="15" customHeight="1">
      <c r="B33" s="58" t="s">
        <v>730</v>
      </c>
      <c r="C33" s="733" t="s">
        <v>754</v>
      </c>
      <c r="D33" s="734">
        <v>42.08899084538207</v>
      </c>
      <c r="E33" s="734">
        <v>46.37122809595836</v>
      </c>
      <c r="F33" s="735">
        <f t="shared" si="4"/>
        <v>4.282237250576287</v>
      </c>
      <c r="G33" s="736">
        <f t="shared" si="5"/>
        <v>10.174245484543675</v>
      </c>
      <c r="J33" s="124"/>
    </row>
    <row r="34" spans="2:7" ht="15" customHeight="1">
      <c r="B34" s="58" t="s">
        <v>730</v>
      </c>
      <c r="C34" s="733" t="s">
        <v>755</v>
      </c>
      <c r="D34" s="734">
        <v>19.473572450055613</v>
      </c>
      <c r="E34" s="734">
        <v>19.10267670128707</v>
      </c>
      <c r="F34" s="735">
        <f t="shared" si="4"/>
        <v>-0.37089574876854314</v>
      </c>
      <c r="G34" s="736">
        <f t="shared" si="5"/>
        <v>-1.9046107216320394</v>
      </c>
    </row>
    <row r="35" spans="2:7" ht="15" customHeight="1">
      <c r="B35" s="58" t="s">
        <v>730</v>
      </c>
      <c r="C35" s="733" t="s">
        <v>756</v>
      </c>
      <c r="D35" s="734">
        <v>179.60317369525228</v>
      </c>
      <c r="E35" s="734">
        <v>157.58460306808973</v>
      </c>
      <c r="F35" s="735">
        <f t="shared" si="4"/>
        <v>-22.018570627162546</v>
      </c>
      <c r="G35" s="736">
        <f t="shared" si="5"/>
        <v>-12.259566562294324</v>
      </c>
    </row>
    <row r="36" spans="2:12" ht="15" customHeight="1">
      <c r="B36" s="58" t="s">
        <v>730</v>
      </c>
      <c r="C36" s="733" t="s">
        <v>757</v>
      </c>
      <c r="D36" s="734">
        <v>27.161233497439508</v>
      </c>
      <c r="E36" s="734">
        <v>24.03344481605351</v>
      </c>
      <c r="F36" s="735">
        <f t="shared" si="4"/>
        <v>-3.127788681385997</v>
      </c>
      <c r="G36" s="736">
        <f t="shared" si="5"/>
        <v>-11.515635627081707</v>
      </c>
      <c r="L36" s="163"/>
    </row>
    <row r="37" spans="2:12" ht="15" customHeight="1">
      <c r="B37" s="58" t="s">
        <v>730</v>
      </c>
      <c r="C37" s="733" t="s">
        <v>758</v>
      </c>
      <c r="D37" s="734">
        <v>34.28085398669472</v>
      </c>
      <c r="E37" s="734">
        <v>23.261212498520774</v>
      </c>
      <c r="F37" s="735">
        <f t="shared" si="4"/>
        <v>-11.01964148817395</v>
      </c>
      <c r="G37" s="736">
        <f t="shared" si="5"/>
        <v>-32.14517786648767</v>
      </c>
      <c r="L37" s="163"/>
    </row>
    <row r="38" spans="2:12" ht="15" customHeight="1">
      <c r="B38" s="58" t="s">
        <v>730</v>
      </c>
      <c r="C38" s="733" t="s">
        <v>759</v>
      </c>
      <c r="D38" s="737">
        <v>34.212661540978246</v>
      </c>
      <c r="E38" s="737">
        <v>31.84557500408965</v>
      </c>
      <c r="F38" s="735">
        <f t="shared" si="4"/>
        <v>-2.3670865368885963</v>
      </c>
      <c r="G38" s="736">
        <f t="shared" si="5"/>
        <v>-6.918744202503547</v>
      </c>
      <c r="L38" s="738"/>
    </row>
    <row r="39" spans="2:7" ht="15" customHeight="1">
      <c r="B39" s="58" t="s">
        <v>730</v>
      </c>
      <c r="C39" s="733" t="s">
        <v>760</v>
      </c>
      <c r="D39" s="734">
        <v>52.94064168224805</v>
      </c>
      <c r="E39" s="734">
        <v>46.434354930493456</v>
      </c>
      <c r="F39" s="735">
        <f>E39-D39</f>
        <v>-6.506286751754594</v>
      </c>
      <c r="G39" s="736">
        <f>(E39*100/D39)-100</f>
        <v>-12.289776899202693</v>
      </c>
    </row>
    <row r="40" spans="2:7" ht="15" customHeight="1">
      <c r="B40" s="58" t="s">
        <v>730</v>
      </c>
      <c r="C40" s="733" t="s">
        <v>761</v>
      </c>
      <c r="D40" s="734">
        <v>16.448237312015685</v>
      </c>
      <c r="E40" s="734">
        <v>13.505610176932429</v>
      </c>
      <c r="F40" s="735">
        <f>E40-D40</f>
        <v>-2.9426271350832565</v>
      </c>
      <c r="G40" s="736">
        <f>(E40*100/D40)-100</f>
        <v>-17.89022786614116</v>
      </c>
    </row>
    <row r="41" spans="2:7" ht="15" customHeight="1">
      <c r="B41" s="58" t="s">
        <v>730</v>
      </c>
      <c r="C41" s="733" t="s">
        <v>762</v>
      </c>
      <c r="D41" s="734">
        <v>62.76828671040147</v>
      </c>
      <c r="E41" s="734">
        <v>59.47581806741758</v>
      </c>
      <c r="F41" s="735">
        <f>E41-D41</f>
        <v>-3.2924686429838914</v>
      </c>
      <c r="G41" s="736">
        <f>(E41*100/D41)-100</f>
        <v>-5.245433347853819</v>
      </c>
    </row>
    <row r="42" spans="2:10" ht="15" customHeight="1">
      <c r="B42" s="58" t="s">
        <v>730</v>
      </c>
      <c r="C42" s="733" t="s">
        <v>763</v>
      </c>
      <c r="D42" s="734">
        <v>18.43573113207547</v>
      </c>
      <c r="E42" s="734">
        <v>18.43573113207547</v>
      </c>
      <c r="F42" s="735">
        <f>E42-D42</f>
        <v>0</v>
      </c>
      <c r="G42" s="736">
        <f>(E42*100/D42)-100</f>
        <v>0</v>
      </c>
      <c r="J42" s="124"/>
    </row>
    <row r="43" spans="2:12" ht="15" customHeight="1" thickBot="1">
      <c r="B43" s="60" t="s">
        <v>730</v>
      </c>
      <c r="C43" s="739" t="s">
        <v>764</v>
      </c>
      <c r="D43" s="740">
        <v>33.441347526857996</v>
      </c>
      <c r="E43" s="740">
        <v>32.86737082728147</v>
      </c>
      <c r="F43" s="741">
        <f>E43-D43</f>
        <v>-0.5739766995765265</v>
      </c>
      <c r="G43" s="742">
        <f>(E43*100/D43)-100</f>
        <v>-1.7163683344863472</v>
      </c>
      <c r="L43" s="738"/>
    </row>
    <row r="44" spans="2:12" ht="15" customHeight="1">
      <c r="B44" s="67" t="s">
        <v>50</v>
      </c>
      <c r="C44" s="68"/>
      <c r="D44" s="68"/>
      <c r="E44" s="68"/>
      <c r="F44" s="68"/>
      <c r="G44" s="68"/>
      <c r="L44" s="738"/>
    </row>
    <row r="45" spans="2:12" ht="15" customHeight="1">
      <c r="B45" s="69" t="s">
        <v>765</v>
      </c>
      <c r="C45" s="68"/>
      <c r="D45" s="68"/>
      <c r="E45" s="68"/>
      <c r="F45" s="68"/>
      <c r="G45" s="68"/>
      <c r="L45" s="738"/>
    </row>
    <row r="46" spans="2:12" ht="9" customHeight="1">
      <c r="B46" s="69"/>
      <c r="C46" s="68"/>
      <c r="D46" s="68"/>
      <c r="E46" s="68"/>
      <c r="F46" s="68"/>
      <c r="G46" s="68"/>
      <c r="L46" s="738"/>
    </row>
    <row r="47" spans="2:12" ht="12" customHeight="1">
      <c r="B47" s="69"/>
      <c r="C47" s="68"/>
      <c r="D47" s="68"/>
      <c r="E47" s="68"/>
      <c r="F47" s="68"/>
      <c r="G47" s="68"/>
      <c r="L47" s="738"/>
    </row>
    <row r="48" spans="2:12" ht="15" customHeight="1">
      <c r="B48" s="69"/>
      <c r="L48" s="163"/>
    </row>
    <row r="49" spans="2:12" ht="15" customHeight="1">
      <c r="B49" s="761" t="s">
        <v>53</v>
      </c>
      <c r="C49" s="761"/>
      <c r="D49" s="761"/>
      <c r="E49" s="761"/>
      <c r="F49" s="761"/>
      <c r="G49" s="761"/>
      <c r="L49" s="163"/>
    </row>
    <row r="50" spans="2:12" ht="15" customHeight="1">
      <c r="B50"/>
      <c r="C50"/>
      <c r="D50"/>
      <c r="E50"/>
      <c r="F50"/>
      <c r="G50"/>
      <c r="L50" s="163"/>
    </row>
    <row r="51" spans="2:7" ht="15" customHeight="1">
      <c r="B51"/>
      <c r="C51"/>
      <c r="D51"/>
      <c r="E51"/>
      <c r="F51"/>
      <c r="G51"/>
    </row>
    <row r="52" spans="2:7" ht="15" customHeight="1">
      <c r="B52"/>
      <c r="C52"/>
      <c r="D52"/>
      <c r="E52"/>
      <c r="F52"/>
      <c r="G52"/>
    </row>
    <row r="53" spans="2:7" ht="15" customHeight="1">
      <c r="B53"/>
      <c r="C53"/>
      <c r="D53"/>
      <c r="E53"/>
      <c r="F53"/>
      <c r="G53"/>
    </row>
    <row r="54" spans="2:9" ht="71.25" customHeight="1">
      <c r="B54"/>
      <c r="C54"/>
      <c r="D54"/>
      <c r="E54"/>
      <c r="F54"/>
      <c r="G54"/>
      <c r="I54" s="70"/>
    </row>
    <row r="55" spans="2:9" ht="39" customHeight="1">
      <c r="B55"/>
      <c r="C55"/>
      <c r="D55"/>
      <c r="E55"/>
      <c r="F55"/>
      <c r="G55"/>
      <c r="I55" s="70"/>
    </row>
    <row r="56" spans="2:9" ht="18.75" customHeight="1">
      <c r="B56"/>
      <c r="C56"/>
      <c r="D56"/>
      <c r="E56"/>
      <c r="F56"/>
      <c r="G56"/>
      <c r="I56" s="70"/>
    </row>
    <row r="57" spans="2:9" ht="18.75" customHeight="1">
      <c r="B57"/>
      <c r="C57"/>
      <c r="D57"/>
      <c r="E57"/>
      <c r="F57"/>
      <c r="G57"/>
      <c r="I57" s="70"/>
    </row>
    <row r="58" spans="2:9" ht="13.5" customHeight="1">
      <c r="B58"/>
      <c r="C58"/>
      <c r="D58"/>
      <c r="E58"/>
      <c r="F58"/>
      <c r="G58"/>
      <c r="I58" s="70"/>
    </row>
    <row r="59" spans="2:7" s="1" customFormat="1" ht="15" customHeight="1">
      <c r="B59" s="71"/>
      <c r="C59" s="72"/>
      <c r="D59" s="73"/>
      <c r="E59" s="73"/>
      <c r="F59" s="71"/>
      <c r="G59" s="71"/>
    </row>
    <row r="60" spans="2:7" s="1" customFormat="1" ht="11.25" customHeight="1">
      <c r="B60" s="71"/>
      <c r="C60" s="72"/>
      <c r="D60" s="71"/>
      <c r="E60" s="71"/>
      <c r="F60" s="71"/>
      <c r="G60" s="71"/>
    </row>
    <row r="61" spans="2:12" s="1" customFormat="1" ht="13.5" customHeight="1">
      <c r="B61" s="71"/>
      <c r="C61" s="71"/>
      <c r="D61" s="74"/>
      <c r="E61" s="74"/>
      <c r="F61" s="75"/>
      <c r="G61" s="75"/>
      <c r="L61" s="76"/>
    </row>
    <row r="62" spans="2:12" s="1" customFormat="1" ht="15" customHeight="1">
      <c r="B62" s="77"/>
      <c r="C62" s="78"/>
      <c r="D62" s="79"/>
      <c r="E62" s="79"/>
      <c r="F62" s="80"/>
      <c r="G62" s="79"/>
      <c r="L62" s="76"/>
    </row>
    <row r="63" spans="2:12" s="1" customFormat="1" ht="15" customHeight="1">
      <c r="B63" s="77"/>
      <c r="C63" s="78"/>
      <c r="D63" s="79"/>
      <c r="E63" s="79"/>
      <c r="F63" s="80"/>
      <c r="G63" s="79"/>
      <c r="L63" s="76"/>
    </row>
    <row r="64" spans="2:12" s="1" customFormat="1" ht="15" customHeight="1">
      <c r="B64" s="77"/>
      <c r="C64" s="78"/>
      <c r="D64" s="79"/>
      <c r="E64" s="79"/>
      <c r="F64" s="80"/>
      <c r="G64" s="79"/>
      <c r="L64" s="76"/>
    </row>
    <row r="65" spans="2:7" s="1" customFormat="1" ht="15" customHeight="1">
      <c r="B65" s="77"/>
      <c r="C65" s="78"/>
      <c r="D65" s="79"/>
      <c r="E65" s="79"/>
      <c r="F65" s="80"/>
      <c r="G65" s="81"/>
    </row>
    <row r="66" spans="2:9" s="1" customFormat="1" ht="15" customHeight="1">
      <c r="B66" s="77"/>
      <c r="C66" s="743"/>
      <c r="D66" s="79"/>
      <c r="E66" s="79"/>
      <c r="F66" s="80"/>
      <c r="G66" s="81"/>
      <c r="I66" s="744"/>
    </row>
    <row r="67" spans="2:9" s="1" customFormat="1" ht="15" customHeight="1">
      <c r="B67" s="77"/>
      <c r="C67" s="743"/>
      <c r="D67" s="79"/>
      <c r="E67" s="79"/>
      <c r="F67" s="80"/>
      <c r="G67" s="81"/>
      <c r="H67" s="745"/>
      <c r="I67" s="746"/>
    </row>
    <row r="68" spans="2:10" s="1" customFormat="1" ht="15" customHeight="1">
      <c r="B68" s="747"/>
      <c r="C68" s="743"/>
      <c r="D68" s="79"/>
      <c r="E68" s="79"/>
      <c r="F68" s="80"/>
      <c r="G68" s="81"/>
      <c r="H68" s="745"/>
      <c r="I68" s="746"/>
      <c r="J68" s="748"/>
    </row>
    <row r="69" spans="2:8" s="1" customFormat="1" ht="15" customHeight="1">
      <c r="B69" s="77"/>
      <c r="C69" s="743"/>
      <c r="D69" s="79"/>
      <c r="E69" s="79"/>
      <c r="F69" s="80"/>
      <c r="G69" s="79"/>
      <c r="H69" s="746"/>
    </row>
    <row r="70" spans="2:8" s="1" customFormat="1" ht="15" customHeight="1">
      <c r="B70" s="77"/>
      <c r="C70" s="743"/>
      <c r="D70" s="79"/>
      <c r="E70" s="79"/>
      <c r="F70" s="80"/>
      <c r="G70" s="79"/>
      <c r="H70" s="745"/>
    </row>
    <row r="71" spans="2:9" s="1" customFormat="1" ht="15" customHeight="1">
      <c r="B71" s="77"/>
      <c r="C71" s="743"/>
      <c r="D71" s="79"/>
      <c r="E71" s="79"/>
      <c r="F71" s="80"/>
      <c r="G71" s="79"/>
      <c r="H71" s="749"/>
      <c r="I71" s="746"/>
    </row>
    <row r="72" spans="2:11" s="1" customFormat="1" ht="15" customHeight="1">
      <c r="B72" s="77"/>
      <c r="C72" s="750"/>
      <c r="D72" s="79"/>
      <c r="E72" s="79"/>
      <c r="F72" s="80"/>
      <c r="G72" s="79"/>
      <c r="I72" s="746"/>
      <c r="K72" s="748"/>
    </row>
    <row r="73" spans="2:7" s="1" customFormat="1" ht="15" customHeight="1">
      <c r="B73" s="77"/>
      <c r="C73" s="751"/>
      <c r="D73" s="79"/>
      <c r="E73" s="79"/>
      <c r="F73" s="80"/>
      <c r="G73" s="79"/>
    </row>
    <row r="74" spans="2:7" s="1" customFormat="1" ht="15" customHeight="1">
      <c r="B74" s="77"/>
      <c r="C74" s="751"/>
      <c r="D74" s="79"/>
      <c r="E74" s="79"/>
      <c r="F74" s="80"/>
      <c r="G74" s="79"/>
    </row>
    <row r="75" spans="2:7" s="1" customFormat="1" ht="15" customHeight="1">
      <c r="B75" s="77"/>
      <c r="C75" s="751"/>
      <c r="D75" s="79"/>
      <c r="E75" s="79"/>
      <c r="F75" s="80"/>
      <c r="G75" s="79"/>
    </row>
    <row r="76" spans="2:7" s="1" customFormat="1" ht="15" customHeight="1">
      <c r="B76" s="77"/>
      <c r="C76" s="751"/>
      <c r="D76" s="79"/>
      <c r="E76" s="79"/>
      <c r="F76" s="80"/>
      <c r="G76" s="79"/>
    </row>
    <row r="77" spans="2:8" s="1" customFormat="1" ht="15" customHeight="1">
      <c r="B77" s="77"/>
      <c r="C77" s="743"/>
      <c r="D77" s="752"/>
      <c r="E77" s="752"/>
      <c r="F77" s="80"/>
      <c r="G77" s="79"/>
      <c r="H77" s="746"/>
    </row>
    <row r="78" spans="2:7" s="1" customFormat="1" ht="15" customHeight="1">
      <c r="B78" s="77"/>
      <c r="C78" s="753"/>
      <c r="D78" s="79"/>
      <c r="E78" s="79"/>
      <c r="F78" s="80"/>
      <c r="G78" s="79"/>
    </row>
    <row r="79" spans="2:7" s="1" customFormat="1" ht="15" customHeight="1">
      <c r="B79" s="754"/>
      <c r="C79" s="753"/>
      <c r="D79" s="755"/>
      <c r="E79" s="755"/>
      <c r="F79" s="80"/>
      <c r="G79" s="79"/>
    </row>
    <row r="80" spans="2:7" s="1" customFormat="1" ht="15" customHeight="1">
      <c r="B80" s="754"/>
      <c r="C80" s="753"/>
      <c r="D80" s="79"/>
      <c r="E80" s="79"/>
      <c r="F80" s="80"/>
      <c r="G80" s="79"/>
    </row>
    <row r="81" spans="2:7" ht="15" customHeight="1">
      <c r="B81" s="754"/>
      <c r="C81" s="753"/>
      <c r="D81" s="762"/>
      <c r="E81" s="762"/>
      <c r="F81" s="762"/>
      <c r="G81" s="762"/>
    </row>
    <row r="82" spans="2:7" ht="12" customHeight="1">
      <c r="B82" s="753"/>
      <c r="C82" s="756"/>
      <c r="D82" s="756"/>
      <c r="E82" s="756"/>
      <c r="F82" s="756"/>
      <c r="G82" s="756"/>
    </row>
    <row r="83" spans="2:7" ht="15" customHeight="1">
      <c r="B83" s="757"/>
      <c r="C83" s="756"/>
      <c r="D83" s="756"/>
      <c r="E83" s="756"/>
      <c r="F83" s="756"/>
      <c r="G83" s="756"/>
    </row>
    <row r="84" spans="2:8" ht="13.5" customHeight="1">
      <c r="B84" s="757"/>
      <c r="C84" s="758"/>
      <c r="D84" s="758"/>
      <c r="E84" s="758"/>
      <c r="F84" s="758"/>
      <c r="G84" s="758"/>
      <c r="H84" s="749"/>
    </row>
    <row r="85" ht="15">
      <c r="B85" s="759"/>
    </row>
    <row r="86" spans="2:4" s="1" customFormat="1" ht="11.25" customHeight="1">
      <c r="B86" s="76"/>
      <c r="C86" s="76"/>
      <c r="D86" s="76"/>
    </row>
  </sheetData>
  <sheetProtection/>
  <mergeCells count="3">
    <mergeCell ref="B3:G3"/>
    <mergeCell ref="B49:G49"/>
    <mergeCell ref="D81:G81"/>
  </mergeCells>
  <conditionalFormatting sqref="G62:G80 G8:G42">
    <cfRule type="cellIs" priority="3" dxfId="6" operator="lessThan" stopIfTrue="1">
      <formula>0</formula>
    </cfRule>
    <cfRule type="cellIs" priority="4" dxfId="7" operator="greaterThanOrEqual" stopIfTrue="1">
      <formula>0</formula>
    </cfRule>
  </conditionalFormatting>
  <conditionalFormatting sqref="G43">
    <cfRule type="cellIs" priority="1" dxfId="6" operator="lessThan" stopIfTrue="1">
      <formula>0</formula>
    </cfRule>
    <cfRule type="cellIs" priority="2" dxfId="7" operator="greaterThanOr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13">
      <selection activeCell="AD53" sqref="AD53"/>
    </sheetView>
  </sheetViews>
  <sheetFormatPr defaultColWidth="9.140625" defaultRowHeight="15"/>
  <cols>
    <col min="1" max="1" width="7.57421875" style="83" bestFit="1" customWidth="1"/>
    <col min="2" max="2" width="0.2890625" style="83" bestFit="1" customWidth="1"/>
    <col min="3" max="4" width="0.5625" style="83" bestFit="1" customWidth="1"/>
    <col min="5" max="5" width="0.71875" style="83" bestFit="1" customWidth="1"/>
    <col min="6" max="6" width="16.140625" style="83" bestFit="1" customWidth="1"/>
    <col min="7" max="7" width="1.8515625" style="83" bestFit="1" customWidth="1"/>
    <col min="8" max="8" width="26.57421875" style="83" bestFit="1" customWidth="1"/>
    <col min="9" max="9" width="0.13671875" style="83" bestFit="1" customWidth="1"/>
    <col min="10" max="10" width="0.71875" style="83" bestFit="1" customWidth="1"/>
    <col min="11" max="11" width="10.8515625" style="83" bestFit="1" customWidth="1"/>
    <col min="12" max="12" width="0.85546875" style="83" bestFit="1" customWidth="1"/>
    <col min="13" max="13" width="0.13671875" style="83" bestFit="1" customWidth="1"/>
    <col min="14" max="14" width="0.71875" style="83" bestFit="1" customWidth="1"/>
    <col min="15" max="15" width="10.28125" style="83" bestFit="1" customWidth="1"/>
    <col min="16" max="16" width="0.71875" style="83" bestFit="1" customWidth="1"/>
    <col min="17" max="17" width="0.85546875" style="83" bestFit="1" customWidth="1"/>
    <col min="18" max="18" width="0.13671875" style="83" bestFit="1" customWidth="1"/>
    <col min="19" max="19" width="12.140625" style="83" bestFit="1" customWidth="1"/>
    <col min="20" max="20" width="0.2890625" style="83" bestFit="1" customWidth="1"/>
    <col min="21" max="21" width="0.13671875" style="83" bestFit="1" customWidth="1"/>
    <col min="22" max="23" width="0.2890625" style="83" bestFit="1" customWidth="1"/>
    <col min="24" max="24" width="0.13671875" style="83" bestFit="1" customWidth="1"/>
    <col min="25" max="25" width="1.1484375" style="83" bestFit="1" customWidth="1"/>
    <col min="26" max="26" width="5.8515625" style="83" bestFit="1" customWidth="1"/>
    <col min="27" max="16384" width="9.140625" style="83" customWidth="1"/>
  </cols>
  <sheetData>
    <row r="1" spans="1:26" ht="30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2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785" t="s">
        <v>320</v>
      </c>
      <c r="Q2" s="770"/>
      <c r="R2" s="770"/>
      <c r="S2" s="770"/>
      <c r="T2" s="770"/>
      <c r="U2" s="770"/>
      <c r="V2" s="770"/>
      <c r="W2" s="770"/>
      <c r="X2" s="770"/>
      <c r="Y2" s="770"/>
      <c r="Z2" s="82"/>
    </row>
    <row r="3" spans="1:26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2" customHeight="1">
      <c r="A4" s="82"/>
      <c r="B4" s="786" t="s">
        <v>321</v>
      </c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8"/>
      <c r="W4" s="82"/>
      <c r="X4" s="82"/>
      <c r="Y4" s="82"/>
      <c r="Z4" s="82"/>
    </row>
    <row r="5" spans="1:26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3.5" customHeight="1">
      <c r="A6" s="82"/>
      <c r="B6" s="82"/>
      <c r="C6" s="82"/>
      <c r="D6" s="789" t="s">
        <v>322</v>
      </c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0"/>
      <c r="P6" s="770"/>
      <c r="Q6" s="770"/>
      <c r="R6" s="770"/>
      <c r="S6" s="770"/>
      <c r="T6" s="82"/>
      <c r="U6" s="82"/>
      <c r="V6" s="82"/>
      <c r="W6" s="82"/>
      <c r="X6" s="82"/>
      <c r="Y6" s="82"/>
      <c r="Z6" s="82"/>
    </row>
    <row r="7" spans="1:26" ht="3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25.5" customHeight="1">
      <c r="A8" s="82"/>
      <c r="B8" s="82"/>
      <c r="C8" s="82"/>
      <c r="D8" s="817" t="s">
        <v>323</v>
      </c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82"/>
      <c r="U8" s="82"/>
      <c r="V8" s="82"/>
      <c r="W8" s="82"/>
      <c r="X8" s="82"/>
      <c r="Y8" s="82"/>
      <c r="Z8" s="82"/>
    </row>
    <row r="9" spans="1:26" ht="1.5" customHeight="1">
      <c r="A9" s="82"/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6"/>
      <c r="W9" s="82"/>
      <c r="X9" s="82"/>
      <c r="Y9" s="82"/>
      <c r="Z9" s="82"/>
    </row>
    <row r="10" spans="1:26" ht="31.5" customHeight="1">
      <c r="A10" s="82"/>
      <c r="B10" s="87"/>
      <c r="C10" s="463"/>
      <c r="D10" s="818" t="s">
        <v>324</v>
      </c>
      <c r="E10" s="818"/>
      <c r="F10" s="818"/>
      <c r="G10" s="819"/>
      <c r="H10" s="464" t="s">
        <v>325</v>
      </c>
      <c r="I10" s="90"/>
      <c r="J10" s="90"/>
      <c r="K10" s="102" t="s">
        <v>61</v>
      </c>
      <c r="L10" s="90"/>
      <c r="M10" s="463"/>
      <c r="N10" s="90"/>
      <c r="O10" s="784" t="s">
        <v>62</v>
      </c>
      <c r="P10" s="784"/>
      <c r="Q10" s="90"/>
      <c r="R10" s="820" t="s">
        <v>63</v>
      </c>
      <c r="S10" s="818"/>
      <c r="T10" s="818"/>
      <c r="U10" s="92"/>
      <c r="V10" s="94"/>
      <c r="W10" s="82"/>
      <c r="X10" s="82"/>
      <c r="Y10" s="82"/>
      <c r="Z10" s="82"/>
    </row>
    <row r="11" spans="1:26" ht="1.5" customHeight="1">
      <c r="A11" s="82"/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94"/>
      <c r="W11" s="82"/>
      <c r="X11" s="82"/>
      <c r="Y11" s="82"/>
      <c r="Z11" s="82"/>
    </row>
    <row r="12" spans="1:26" ht="0.75" customHeight="1">
      <c r="A12" s="82"/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94"/>
      <c r="W12" s="82"/>
      <c r="X12" s="82"/>
      <c r="Y12" s="82"/>
      <c r="Z12" s="82"/>
    </row>
    <row r="13" spans="1:26" ht="12.75" customHeight="1">
      <c r="A13" s="82"/>
      <c r="B13" s="87"/>
      <c r="C13" s="84"/>
      <c r="D13" s="85"/>
      <c r="E13" s="85"/>
      <c r="F13" s="805" t="s">
        <v>326</v>
      </c>
      <c r="G13" s="85"/>
      <c r="H13" s="807" t="s">
        <v>327</v>
      </c>
      <c r="I13" s="808"/>
      <c r="J13" s="809" t="s">
        <v>328</v>
      </c>
      <c r="K13" s="809"/>
      <c r="L13" s="809"/>
      <c r="M13" s="810"/>
      <c r="N13" s="809" t="s">
        <v>329</v>
      </c>
      <c r="O13" s="809"/>
      <c r="P13" s="809"/>
      <c r="Q13" s="809"/>
      <c r="R13" s="810"/>
      <c r="S13" s="809" t="s">
        <v>330</v>
      </c>
      <c r="T13" s="809"/>
      <c r="U13" s="810"/>
      <c r="V13" s="94"/>
      <c r="W13" s="82"/>
      <c r="X13" s="82"/>
      <c r="Y13" s="82"/>
      <c r="Z13" s="82"/>
    </row>
    <row r="14" spans="1:26" ht="12.75" customHeight="1">
      <c r="A14" s="82"/>
      <c r="B14" s="87"/>
      <c r="C14" s="87"/>
      <c r="D14" s="88"/>
      <c r="E14" s="88"/>
      <c r="F14" s="806"/>
      <c r="G14" s="88"/>
      <c r="H14" s="811" t="s">
        <v>331</v>
      </c>
      <c r="I14" s="812"/>
      <c r="J14" s="813" t="s">
        <v>332</v>
      </c>
      <c r="K14" s="813"/>
      <c r="L14" s="813"/>
      <c r="M14" s="814"/>
      <c r="N14" s="813" t="s">
        <v>333</v>
      </c>
      <c r="O14" s="813"/>
      <c r="P14" s="813"/>
      <c r="Q14" s="813"/>
      <c r="R14" s="814"/>
      <c r="S14" s="813" t="s">
        <v>334</v>
      </c>
      <c r="T14" s="813"/>
      <c r="U14" s="814"/>
      <c r="V14" s="94"/>
      <c r="W14" s="82"/>
      <c r="X14" s="82"/>
      <c r="Y14" s="82"/>
      <c r="Z14" s="82"/>
    </row>
    <row r="15" spans="1:26" ht="12.75" customHeight="1">
      <c r="A15" s="82"/>
      <c r="B15" s="87"/>
      <c r="C15" s="87"/>
      <c r="D15" s="88"/>
      <c r="E15" s="88"/>
      <c r="F15" s="806"/>
      <c r="G15" s="88"/>
      <c r="H15" s="815" t="s">
        <v>335</v>
      </c>
      <c r="I15" s="816"/>
      <c r="J15" s="821" t="s">
        <v>336</v>
      </c>
      <c r="K15" s="821"/>
      <c r="L15" s="821"/>
      <c r="M15" s="821"/>
      <c r="N15" s="822" t="s">
        <v>337</v>
      </c>
      <c r="O15" s="821"/>
      <c r="P15" s="821"/>
      <c r="Q15" s="821"/>
      <c r="R15" s="823"/>
      <c r="S15" s="821" t="s">
        <v>338</v>
      </c>
      <c r="T15" s="821"/>
      <c r="U15" s="823"/>
      <c r="V15" s="94"/>
      <c r="W15" s="82"/>
      <c r="X15" s="82"/>
      <c r="Y15" s="82"/>
      <c r="Z15" s="82"/>
    </row>
    <row r="16" spans="1:26" ht="12.75" customHeight="1">
      <c r="A16" s="82"/>
      <c r="B16" s="87"/>
      <c r="C16" s="87"/>
      <c r="D16" s="88"/>
      <c r="E16" s="88"/>
      <c r="F16" s="806"/>
      <c r="G16" s="88"/>
      <c r="H16" s="811" t="s">
        <v>339</v>
      </c>
      <c r="I16" s="812"/>
      <c r="J16" s="813" t="s">
        <v>340</v>
      </c>
      <c r="K16" s="813"/>
      <c r="L16" s="813"/>
      <c r="M16" s="814"/>
      <c r="N16" s="813" t="s">
        <v>341</v>
      </c>
      <c r="O16" s="813"/>
      <c r="P16" s="813"/>
      <c r="Q16" s="813"/>
      <c r="R16" s="814"/>
      <c r="S16" s="813" t="s">
        <v>342</v>
      </c>
      <c r="T16" s="813"/>
      <c r="U16" s="814"/>
      <c r="V16" s="94"/>
      <c r="W16" s="82"/>
      <c r="X16" s="82"/>
      <c r="Y16" s="82"/>
      <c r="Z16" s="82"/>
    </row>
    <row r="17" spans="1:26" ht="12.75" customHeight="1">
      <c r="A17" s="82"/>
      <c r="B17" s="87"/>
      <c r="C17" s="87"/>
      <c r="D17" s="88"/>
      <c r="E17" s="88"/>
      <c r="F17" s="88"/>
      <c r="G17" s="88"/>
      <c r="H17" s="811" t="s">
        <v>343</v>
      </c>
      <c r="I17" s="812"/>
      <c r="J17" s="813" t="s">
        <v>344</v>
      </c>
      <c r="K17" s="813"/>
      <c r="L17" s="813"/>
      <c r="M17" s="814"/>
      <c r="N17" s="813" t="s">
        <v>345</v>
      </c>
      <c r="O17" s="813"/>
      <c r="P17" s="813"/>
      <c r="Q17" s="813"/>
      <c r="R17" s="814"/>
      <c r="S17" s="813" t="s">
        <v>346</v>
      </c>
      <c r="T17" s="813"/>
      <c r="U17" s="814"/>
      <c r="V17" s="94"/>
      <c r="W17" s="82"/>
      <c r="X17" s="82"/>
      <c r="Y17" s="82"/>
      <c r="Z17" s="82"/>
    </row>
    <row r="18" spans="1:26" ht="12.75" customHeight="1">
      <c r="A18" s="82"/>
      <c r="B18" s="87"/>
      <c r="C18" s="87"/>
      <c r="D18" s="88"/>
      <c r="E18" s="88"/>
      <c r="F18" s="88"/>
      <c r="G18" s="88"/>
      <c r="H18" s="815" t="s">
        <v>335</v>
      </c>
      <c r="I18" s="816"/>
      <c r="J18" s="821" t="s">
        <v>347</v>
      </c>
      <c r="K18" s="821"/>
      <c r="L18" s="821"/>
      <c r="M18" s="821"/>
      <c r="N18" s="822" t="s">
        <v>348</v>
      </c>
      <c r="O18" s="821"/>
      <c r="P18" s="821"/>
      <c r="Q18" s="821"/>
      <c r="R18" s="823"/>
      <c r="S18" s="821" t="s">
        <v>349</v>
      </c>
      <c r="T18" s="821"/>
      <c r="U18" s="823"/>
      <c r="V18" s="94"/>
      <c r="W18" s="82"/>
      <c r="X18" s="82"/>
      <c r="Y18" s="82"/>
      <c r="Z18" s="82"/>
    </row>
    <row r="19" spans="1:26" ht="12.75" customHeight="1">
      <c r="A19" s="82"/>
      <c r="B19" s="87"/>
      <c r="C19" s="87"/>
      <c r="D19" s="88"/>
      <c r="E19" s="88"/>
      <c r="F19" s="88"/>
      <c r="G19" s="88"/>
      <c r="H19" s="811" t="s">
        <v>350</v>
      </c>
      <c r="I19" s="812"/>
      <c r="J19" s="813" t="s">
        <v>351</v>
      </c>
      <c r="K19" s="813"/>
      <c r="L19" s="813"/>
      <c r="M19" s="814"/>
      <c r="N19" s="813" t="s">
        <v>352</v>
      </c>
      <c r="O19" s="813"/>
      <c r="P19" s="813"/>
      <c r="Q19" s="813"/>
      <c r="R19" s="814"/>
      <c r="S19" s="813" t="s">
        <v>353</v>
      </c>
      <c r="T19" s="813"/>
      <c r="U19" s="814"/>
      <c r="V19" s="94"/>
      <c r="W19" s="82"/>
      <c r="X19" s="82"/>
      <c r="Y19" s="82"/>
      <c r="Z19" s="82"/>
    </row>
    <row r="20" spans="1:26" ht="12.75" customHeight="1">
      <c r="A20" s="82"/>
      <c r="B20" s="87"/>
      <c r="C20" s="87"/>
      <c r="D20" s="88"/>
      <c r="E20" s="88"/>
      <c r="F20" s="88"/>
      <c r="G20" s="88"/>
      <c r="H20" s="811" t="s">
        <v>354</v>
      </c>
      <c r="I20" s="812"/>
      <c r="J20" s="813" t="s">
        <v>355</v>
      </c>
      <c r="K20" s="813"/>
      <c r="L20" s="813"/>
      <c r="M20" s="814"/>
      <c r="N20" s="813" t="s">
        <v>356</v>
      </c>
      <c r="O20" s="813"/>
      <c r="P20" s="813"/>
      <c r="Q20" s="813"/>
      <c r="R20" s="814"/>
      <c r="S20" s="813" t="s">
        <v>357</v>
      </c>
      <c r="T20" s="813"/>
      <c r="U20" s="814"/>
      <c r="V20" s="94"/>
      <c r="W20" s="82"/>
      <c r="X20" s="82"/>
      <c r="Y20" s="82"/>
      <c r="Z20" s="82"/>
    </row>
    <row r="21" spans="1:26" ht="12.75" customHeight="1">
      <c r="A21" s="82"/>
      <c r="B21" s="87"/>
      <c r="C21" s="98"/>
      <c r="D21" s="99"/>
      <c r="E21" s="99"/>
      <c r="F21" s="99"/>
      <c r="G21" s="99"/>
      <c r="H21" s="815" t="s">
        <v>335</v>
      </c>
      <c r="I21" s="816"/>
      <c r="J21" s="821" t="s">
        <v>358</v>
      </c>
      <c r="K21" s="821"/>
      <c r="L21" s="821"/>
      <c r="M21" s="821"/>
      <c r="N21" s="822" t="s">
        <v>359</v>
      </c>
      <c r="O21" s="821"/>
      <c r="P21" s="821"/>
      <c r="Q21" s="821"/>
      <c r="R21" s="823"/>
      <c r="S21" s="821" t="s">
        <v>360</v>
      </c>
      <c r="T21" s="821"/>
      <c r="U21" s="823"/>
      <c r="V21" s="94"/>
      <c r="W21" s="82"/>
      <c r="X21" s="82"/>
      <c r="Y21" s="82"/>
      <c r="Z21" s="82"/>
    </row>
    <row r="22" spans="1:26" ht="12.75" customHeight="1">
      <c r="A22" s="82"/>
      <c r="B22" s="87"/>
      <c r="C22" s="84"/>
      <c r="D22" s="85"/>
      <c r="E22" s="85"/>
      <c r="F22" s="805" t="s">
        <v>361</v>
      </c>
      <c r="G22" s="85"/>
      <c r="H22" s="807" t="s">
        <v>362</v>
      </c>
      <c r="I22" s="808"/>
      <c r="J22" s="809" t="s">
        <v>363</v>
      </c>
      <c r="K22" s="809"/>
      <c r="L22" s="809"/>
      <c r="M22" s="810"/>
      <c r="N22" s="809" t="s">
        <v>364</v>
      </c>
      <c r="O22" s="809"/>
      <c r="P22" s="809"/>
      <c r="Q22" s="809"/>
      <c r="R22" s="810"/>
      <c r="S22" s="809" t="s">
        <v>365</v>
      </c>
      <c r="T22" s="809"/>
      <c r="U22" s="810"/>
      <c r="V22" s="94"/>
      <c r="W22" s="82"/>
      <c r="X22" s="82"/>
      <c r="Y22" s="82"/>
      <c r="Z22" s="82"/>
    </row>
    <row r="23" spans="1:26" ht="12.75" customHeight="1">
      <c r="A23" s="82"/>
      <c r="B23" s="87"/>
      <c r="C23" s="87"/>
      <c r="D23" s="88"/>
      <c r="E23" s="88"/>
      <c r="F23" s="806"/>
      <c r="G23" s="88"/>
      <c r="H23" s="811" t="s">
        <v>366</v>
      </c>
      <c r="I23" s="812"/>
      <c r="J23" s="813" t="s">
        <v>367</v>
      </c>
      <c r="K23" s="813"/>
      <c r="L23" s="813"/>
      <c r="M23" s="814"/>
      <c r="N23" s="813" t="s">
        <v>368</v>
      </c>
      <c r="O23" s="813"/>
      <c r="P23" s="813"/>
      <c r="Q23" s="813"/>
      <c r="R23" s="814"/>
      <c r="S23" s="813" t="s">
        <v>369</v>
      </c>
      <c r="T23" s="813"/>
      <c r="U23" s="814"/>
      <c r="V23" s="94"/>
      <c r="W23" s="82"/>
      <c r="X23" s="82"/>
      <c r="Y23" s="82"/>
      <c r="Z23" s="82"/>
    </row>
    <row r="24" spans="1:26" ht="4.5" customHeight="1">
      <c r="A24" s="82"/>
      <c r="B24" s="87"/>
      <c r="C24" s="87"/>
      <c r="D24" s="88"/>
      <c r="E24" s="88"/>
      <c r="F24" s="806"/>
      <c r="G24" s="88"/>
      <c r="H24" s="828" t="s">
        <v>335</v>
      </c>
      <c r="I24" s="829"/>
      <c r="J24" s="824" t="s">
        <v>370</v>
      </c>
      <c r="K24" s="824"/>
      <c r="L24" s="824"/>
      <c r="M24" s="824"/>
      <c r="N24" s="807" t="s">
        <v>371</v>
      </c>
      <c r="O24" s="824"/>
      <c r="P24" s="824"/>
      <c r="Q24" s="824"/>
      <c r="R24" s="808"/>
      <c r="S24" s="824" t="s">
        <v>372</v>
      </c>
      <c r="T24" s="824"/>
      <c r="U24" s="808"/>
      <c r="V24" s="94"/>
      <c r="W24" s="82"/>
      <c r="X24" s="82"/>
      <c r="Y24" s="82"/>
      <c r="Z24" s="82"/>
    </row>
    <row r="25" spans="1:26" ht="7.5" customHeight="1">
      <c r="A25" s="82"/>
      <c r="B25" s="87"/>
      <c r="C25" s="87"/>
      <c r="D25" s="88"/>
      <c r="E25" s="88"/>
      <c r="F25" s="88"/>
      <c r="G25" s="88"/>
      <c r="H25" s="830"/>
      <c r="I25" s="831"/>
      <c r="J25" s="825"/>
      <c r="K25" s="825"/>
      <c r="L25" s="825"/>
      <c r="M25" s="825"/>
      <c r="N25" s="826"/>
      <c r="O25" s="825"/>
      <c r="P25" s="825"/>
      <c r="Q25" s="825"/>
      <c r="R25" s="827"/>
      <c r="S25" s="825"/>
      <c r="T25" s="825"/>
      <c r="U25" s="827"/>
      <c r="V25" s="94"/>
      <c r="W25" s="82"/>
      <c r="X25" s="82"/>
      <c r="Y25" s="82"/>
      <c r="Z25" s="82"/>
    </row>
    <row r="26" spans="1:26" ht="12.75" customHeight="1">
      <c r="A26" s="82"/>
      <c r="B26" s="87"/>
      <c r="C26" s="87"/>
      <c r="D26" s="88"/>
      <c r="E26" s="88"/>
      <c r="F26" s="88"/>
      <c r="G26" s="88"/>
      <c r="H26" s="811" t="s">
        <v>343</v>
      </c>
      <c r="I26" s="812"/>
      <c r="J26" s="813" t="s">
        <v>373</v>
      </c>
      <c r="K26" s="813"/>
      <c r="L26" s="813"/>
      <c r="M26" s="814"/>
      <c r="N26" s="813" t="s">
        <v>374</v>
      </c>
      <c r="O26" s="813"/>
      <c r="P26" s="813"/>
      <c r="Q26" s="813"/>
      <c r="R26" s="814"/>
      <c r="S26" s="813" t="s">
        <v>375</v>
      </c>
      <c r="T26" s="813"/>
      <c r="U26" s="814"/>
      <c r="V26" s="94"/>
      <c r="W26" s="82"/>
      <c r="X26" s="82"/>
      <c r="Y26" s="82"/>
      <c r="Z26" s="82"/>
    </row>
    <row r="27" spans="1:26" ht="12.75" customHeight="1">
      <c r="A27" s="82"/>
      <c r="B27" s="87"/>
      <c r="C27" s="87"/>
      <c r="D27" s="88"/>
      <c r="E27" s="88"/>
      <c r="F27" s="88"/>
      <c r="G27" s="88"/>
      <c r="H27" s="811" t="s">
        <v>376</v>
      </c>
      <c r="I27" s="812"/>
      <c r="J27" s="813" t="s">
        <v>377</v>
      </c>
      <c r="K27" s="813"/>
      <c r="L27" s="813"/>
      <c r="M27" s="814"/>
      <c r="N27" s="813" t="s">
        <v>378</v>
      </c>
      <c r="O27" s="813"/>
      <c r="P27" s="813"/>
      <c r="Q27" s="813"/>
      <c r="R27" s="814"/>
      <c r="S27" s="813" t="s">
        <v>379</v>
      </c>
      <c r="T27" s="813"/>
      <c r="U27" s="814"/>
      <c r="V27" s="94"/>
      <c r="W27" s="82"/>
      <c r="X27" s="82"/>
      <c r="Y27" s="82"/>
      <c r="Z27" s="82"/>
    </row>
    <row r="28" spans="1:26" ht="12.75" customHeight="1">
      <c r="A28" s="82"/>
      <c r="B28" s="87"/>
      <c r="C28" s="87"/>
      <c r="D28" s="88"/>
      <c r="E28" s="88"/>
      <c r="F28" s="88"/>
      <c r="G28" s="88"/>
      <c r="H28" s="815" t="s">
        <v>335</v>
      </c>
      <c r="I28" s="816"/>
      <c r="J28" s="821" t="s">
        <v>380</v>
      </c>
      <c r="K28" s="821"/>
      <c r="L28" s="821"/>
      <c r="M28" s="821"/>
      <c r="N28" s="822" t="s">
        <v>381</v>
      </c>
      <c r="O28" s="821"/>
      <c r="P28" s="821"/>
      <c r="Q28" s="821"/>
      <c r="R28" s="823"/>
      <c r="S28" s="821" t="s">
        <v>382</v>
      </c>
      <c r="T28" s="821"/>
      <c r="U28" s="823"/>
      <c r="V28" s="94"/>
      <c r="W28" s="82"/>
      <c r="X28" s="82"/>
      <c r="Y28" s="82"/>
      <c r="Z28" s="82"/>
    </row>
    <row r="29" spans="1:26" ht="12.75" customHeight="1">
      <c r="A29" s="82"/>
      <c r="B29" s="87"/>
      <c r="C29" s="87"/>
      <c r="D29" s="88"/>
      <c r="E29" s="88"/>
      <c r="F29" s="88"/>
      <c r="G29" s="88"/>
      <c r="H29" s="811" t="s">
        <v>350</v>
      </c>
      <c r="I29" s="812"/>
      <c r="J29" s="813" t="s">
        <v>383</v>
      </c>
      <c r="K29" s="813"/>
      <c r="L29" s="813"/>
      <c r="M29" s="814"/>
      <c r="N29" s="813" t="s">
        <v>384</v>
      </c>
      <c r="O29" s="813"/>
      <c r="P29" s="813"/>
      <c r="Q29" s="813"/>
      <c r="R29" s="814"/>
      <c r="S29" s="813" t="s">
        <v>385</v>
      </c>
      <c r="T29" s="813"/>
      <c r="U29" s="814"/>
      <c r="V29" s="94"/>
      <c r="W29" s="82"/>
      <c r="X29" s="82"/>
      <c r="Y29" s="82"/>
      <c r="Z29" s="82"/>
    </row>
    <row r="30" spans="1:26" ht="12.75" customHeight="1">
      <c r="A30" s="82"/>
      <c r="B30" s="87"/>
      <c r="C30" s="87"/>
      <c r="D30" s="88"/>
      <c r="E30" s="88"/>
      <c r="F30" s="88"/>
      <c r="G30" s="88"/>
      <c r="H30" s="811" t="s">
        <v>354</v>
      </c>
      <c r="I30" s="812"/>
      <c r="J30" s="813" t="s">
        <v>386</v>
      </c>
      <c r="K30" s="813"/>
      <c r="L30" s="813"/>
      <c r="M30" s="814"/>
      <c r="N30" s="813" t="s">
        <v>387</v>
      </c>
      <c r="O30" s="813"/>
      <c r="P30" s="813"/>
      <c r="Q30" s="813"/>
      <c r="R30" s="814"/>
      <c r="S30" s="813" t="s">
        <v>388</v>
      </c>
      <c r="T30" s="813"/>
      <c r="U30" s="814"/>
      <c r="V30" s="94"/>
      <c r="W30" s="82"/>
      <c r="X30" s="82"/>
      <c r="Y30" s="82"/>
      <c r="Z30" s="82"/>
    </row>
    <row r="31" spans="1:26" ht="12.75" customHeight="1">
      <c r="A31" s="82"/>
      <c r="B31" s="87"/>
      <c r="C31" s="87"/>
      <c r="D31" s="88"/>
      <c r="E31" s="88"/>
      <c r="F31" s="88"/>
      <c r="G31" s="88"/>
      <c r="H31" s="811" t="s">
        <v>389</v>
      </c>
      <c r="I31" s="812"/>
      <c r="J31" s="813" t="s">
        <v>390</v>
      </c>
      <c r="K31" s="813"/>
      <c r="L31" s="813"/>
      <c r="M31" s="814"/>
      <c r="N31" s="813" t="s">
        <v>391</v>
      </c>
      <c r="O31" s="813"/>
      <c r="P31" s="813"/>
      <c r="Q31" s="813"/>
      <c r="R31" s="814"/>
      <c r="S31" s="813" t="s">
        <v>353</v>
      </c>
      <c r="T31" s="813"/>
      <c r="U31" s="814"/>
      <c r="V31" s="94"/>
      <c r="W31" s="82"/>
      <c r="X31" s="82"/>
      <c r="Y31" s="82"/>
      <c r="Z31" s="82"/>
    </row>
    <row r="32" spans="1:26" ht="12.75" customHeight="1">
      <c r="A32" s="82"/>
      <c r="B32" s="87"/>
      <c r="C32" s="98"/>
      <c r="D32" s="99"/>
      <c r="E32" s="99"/>
      <c r="F32" s="99"/>
      <c r="G32" s="99"/>
      <c r="H32" s="815" t="s">
        <v>335</v>
      </c>
      <c r="I32" s="816"/>
      <c r="J32" s="821" t="s">
        <v>392</v>
      </c>
      <c r="K32" s="821"/>
      <c r="L32" s="821"/>
      <c r="M32" s="821"/>
      <c r="N32" s="822" t="s">
        <v>393</v>
      </c>
      <c r="O32" s="821"/>
      <c r="P32" s="821"/>
      <c r="Q32" s="821"/>
      <c r="R32" s="823"/>
      <c r="S32" s="821" t="s">
        <v>394</v>
      </c>
      <c r="T32" s="821"/>
      <c r="U32" s="823"/>
      <c r="V32" s="94"/>
      <c r="W32" s="82"/>
      <c r="X32" s="82"/>
      <c r="Y32" s="82"/>
      <c r="Z32" s="82"/>
    </row>
    <row r="33" spans="1:26" ht="12.75" customHeight="1">
      <c r="A33" s="82"/>
      <c r="B33" s="87"/>
      <c r="C33" s="84"/>
      <c r="D33" s="85"/>
      <c r="E33" s="85"/>
      <c r="F33" s="805" t="s">
        <v>395</v>
      </c>
      <c r="G33" s="85"/>
      <c r="H33" s="807" t="s">
        <v>327</v>
      </c>
      <c r="I33" s="808"/>
      <c r="J33" s="809" t="s">
        <v>396</v>
      </c>
      <c r="K33" s="809"/>
      <c r="L33" s="809"/>
      <c r="M33" s="810"/>
      <c r="N33" s="809" t="s">
        <v>397</v>
      </c>
      <c r="O33" s="809"/>
      <c r="P33" s="809"/>
      <c r="Q33" s="809"/>
      <c r="R33" s="810"/>
      <c r="S33" s="809" t="s">
        <v>398</v>
      </c>
      <c r="T33" s="809"/>
      <c r="U33" s="810"/>
      <c r="V33" s="94"/>
      <c r="W33" s="82"/>
      <c r="X33" s="82"/>
      <c r="Y33" s="82"/>
      <c r="Z33" s="82"/>
    </row>
    <row r="34" spans="1:26" ht="12.75" customHeight="1">
      <c r="A34" s="82"/>
      <c r="B34" s="87"/>
      <c r="C34" s="87"/>
      <c r="D34" s="88"/>
      <c r="E34" s="88"/>
      <c r="F34" s="806"/>
      <c r="G34" s="88"/>
      <c r="H34" s="811" t="s">
        <v>331</v>
      </c>
      <c r="I34" s="812"/>
      <c r="J34" s="813" t="s">
        <v>399</v>
      </c>
      <c r="K34" s="813"/>
      <c r="L34" s="813"/>
      <c r="M34" s="814"/>
      <c r="N34" s="813" t="s">
        <v>400</v>
      </c>
      <c r="O34" s="813"/>
      <c r="P34" s="813"/>
      <c r="Q34" s="813"/>
      <c r="R34" s="814"/>
      <c r="S34" s="813" t="s">
        <v>401</v>
      </c>
      <c r="T34" s="813"/>
      <c r="U34" s="814"/>
      <c r="V34" s="94"/>
      <c r="W34" s="82"/>
      <c r="X34" s="82"/>
      <c r="Y34" s="82"/>
      <c r="Z34" s="82"/>
    </row>
    <row r="35" spans="1:26" ht="4.5" customHeight="1">
      <c r="A35" s="82"/>
      <c r="B35" s="87"/>
      <c r="C35" s="87"/>
      <c r="D35" s="88"/>
      <c r="E35" s="88"/>
      <c r="F35" s="806"/>
      <c r="G35" s="88"/>
      <c r="H35" s="828" t="s">
        <v>335</v>
      </c>
      <c r="I35" s="829"/>
      <c r="J35" s="824" t="s">
        <v>402</v>
      </c>
      <c r="K35" s="824"/>
      <c r="L35" s="824"/>
      <c r="M35" s="824"/>
      <c r="N35" s="807" t="s">
        <v>403</v>
      </c>
      <c r="O35" s="824"/>
      <c r="P35" s="824"/>
      <c r="Q35" s="824"/>
      <c r="R35" s="808"/>
      <c r="S35" s="824" t="s">
        <v>404</v>
      </c>
      <c r="T35" s="824"/>
      <c r="U35" s="808"/>
      <c r="V35" s="94"/>
      <c r="W35" s="82"/>
      <c r="X35" s="82"/>
      <c r="Y35" s="82"/>
      <c r="Z35" s="82"/>
    </row>
    <row r="36" spans="1:26" ht="7.5" customHeight="1">
      <c r="A36" s="82"/>
      <c r="B36" s="87"/>
      <c r="C36" s="87"/>
      <c r="D36" s="88"/>
      <c r="E36" s="88"/>
      <c r="F36" s="88"/>
      <c r="G36" s="88"/>
      <c r="H36" s="830"/>
      <c r="I36" s="831"/>
      <c r="J36" s="825"/>
      <c r="K36" s="825"/>
      <c r="L36" s="825"/>
      <c r="M36" s="825"/>
      <c r="N36" s="826"/>
      <c r="O36" s="825"/>
      <c r="P36" s="825"/>
      <c r="Q36" s="825"/>
      <c r="R36" s="827"/>
      <c r="S36" s="825"/>
      <c r="T36" s="825"/>
      <c r="U36" s="827"/>
      <c r="V36" s="94"/>
      <c r="W36" s="82"/>
      <c r="X36" s="82"/>
      <c r="Y36" s="82"/>
      <c r="Z36" s="82"/>
    </row>
    <row r="37" spans="1:26" ht="12.75" customHeight="1">
      <c r="A37" s="82"/>
      <c r="B37" s="87"/>
      <c r="C37" s="87"/>
      <c r="D37" s="88"/>
      <c r="E37" s="88"/>
      <c r="F37" s="88"/>
      <c r="G37" s="88"/>
      <c r="H37" s="811" t="s">
        <v>339</v>
      </c>
      <c r="I37" s="812"/>
      <c r="J37" s="813" t="s">
        <v>405</v>
      </c>
      <c r="K37" s="813"/>
      <c r="L37" s="813"/>
      <c r="M37" s="814"/>
      <c r="N37" s="813" t="s">
        <v>406</v>
      </c>
      <c r="O37" s="813"/>
      <c r="P37" s="813"/>
      <c r="Q37" s="813"/>
      <c r="R37" s="814"/>
      <c r="S37" s="813" t="s">
        <v>407</v>
      </c>
      <c r="T37" s="813"/>
      <c r="U37" s="814"/>
      <c r="V37" s="94"/>
      <c r="W37" s="82"/>
      <c r="X37" s="82"/>
      <c r="Y37" s="82"/>
      <c r="Z37" s="82"/>
    </row>
    <row r="38" spans="1:26" ht="12.75" customHeight="1">
      <c r="A38" s="82"/>
      <c r="B38" s="87"/>
      <c r="C38" s="87"/>
      <c r="D38" s="88"/>
      <c r="E38" s="88"/>
      <c r="F38" s="88"/>
      <c r="G38" s="88"/>
      <c r="H38" s="811" t="s">
        <v>343</v>
      </c>
      <c r="I38" s="812"/>
      <c r="J38" s="813" t="s">
        <v>408</v>
      </c>
      <c r="K38" s="813"/>
      <c r="L38" s="813"/>
      <c r="M38" s="814"/>
      <c r="N38" s="813" t="s">
        <v>409</v>
      </c>
      <c r="O38" s="813"/>
      <c r="P38" s="813"/>
      <c r="Q38" s="813"/>
      <c r="R38" s="814"/>
      <c r="S38" s="813" t="s">
        <v>410</v>
      </c>
      <c r="T38" s="813"/>
      <c r="U38" s="814"/>
      <c r="V38" s="94"/>
      <c r="W38" s="82"/>
      <c r="X38" s="82"/>
      <c r="Y38" s="82"/>
      <c r="Z38" s="82"/>
    </row>
    <row r="39" spans="1:26" ht="12.75" customHeight="1">
      <c r="A39" s="82"/>
      <c r="B39" s="87"/>
      <c r="C39" s="87"/>
      <c r="D39" s="88"/>
      <c r="E39" s="88"/>
      <c r="F39" s="88"/>
      <c r="G39" s="88"/>
      <c r="H39" s="811" t="s">
        <v>376</v>
      </c>
      <c r="I39" s="812"/>
      <c r="J39" s="813" t="s">
        <v>411</v>
      </c>
      <c r="K39" s="813"/>
      <c r="L39" s="813"/>
      <c r="M39" s="814"/>
      <c r="N39" s="813" t="s">
        <v>412</v>
      </c>
      <c r="O39" s="813"/>
      <c r="P39" s="813"/>
      <c r="Q39" s="813"/>
      <c r="R39" s="814"/>
      <c r="S39" s="813" t="s">
        <v>413</v>
      </c>
      <c r="T39" s="813"/>
      <c r="U39" s="814"/>
      <c r="V39" s="94"/>
      <c r="W39" s="82"/>
      <c r="X39" s="82"/>
      <c r="Y39" s="82"/>
      <c r="Z39" s="82"/>
    </row>
    <row r="40" spans="1:26" ht="12.75" customHeight="1">
      <c r="A40" s="82"/>
      <c r="B40" s="87"/>
      <c r="C40" s="87"/>
      <c r="D40" s="88"/>
      <c r="E40" s="88"/>
      <c r="F40" s="88"/>
      <c r="G40" s="88"/>
      <c r="H40" s="815" t="s">
        <v>335</v>
      </c>
      <c r="I40" s="816"/>
      <c r="J40" s="821" t="s">
        <v>414</v>
      </c>
      <c r="K40" s="821"/>
      <c r="L40" s="821"/>
      <c r="M40" s="821"/>
      <c r="N40" s="822" t="s">
        <v>415</v>
      </c>
      <c r="O40" s="821"/>
      <c r="P40" s="821"/>
      <c r="Q40" s="821"/>
      <c r="R40" s="823"/>
      <c r="S40" s="821" t="s">
        <v>416</v>
      </c>
      <c r="T40" s="821"/>
      <c r="U40" s="823"/>
      <c r="V40" s="94"/>
      <c r="W40" s="82"/>
      <c r="X40" s="82"/>
      <c r="Y40" s="82"/>
      <c r="Z40" s="82"/>
    </row>
    <row r="41" spans="1:26" ht="12.75" customHeight="1">
      <c r="A41" s="82"/>
      <c r="B41" s="87"/>
      <c r="C41" s="87"/>
      <c r="D41" s="88"/>
      <c r="E41" s="88"/>
      <c r="F41" s="88"/>
      <c r="G41" s="88"/>
      <c r="H41" s="811" t="s">
        <v>350</v>
      </c>
      <c r="I41" s="812"/>
      <c r="J41" s="813" t="s">
        <v>417</v>
      </c>
      <c r="K41" s="813"/>
      <c r="L41" s="813"/>
      <c r="M41" s="814"/>
      <c r="N41" s="813" t="s">
        <v>418</v>
      </c>
      <c r="O41" s="813"/>
      <c r="P41" s="813"/>
      <c r="Q41" s="813"/>
      <c r="R41" s="814"/>
      <c r="S41" s="813" t="s">
        <v>419</v>
      </c>
      <c r="T41" s="813"/>
      <c r="U41" s="814"/>
      <c r="V41" s="94"/>
      <c r="W41" s="82"/>
      <c r="X41" s="82"/>
      <c r="Y41" s="82"/>
      <c r="Z41" s="82"/>
    </row>
    <row r="42" spans="1:26" ht="12.75" customHeight="1">
      <c r="A42" s="82"/>
      <c r="B42" s="87"/>
      <c r="C42" s="87"/>
      <c r="D42" s="88"/>
      <c r="E42" s="88"/>
      <c r="F42" s="88"/>
      <c r="G42" s="88"/>
      <c r="H42" s="811" t="s">
        <v>354</v>
      </c>
      <c r="I42" s="812"/>
      <c r="J42" s="813" t="s">
        <v>420</v>
      </c>
      <c r="K42" s="813"/>
      <c r="L42" s="813"/>
      <c r="M42" s="814"/>
      <c r="N42" s="813" t="s">
        <v>421</v>
      </c>
      <c r="O42" s="813"/>
      <c r="P42" s="813"/>
      <c r="Q42" s="813"/>
      <c r="R42" s="814"/>
      <c r="S42" s="813" t="s">
        <v>422</v>
      </c>
      <c r="T42" s="813"/>
      <c r="U42" s="814"/>
      <c r="V42" s="94"/>
      <c r="W42" s="82"/>
      <c r="X42" s="82"/>
      <c r="Y42" s="82"/>
      <c r="Z42" s="82"/>
    </row>
    <row r="43" spans="1:26" ht="12.75" customHeight="1">
      <c r="A43" s="82"/>
      <c r="B43" s="87"/>
      <c r="C43" s="87"/>
      <c r="D43" s="88"/>
      <c r="E43" s="88"/>
      <c r="F43" s="88"/>
      <c r="G43" s="88"/>
      <c r="H43" s="811" t="s">
        <v>389</v>
      </c>
      <c r="I43" s="812"/>
      <c r="J43" s="813" t="s">
        <v>423</v>
      </c>
      <c r="K43" s="813"/>
      <c r="L43" s="813"/>
      <c r="M43" s="814"/>
      <c r="N43" s="813" t="s">
        <v>424</v>
      </c>
      <c r="O43" s="813"/>
      <c r="P43" s="813"/>
      <c r="Q43" s="813"/>
      <c r="R43" s="814"/>
      <c r="S43" s="813" t="s">
        <v>425</v>
      </c>
      <c r="T43" s="813"/>
      <c r="U43" s="814"/>
      <c r="V43" s="94"/>
      <c r="W43" s="82"/>
      <c r="X43" s="82"/>
      <c r="Y43" s="82"/>
      <c r="Z43" s="82"/>
    </row>
    <row r="44" spans="1:26" ht="12.75" customHeight="1">
      <c r="A44" s="82"/>
      <c r="B44" s="87"/>
      <c r="C44" s="98"/>
      <c r="D44" s="99"/>
      <c r="E44" s="99"/>
      <c r="F44" s="99"/>
      <c r="G44" s="99"/>
      <c r="H44" s="815" t="s">
        <v>335</v>
      </c>
      <c r="I44" s="816"/>
      <c r="J44" s="821" t="s">
        <v>426</v>
      </c>
      <c r="K44" s="821"/>
      <c r="L44" s="821"/>
      <c r="M44" s="821"/>
      <c r="N44" s="822" t="s">
        <v>427</v>
      </c>
      <c r="O44" s="821"/>
      <c r="P44" s="821"/>
      <c r="Q44" s="821"/>
      <c r="R44" s="823"/>
      <c r="S44" s="821" t="s">
        <v>428</v>
      </c>
      <c r="T44" s="821"/>
      <c r="U44" s="823"/>
      <c r="V44" s="94"/>
      <c r="W44" s="82"/>
      <c r="X44" s="82"/>
      <c r="Y44" s="82"/>
      <c r="Z44" s="82"/>
    </row>
    <row r="45" spans="1:26" ht="12.75" customHeight="1">
      <c r="A45" s="82"/>
      <c r="B45" s="87"/>
      <c r="C45" s="84"/>
      <c r="D45" s="85"/>
      <c r="E45" s="85"/>
      <c r="F45" s="805" t="s">
        <v>429</v>
      </c>
      <c r="G45" s="85"/>
      <c r="H45" s="807" t="s">
        <v>327</v>
      </c>
      <c r="I45" s="808"/>
      <c r="J45" s="809" t="s">
        <v>430</v>
      </c>
      <c r="K45" s="809"/>
      <c r="L45" s="809"/>
      <c r="M45" s="810"/>
      <c r="N45" s="809" t="s">
        <v>431</v>
      </c>
      <c r="O45" s="809"/>
      <c r="P45" s="809"/>
      <c r="Q45" s="809"/>
      <c r="R45" s="810"/>
      <c r="S45" s="809" t="s">
        <v>432</v>
      </c>
      <c r="T45" s="809"/>
      <c r="U45" s="810"/>
      <c r="V45" s="94"/>
      <c r="W45" s="82"/>
      <c r="X45" s="82"/>
      <c r="Y45" s="82"/>
      <c r="Z45" s="82"/>
    </row>
    <row r="46" spans="1:26" ht="12.75" customHeight="1">
      <c r="A46" s="82"/>
      <c r="B46" s="87"/>
      <c r="C46" s="87"/>
      <c r="D46" s="88"/>
      <c r="E46" s="88"/>
      <c r="F46" s="806"/>
      <c r="G46" s="88"/>
      <c r="H46" s="811" t="s">
        <v>331</v>
      </c>
      <c r="I46" s="812"/>
      <c r="J46" s="813" t="s">
        <v>433</v>
      </c>
      <c r="K46" s="813"/>
      <c r="L46" s="813"/>
      <c r="M46" s="814"/>
      <c r="N46" s="813" t="s">
        <v>434</v>
      </c>
      <c r="O46" s="813"/>
      <c r="P46" s="813"/>
      <c r="Q46" s="813"/>
      <c r="R46" s="814"/>
      <c r="S46" s="813" t="s">
        <v>435</v>
      </c>
      <c r="T46" s="813"/>
      <c r="U46" s="814"/>
      <c r="V46" s="94"/>
      <c r="W46" s="82"/>
      <c r="X46" s="82"/>
      <c r="Y46" s="82"/>
      <c r="Z46" s="82"/>
    </row>
    <row r="47" spans="1:26" ht="12.75" customHeight="1">
      <c r="A47" s="82"/>
      <c r="B47" s="87"/>
      <c r="C47" s="87"/>
      <c r="D47" s="88"/>
      <c r="E47" s="88"/>
      <c r="F47" s="806"/>
      <c r="G47" s="88"/>
      <c r="H47" s="815" t="s">
        <v>335</v>
      </c>
      <c r="I47" s="816"/>
      <c r="J47" s="821" t="s">
        <v>436</v>
      </c>
      <c r="K47" s="821"/>
      <c r="L47" s="821"/>
      <c r="M47" s="821"/>
      <c r="N47" s="822" t="s">
        <v>437</v>
      </c>
      <c r="O47" s="821"/>
      <c r="P47" s="821"/>
      <c r="Q47" s="821"/>
      <c r="R47" s="823"/>
      <c r="S47" s="821" t="s">
        <v>438</v>
      </c>
      <c r="T47" s="821"/>
      <c r="U47" s="823"/>
      <c r="V47" s="94"/>
      <c r="W47" s="82"/>
      <c r="X47" s="82"/>
      <c r="Y47" s="82"/>
      <c r="Z47" s="82"/>
    </row>
    <row r="48" spans="1:26" ht="1.5" customHeight="1">
      <c r="A48" s="82"/>
      <c r="B48" s="87"/>
      <c r="C48" s="87"/>
      <c r="D48" s="88"/>
      <c r="E48" s="88"/>
      <c r="F48" s="806"/>
      <c r="G48" s="88"/>
      <c r="H48" s="811" t="s">
        <v>339</v>
      </c>
      <c r="I48" s="812"/>
      <c r="J48" s="813" t="s">
        <v>439</v>
      </c>
      <c r="K48" s="813"/>
      <c r="L48" s="813"/>
      <c r="M48" s="814"/>
      <c r="N48" s="813" t="s">
        <v>440</v>
      </c>
      <c r="O48" s="813"/>
      <c r="P48" s="813"/>
      <c r="Q48" s="813"/>
      <c r="R48" s="814"/>
      <c r="S48" s="813" t="s">
        <v>441</v>
      </c>
      <c r="T48" s="813"/>
      <c r="U48" s="814"/>
      <c r="V48" s="94"/>
      <c r="W48" s="82"/>
      <c r="X48" s="82"/>
      <c r="Y48" s="82"/>
      <c r="Z48" s="82"/>
    </row>
    <row r="49" spans="1:26" ht="10.5" customHeight="1">
      <c r="A49" s="82"/>
      <c r="B49" s="87"/>
      <c r="C49" s="87"/>
      <c r="D49" s="88"/>
      <c r="E49" s="88"/>
      <c r="F49" s="88"/>
      <c r="G49" s="88"/>
      <c r="H49" s="811"/>
      <c r="I49" s="812"/>
      <c r="J49" s="813"/>
      <c r="K49" s="813"/>
      <c r="L49" s="813"/>
      <c r="M49" s="814"/>
      <c r="N49" s="813"/>
      <c r="O49" s="813"/>
      <c r="P49" s="813"/>
      <c r="Q49" s="813"/>
      <c r="R49" s="814"/>
      <c r="S49" s="813"/>
      <c r="T49" s="813"/>
      <c r="U49" s="814"/>
      <c r="V49" s="94"/>
      <c r="W49" s="82"/>
      <c r="X49" s="82"/>
      <c r="Y49" s="82"/>
      <c r="Z49" s="82"/>
    </row>
    <row r="50" spans="1:26" ht="12.75" customHeight="1">
      <c r="A50" s="82"/>
      <c r="B50" s="87"/>
      <c r="C50" s="87"/>
      <c r="D50" s="88"/>
      <c r="E50" s="88"/>
      <c r="F50" s="88"/>
      <c r="G50" s="88"/>
      <c r="H50" s="811" t="s">
        <v>343</v>
      </c>
      <c r="I50" s="812"/>
      <c r="J50" s="813" t="s">
        <v>442</v>
      </c>
      <c r="K50" s="813"/>
      <c r="L50" s="813"/>
      <c r="M50" s="814"/>
      <c r="N50" s="813" t="s">
        <v>443</v>
      </c>
      <c r="O50" s="813"/>
      <c r="P50" s="813"/>
      <c r="Q50" s="813"/>
      <c r="R50" s="814"/>
      <c r="S50" s="813" t="s">
        <v>444</v>
      </c>
      <c r="T50" s="813"/>
      <c r="U50" s="814"/>
      <c r="V50" s="94"/>
      <c r="W50" s="82"/>
      <c r="X50" s="82"/>
      <c r="Y50" s="82"/>
      <c r="Z50" s="82"/>
    </row>
    <row r="51" spans="1:26" ht="12.75" customHeight="1">
      <c r="A51" s="82"/>
      <c r="B51" s="87"/>
      <c r="C51" s="87"/>
      <c r="D51" s="88"/>
      <c r="E51" s="88"/>
      <c r="F51" s="88"/>
      <c r="G51" s="88"/>
      <c r="H51" s="815" t="s">
        <v>335</v>
      </c>
      <c r="I51" s="816"/>
      <c r="J51" s="821" t="s">
        <v>445</v>
      </c>
      <c r="K51" s="821"/>
      <c r="L51" s="821"/>
      <c r="M51" s="821"/>
      <c r="N51" s="822" t="s">
        <v>446</v>
      </c>
      <c r="O51" s="821"/>
      <c r="P51" s="821"/>
      <c r="Q51" s="821"/>
      <c r="R51" s="823"/>
      <c r="S51" s="821" t="s">
        <v>447</v>
      </c>
      <c r="T51" s="821"/>
      <c r="U51" s="823"/>
      <c r="V51" s="94"/>
      <c r="W51" s="82"/>
      <c r="X51" s="82"/>
      <c r="Y51" s="82"/>
      <c r="Z51" s="82"/>
    </row>
    <row r="52" spans="1:26" ht="12.75" customHeight="1">
      <c r="A52" s="82"/>
      <c r="B52" s="87"/>
      <c r="C52" s="87"/>
      <c r="D52" s="88"/>
      <c r="E52" s="88"/>
      <c r="F52" s="88"/>
      <c r="G52" s="88"/>
      <c r="H52" s="811" t="s">
        <v>350</v>
      </c>
      <c r="I52" s="812"/>
      <c r="J52" s="813" t="s">
        <v>448</v>
      </c>
      <c r="K52" s="813"/>
      <c r="L52" s="813"/>
      <c r="M52" s="814"/>
      <c r="N52" s="813" t="s">
        <v>449</v>
      </c>
      <c r="O52" s="813"/>
      <c r="P52" s="813"/>
      <c r="Q52" s="813"/>
      <c r="R52" s="814"/>
      <c r="S52" s="813" t="s">
        <v>450</v>
      </c>
      <c r="T52" s="813"/>
      <c r="U52" s="814"/>
      <c r="V52" s="94"/>
      <c r="W52" s="82"/>
      <c r="X52" s="82"/>
      <c r="Y52" s="82"/>
      <c r="Z52" s="82"/>
    </row>
    <row r="53" spans="1:26" ht="12.75" customHeight="1">
      <c r="A53" s="82"/>
      <c r="B53" s="87"/>
      <c r="C53" s="87"/>
      <c r="D53" s="88"/>
      <c r="E53" s="88"/>
      <c r="F53" s="88"/>
      <c r="G53" s="88"/>
      <c r="H53" s="811" t="s">
        <v>354</v>
      </c>
      <c r="I53" s="812"/>
      <c r="J53" s="813" t="s">
        <v>451</v>
      </c>
      <c r="K53" s="813"/>
      <c r="L53" s="813"/>
      <c r="M53" s="814"/>
      <c r="N53" s="813" t="s">
        <v>452</v>
      </c>
      <c r="O53" s="813"/>
      <c r="P53" s="813"/>
      <c r="Q53" s="813"/>
      <c r="R53" s="814"/>
      <c r="S53" s="813" t="s">
        <v>453</v>
      </c>
      <c r="T53" s="813"/>
      <c r="U53" s="814"/>
      <c r="V53" s="94"/>
      <c r="W53" s="82"/>
      <c r="X53" s="82"/>
      <c r="Y53" s="82"/>
      <c r="Z53" s="82"/>
    </row>
    <row r="54" spans="1:26" ht="12.75" customHeight="1">
      <c r="A54" s="82"/>
      <c r="B54" s="87"/>
      <c r="C54" s="98"/>
      <c r="D54" s="99"/>
      <c r="E54" s="99"/>
      <c r="F54" s="99"/>
      <c r="G54" s="99"/>
      <c r="H54" s="815" t="s">
        <v>335</v>
      </c>
      <c r="I54" s="816"/>
      <c r="J54" s="821" t="s">
        <v>454</v>
      </c>
      <c r="K54" s="821"/>
      <c r="L54" s="821"/>
      <c r="M54" s="821"/>
      <c r="N54" s="822" t="s">
        <v>455</v>
      </c>
      <c r="O54" s="821"/>
      <c r="P54" s="821"/>
      <c r="Q54" s="821"/>
      <c r="R54" s="823"/>
      <c r="S54" s="821" t="s">
        <v>456</v>
      </c>
      <c r="T54" s="821"/>
      <c r="U54" s="823"/>
      <c r="V54" s="94"/>
      <c r="W54" s="82"/>
      <c r="X54" s="82"/>
      <c r="Y54" s="82"/>
      <c r="Z54" s="82"/>
    </row>
    <row r="55" spans="1:26" ht="1.5" customHeight="1">
      <c r="A55" s="82"/>
      <c r="B55" s="82"/>
      <c r="C55" s="78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0"/>
      <c r="Q55" s="770"/>
      <c r="R55" s="770"/>
      <c r="S55" s="770"/>
      <c r="T55" s="770"/>
      <c r="U55" s="770"/>
      <c r="V55" s="770"/>
      <c r="W55" s="770"/>
      <c r="X55" s="82"/>
      <c r="Y55" s="82"/>
      <c r="Z55" s="82"/>
    </row>
    <row r="56" spans="1:26" ht="18" customHeight="1">
      <c r="A56" s="82"/>
      <c r="B56" s="82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0"/>
      <c r="Q56" s="770"/>
      <c r="R56" s="770"/>
      <c r="S56" s="770"/>
      <c r="T56" s="770"/>
      <c r="U56" s="770"/>
      <c r="V56" s="770"/>
      <c r="W56" s="770"/>
      <c r="X56" s="82"/>
      <c r="Y56" s="82"/>
      <c r="Z56" s="82"/>
    </row>
    <row r="57" spans="1:26" ht="130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 ht="19.5" customHeight="1">
      <c r="A58" s="82"/>
      <c r="B58" s="82"/>
      <c r="C58" s="82"/>
      <c r="D58" s="82"/>
      <c r="E58" s="791" t="s">
        <v>111</v>
      </c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82"/>
      <c r="Z58" s="82"/>
    </row>
    <row r="59" spans="1:26" ht="19.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</sheetData>
  <sheetProtection/>
  <mergeCells count="169">
    <mergeCell ref="H54:I54"/>
    <mergeCell ref="J54:M54"/>
    <mergeCell ref="N54:R54"/>
    <mergeCell ref="S54:U54"/>
    <mergeCell ref="C55:W56"/>
    <mergeCell ref="E58:X58"/>
    <mergeCell ref="H52:I52"/>
    <mergeCell ref="J52:M52"/>
    <mergeCell ref="N52:R52"/>
    <mergeCell ref="S52:U52"/>
    <mergeCell ref="H53:I53"/>
    <mergeCell ref="J53:M53"/>
    <mergeCell ref="N53:R53"/>
    <mergeCell ref="S53:U53"/>
    <mergeCell ref="H50:I50"/>
    <mergeCell ref="J50:M50"/>
    <mergeCell ref="N50:R50"/>
    <mergeCell ref="S50:U50"/>
    <mergeCell ref="H51:I51"/>
    <mergeCell ref="J51:M51"/>
    <mergeCell ref="N51:R51"/>
    <mergeCell ref="S51:U51"/>
    <mergeCell ref="J47:M47"/>
    <mergeCell ref="N47:R47"/>
    <mergeCell ref="S47:U47"/>
    <mergeCell ref="H48:I49"/>
    <mergeCell ref="J48:M49"/>
    <mergeCell ref="N48:R49"/>
    <mergeCell ref="S48:U49"/>
    <mergeCell ref="F45:F48"/>
    <mergeCell ref="H45:I45"/>
    <mergeCell ref="J45:M45"/>
    <mergeCell ref="N45:R45"/>
    <mergeCell ref="S45:U45"/>
    <mergeCell ref="H46:I46"/>
    <mergeCell ref="J46:M46"/>
    <mergeCell ref="N46:R46"/>
    <mergeCell ref="S46:U46"/>
    <mergeCell ref="H47:I47"/>
    <mergeCell ref="H43:I43"/>
    <mergeCell ref="J43:M43"/>
    <mergeCell ref="N43:R43"/>
    <mergeCell ref="S43:U43"/>
    <mergeCell ref="H44:I44"/>
    <mergeCell ref="J44:M44"/>
    <mergeCell ref="N44:R44"/>
    <mergeCell ref="S44:U44"/>
    <mergeCell ref="H41:I41"/>
    <mergeCell ref="J41:M41"/>
    <mergeCell ref="N41:R41"/>
    <mergeCell ref="S41:U41"/>
    <mergeCell ref="H42:I42"/>
    <mergeCell ref="J42:M42"/>
    <mergeCell ref="N42:R42"/>
    <mergeCell ref="S42:U42"/>
    <mergeCell ref="H39:I39"/>
    <mergeCell ref="J39:M39"/>
    <mergeCell ref="N39:R39"/>
    <mergeCell ref="S39:U39"/>
    <mergeCell ref="H40:I40"/>
    <mergeCell ref="J40:M40"/>
    <mergeCell ref="N40:R40"/>
    <mergeCell ref="S40:U40"/>
    <mergeCell ref="J37:M37"/>
    <mergeCell ref="N37:R37"/>
    <mergeCell ref="S37:U37"/>
    <mergeCell ref="H38:I38"/>
    <mergeCell ref="J38:M38"/>
    <mergeCell ref="N38:R38"/>
    <mergeCell ref="S38:U38"/>
    <mergeCell ref="H37:I37"/>
    <mergeCell ref="F33:F35"/>
    <mergeCell ref="H33:I33"/>
    <mergeCell ref="J33:M33"/>
    <mergeCell ref="N33:R33"/>
    <mergeCell ref="S33:U33"/>
    <mergeCell ref="H34:I34"/>
    <mergeCell ref="J34:M34"/>
    <mergeCell ref="N34:R34"/>
    <mergeCell ref="S34:U34"/>
    <mergeCell ref="H35:I36"/>
    <mergeCell ref="H30:I30"/>
    <mergeCell ref="J30:M30"/>
    <mergeCell ref="N30:R30"/>
    <mergeCell ref="S30:U30"/>
    <mergeCell ref="H31:I31"/>
    <mergeCell ref="J31:M31"/>
    <mergeCell ref="N31:R31"/>
    <mergeCell ref="S31:U31"/>
    <mergeCell ref="J35:M36"/>
    <mergeCell ref="N35:R36"/>
    <mergeCell ref="S35:U36"/>
    <mergeCell ref="H32:I32"/>
    <mergeCell ref="J32:M32"/>
    <mergeCell ref="N32:R32"/>
    <mergeCell ref="S32:U32"/>
    <mergeCell ref="H28:I28"/>
    <mergeCell ref="J28:M28"/>
    <mergeCell ref="N28:R28"/>
    <mergeCell ref="S28:U28"/>
    <mergeCell ref="H29:I29"/>
    <mergeCell ref="J29:M29"/>
    <mergeCell ref="N29:R29"/>
    <mergeCell ref="S29:U29"/>
    <mergeCell ref="J26:M26"/>
    <mergeCell ref="N26:R26"/>
    <mergeCell ref="S26:U26"/>
    <mergeCell ref="H27:I27"/>
    <mergeCell ref="J27:M27"/>
    <mergeCell ref="N27:R27"/>
    <mergeCell ref="S27:U27"/>
    <mergeCell ref="H26:I26"/>
    <mergeCell ref="F22:F24"/>
    <mergeCell ref="H22:I22"/>
    <mergeCell ref="J22:M22"/>
    <mergeCell ref="N22:R22"/>
    <mergeCell ref="S22:U22"/>
    <mergeCell ref="H23:I23"/>
    <mergeCell ref="J23:M23"/>
    <mergeCell ref="N23:R23"/>
    <mergeCell ref="S23:U23"/>
    <mergeCell ref="H24:I25"/>
    <mergeCell ref="H19:I19"/>
    <mergeCell ref="J19:M19"/>
    <mergeCell ref="N19:R19"/>
    <mergeCell ref="S19:U19"/>
    <mergeCell ref="H20:I20"/>
    <mergeCell ref="J20:M20"/>
    <mergeCell ref="N20:R20"/>
    <mergeCell ref="S20:U20"/>
    <mergeCell ref="J24:M25"/>
    <mergeCell ref="N24:R25"/>
    <mergeCell ref="S24:U25"/>
    <mergeCell ref="H21:I21"/>
    <mergeCell ref="J21:M21"/>
    <mergeCell ref="N21:R21"/>
    <mergeCell ref="S21:U21"/>
    <mergeCell ref="H17:I17"/>
    <mergeCell ref="J17:M17"/>
    <mergeCell ref="N17:R17"/>
    <mergeCell ref="S17:U17"/>
    <mergeCell ref="H18:I18"/>
    <mergeCell ref="J18:M18"/>
    <mergeCell ref="N18:R18"/>
    <mergeCell ref="S18:U18"/>
    <mergeCell ref="J15:M15"/>
    <mergeCell ref="N15:R15"/>
    <mergeCell ref="S15:U15"/>
    <mergeCell ref="H16:I16"/>
    <mergeCell ref="J16:M16"/>
    <mergeCell ref="N16:R16"/>
    <mergeCell ref="S16:U16"/>
    <mergeCell ref="P2:Y2"/>
    <mergeCell ref="B4:V4"/>
    <mergeCell ref="D6:S6"/>
    <mergeCell ref="D8:S8"/>
    <mergeCell ref="D10:G10"/>
    <mergeCell ref="O10:P10"/>
    <mergeCell ref="R10:T10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9">
      <selection activeCell="L57" sqref="L57:N57"/>
    </sheetView>
  </sheetViews>
  <sheetFormatPr defaultColWidth="9.140625" defaultRowHeight="15"/>
  <cols>
    <col min="1" max="1" width="7.57421875" style="83" bestFit="1" customWidth="1"/>
    <col min="2" max="4" width="0.13671875" style="83" bestFit="1" customWidth="1"/>
    <col min="5" max="5" width="0.71875" style="83" bestFit="1" customWidth="1"/>
    <col min="6" max="6" width="0.13671875" style="83" bestFit="1" customWidth="1"/>
    <col min="7" max="7" width="0.2890625" style="83" bestFit="1" customWidth="1"/>
    <col min="8" max="8" width="0.5625" style="83" bestFit="1" customWidth="1"/>
    <col min="9" max="9" width="7.57421875" style="83" bestFit="1" customWidth="1"/>
    <col min="10" max="10" width="5.57421875" style="83" bestFit="1" customWidth="1"/>
    <col min="11" max="11" width="32.140625" style="83" bestFit="1" customWidth="1"/>
    <col min="12" max="12" width="0.85546875" style="83" bestFit="1" customWidth="1"/>
    <col min="13" max="13" width="10.8515625" style="83" bestFit="1" customWidth="1"/>
    <col min="14" max="15" width="0.85546875" style="83" bestFit="1" customWidth="1"/>
    <col min="16" max="16" width="9.421875" style="83" bestFit="1" customWidth="1"/>
    <col min="17" max="17" width="1.57421875" style="83" bestFit="1" customWidth="1"/>
    <col min="18" max="18" width="0.85546875" style="83" bestFit="1" customWidth="1"/>
    <col min="19" max="19" width="11.421875" style="83" bestFit="1" customWidth="1"/>
    <col min="20" max="20" width="0.71875" style="83" bestFit="1" customWidth="1"/>
    <col min="21" max="21" width="0.5625" style="83" bestFit="1" customWidth="1"/>
    <col min="22" max="22" width="0.13671875" style="83" bestFit="1" customWidth="1"/>
    <col min="23" max="23" width="0.2890625" style="83" bestFit="1" customWidth="1"/>
    <col min="24" max="24" width="0.13671875" style="83" bestFit="1" customWidth="1"/>
    <col min="25" max="25" width="0.71875" style="83" bestFit="1" customWidth="1"/>
    <col min="26" max="26" width="5.8515625" style="83" bestFit="1" customWidth="1"/>
    <col min="27" max="16384" width="9.140625" style="83" customWidth="1"/>
  </cols>
  <sheetData>
    <row r="1" spans="1:26" ht="39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2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85" t="s">
        <v>457</v>
      </c>
      <c r="R2" s="770"/>
      <c r="S2" s="770"/>
      <c r="T2" s="770"/>
      <c r="U2" s="770"/>
      <c r="V2" s="770"/>
      <c r="W2" s="770"/>
      <c r="X2" s="770"/>
      <c r="Y2" s="770"/>
      <c r="Z2" s="82"/>
    </row>
    <row r="3" spans="1:26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2" customHeight="1">
      <c r="A4" s="82"/>
      <c r="B4" s="786" t="s">
        <v>321</v>
      </c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8"/>
      <c r="X4" s="82"/>
      <c r="Y4" s="82"/>
      <c r="Z4" s="82"/>
    </row>
    <row r="5" spans="1:26" ht="3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3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9.75" customHeight="1">
      <c r="A7" s="82"/>
      <c r="B7" s="817" t="s">
        <v>458</v>
      </c>
      <c r="C7" s="770"/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0"/>
      <c r="O7" s="770"/>
      <c r="P7" s="770"/>
      <c r="Q7" s="770"/>
      <c r="R7" s="770"/>
      <c r="S7" s="770"/>
      <c r="T7" s="770"/>
      <c r="U7" s="82"/>
      <c r="V7" s="82"/>
      <c r="W7" s="82"/>
      <c r="X7" s="82"/>
      <c r="Y7" s="82"/>
      <c r="Z7" s="82"/>
    </row>
    <row r="8" spans="1:26" ht="3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.5" customHeight="1">
      <c r="A9" s="82"/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6"/>
      <c r="X9" s="82"/>
      <c r="Y9" s="82"/>
      <c r="Z9" s="82"/>
    </row>
    <row r="10" spans="1:26" ht="31.5" customHeight="1">
      <c r="A10" s="82"/>
      <c r="B10" s="87"/>
      <c r="C10" s="88"/>
      <c r="D10" s="782" t="s">
        <v>459</v>
      </c>
      <c r="E10" s="835"/>
      <c r="F10" s="835"/>
      <c r="G10" s="835"/>
      <c r="H10" s="835"/>
      <c r="I10" s="835"/>
      <c r="J10" s="835"/>
      <c r="K10" s="783"/>
      <c r="L10" s="90"/>
      <c r="M10" s="102" t="s">
        <v>61</v>
      </c>
      <c r="N10" s="90"/>
      <c r="O10" s="463"/>
      <c r="P10" s="784" t="s">
        <v>62</v>
      </c>
      <c r="Q10" s="784"/>
      <c r="R10" s="90"/>
      <c r="S10" s="820" t="s">
        <v>63</v>
      </c>
      <c r="T10" s="818"/>
      <c r="U10" s="818"/>
      <c r="V10" s="92"/>
      <c r="W10" s="94"/>
      <c r="X10" s="82"/>
      <c r="Y10" s="82"/>
      <c r="Z10" s="82"/>
    </row>
    <row r="11" spans="1:26" ht="1.5" customHeight="1">
      <c r="A11" s="82"/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94"/>
      <c r="X11" s="82"/>
      <c r="Y11" s="82"/>
      <c r="Z11" s="82"/>
    </row>
    <row r="12" spans="1:26" ht="12.75" customHeight="1">
      <c r="A12" s="82"/>
      <c r="B12" s="87"/>
      <c r="C12" s="88"/>
      <c r="D12" s="87"/>
      <c r="E12" s="88"/>
      <c r="F12" s="88"/>
      <c r="G12" s="88"/>
      <c r="H12" s="88"/>
      <c r="I12" s="88"/>
      <c r="J12" s="832" t="s">
        <v>460</v>
      </c>
      <c r="K12" s="833"/>
      <c r="L12" s="813" t="s">
        <v>461</v>
      </c>
      <c r="M12" s="813"/>
      <c r="N12" s="814"/>
      <c r="O12" s="813" t="s">
        <v>461</v>
      </c>
      <c r="P12" s="813"/>
      <c r="Q12" s="813"/>
      <c r="R12" s="814"/>
      <c r="S12" s="834" t="s">
        <v>67</v>
      </c>
      <c r="T12" s="770"/>
      <c r="U12" s="770"/>
      <c r="V12" s="94"/>
      <c r="W12" s="94"/>
      <c r="X12" s="82"/>
      <c r="Y12" s="82"/>
      <c r="Z12" s="82"/>
    </row>
    <row r="13" spans="1:26" ht="12.75" customHeight="1">
      <c r="A13" s="82"/>
      <c r="B13" s="87"/>
      <c r="C13" s="88"/>
      <c r="D13" s="87"/>
      <c r="E13" s="88"/>
      <c r="F13" s="88"/>
      <c r="G13" s="88"/>
      <c r="H13" s="88"/>
      <c r="I13" s="88"/>
      <c r="J13" s="832" t="s">
        <v>462</v>
      </c>
      <c r="K13" s="833"/>
      <c r="L13" s="813" t="s">
        <v>463</v>
      </c>
      <c r="M13" s="813"/>
      <c r="N13" s="814"/>
      <c r="O13" s="813" t="s">
        <v>463</v>
      </c>
      <c r="P13" s="813"/>
      <c r="Q13" s="813"/>
      <c r="R13" s="814"/>
      <c r="S13" s="834" t="s">
        <v>67</v>
      </c>
      <c r="T13" s="770"/>
      <c r="U13" s="770"/>
      <c r="V13" s="94"/>
      <c r="W13" s="94"/>
      <c r="X13" s="82"/>
      <c r="Y13" s="82"/>
      <c r="Z13" s="82"/>
    </row>
    <row r="14" spans="1:26" ht="12.75" customHeight="1">
      <c r="A14" s="82"/>
      <c r="B14" s="87"/>
      <c r="C14" s="88"/>
      <c r="D14" s="87"/>
      <c r="E14" s="88"/>
      <c r="F14" s="88"/>
      <c r="G14" s="88"/>
      <c r="H14" s="88"/>
      <c r="I14" s="88"/>
      <c r="J14" s="832" t="s">
        <v>464</v>
      </c>
      <c r="K14" s="833"/>
      <c r="L14" s="813" t="s">
        <v>465</v>
      </c>
      <c r="M14" s="813"/>
      <c r="N14" s="814"/>
      <c r="O14" s="813" t="s">
        <v>466</v>
      </c>
      <c r="P14" s="813"/>
      <c r="Q14" s="813"/>
      <c r="R14" s="814"/>
      <c r="S14" s="834" t="s">
        <v>467</v>
      </c>
      <c r="T14" s="770"/>
      <c r="U14" s="770"/>
      <c r="V14" s="94"/>
      <c r="W14" s="94"/>
      <c r="X14" s="82"/>
      <c r="Y14" s="82"/>
      <c r="Z14" s="82"/>
    </row>
    <row r="15" spans="1:26" ht="12.75" customHeight="1">
      <c r="A15" s="82"/>
      <c r="B15" s="87"/>
      <c r="C15" s="88"/>
      <c r="D15" s="87"/>
      <c r="E15" s="88"/>
      <c r="F15" s="88"/>
      <c r="G15" s="88"/>
      <c r="H15" s="88"/>
      <c r="I15" s="88"/>
      <c r="J15" s="832" t="s">
        <v>468</v>
      </c>
      <c r="K15" s="833"/>
      <c r="L15" s="813" t="s">
        <v>469</v>
      </c>
      <c r="M15" s="813"/>
      <c r="N15" s="814"/>
      <c r="O15" s="813" t="s">
        <v>470</v>
      </c>
      <c r="P15" s="813"/>
      <c r="Q15" s="813"/>
      <c r="R15" s="814"/>
      <c r="S15" s="834" t="s">
        <v>471</v>
      </c>
      <c r="T15" s="770"/>
      <c r="U15" s="770"/>
      <c r="V15" s="94"/>
      <c r="W15" s="94"/>
      <c r="X15" s="82"/>
      <c r="Y15" s="82"/>
      <c r="Z15" s="82"/>
    </row>
    <row r="16" spans="1:26" ht="12.75" customHeight="1">
      <c r="A16" s="82"/>
      <c r="B16" s="87"/>
      <c r="C16" s="88"/>
      <c r="D16" s="87"/>
      <c r="E16" s="88"/>
      <c r="F16" s="88"/>
      <c r="G16" s="88"/>
      <c r="H16" s="88"/>
      <c r="I16" s="88"/>
      <c r="J16" s="832" t="s">
        <v>472</v>
      </c>
      <c r="K16" s="833"/>
      <c r="L16" s="813" t="s">
        <v>473</v>
      </c>
      <c r="M16" s="813"/>
      <c r="N16" s="814"/>
      <c r="O16" s="813" t="s">
        <v>474</v>
      </c>
      <c r="P16" s="813"/>
      <c r="Q16" s="813"/>
      <c r="R16" s="814"/>
      <c r="S16" s="834" t="s">
        <v>475</v>
      </c>
      <c r="T16" s="770"/>
      <c r="U16" s="770"/>
      <c r="V16" s="94"/>
      <c r="W16" s="94"/>
      <c r="X16" s="82"/>
      <c r="Y16" s="82"/>
      <c r="Z16" s="82"/>
    </row>
    <row r="17" spans="1:26" ht="0.75" customHeight="1">
      <c r="A17" s="82"/>
      <c r="B17" s="87"/>
      <c r="C17" s="779"/>
      <c r="D17" s="779"/>
      <c r="E17" s="779"/>
      <c r="F17" s="779"/>
      <c r="G17" s="779"/>
      <c r="H17" s="779"/>
      <c r="I17" s="779"/>
      <c r="J17" s="779"/>
      <c r="K17" s="779"/>
      <c r="L17" s="779"/>
      <c r="M17" s="779"/>
      <c r="N17" s="779"/>
      <c r="O17" s="779"/>
      <c r="P17" s="779"/>
      <c r="Q17" s="779"/>
      <c r="R17" s="779"/>
      <c r="S17" s="779"/>
      <c r="T17" s="779"/>
      <c r="U17" s="779"/>
      <c r="V17" s="779"/>
      <c r="W17" s="94"/>
      <c r="X17" s="82"/>
      <c r="Y17" s="82"/>
      <c r="Z17" s="82"/>
    </row>
    <row r="18" spans="1:26" ht="1.5" customHeight="1">
      <c r="A18" s="82"/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100"/>
      <c r="X18" s="82"/>
      <c r="Y18" s="82"/>
      <c r="Z18" s="82"/>
    </row>
    <row r="19" spans="1:26" ht="1.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9.5" customHeight="1">
      <c r="A20" s="82"/>
      <c r="B20" s="82"/>
      <c r="C20" s="82"/>
      <c r="D20" s="780"/>
      <c r="E20" s="770"/>
      <c r="F20" s="770"/>
      <c r="G20" s="770"/>
      <c r="H20" s="770"/>
      <c r="I20" s="770"/>
      <c r="J20" s="770"/>
      <c r="K20" s="770"/>
      <c r="L20" s="770"/>
      <c r="M20" s="770"/>
      <c r="N20" s="770"/>
      <c r="O20" s="770"/>
      <c r="P20" s="770"/>
      <c r="Q20" s="770"/>
      <c r="R20" s="770"/>
      <c r="S20" s="770"/>
      <c r="T20" s="770"/>
      <c r="U20" s="770"/>
      <c r="V20" s="770"/>
      <c r="W20" s="770"/>
      <c r="X20" s="770"/>
      <c r="Y20" s="82"/>
      <c r="Z20" s="82"/>
    </row>
    <row r="21" spans="1:26" ht="3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9.75" customHeight="1">
      <c r="A22" s="82"/>
      <c r="B22" s="817" t="s">
        <v>476</v>
      </c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82"/>
      <c r="V22" s="82"/>
      <c r="W22" s="82"/>
      <c r="X22" s="82"/>
      <c r="Y22" s="82"/>
      <c r="Z22" s="82"/>
    </row>
    <row r="23" spans="1:26" ht="3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.5" customHeight="1">
      <c r="A24" s="82"/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6"/>
      <c r="X24" s="82"/>
      <c r="Y24" s="82"/>
      <c r="Z24" s="82"/>
    </row>
    <row r="25" spans="1:26" ht="31.5" customHeight="1">
      <c r="A25" s="82"/>
      <c r="B25" s="87"/>
      <c r="C25" s="88"/>
      <c r="D25" s="782" t="s">
        <v>477</v>
      </c>
      <c r="E25" s="835"/>
      <c r="F25" s="835"/>
      <c r="G25" s="835"/>
      <c r="H25" s="835"/>
      <c r="I25" s="835"/>
      <c r="J25" s="835"/>
      <c r="K25" s="783"/>
      <c r="L25" s="90"/>
      <c r="M25" s="102" t="s">
        <v>61</v>
      </c>
      <c r="N25" s="90"/>
      <c r="O25" s="463"/>
      <c r="P25" s="784" t="s">
        <v>62</v>
      </c>
      <c r="Q25" s="784"/>
      <c r="R25" s="90"/>
      <c r="S25" s="820" t="s">
        <v>63</v>
      </c>
      <c r="T25" s="818"/>
      <c r="U25" s="818"/>
      <c r="V25" s="92"/>
      <c r="W25" s="94"/>
      <c r="X25" s="82"/>
      <c r="Y25" s="82"/>
      <c r="Z25" s="82"/>
    </row>
    <row r="26" spans="1:26" ht="1.5" customHeight="1">
      <c r="A26" s="82"/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94"/>
      <c r="X26" s="82"/>
      <c r="Y26" s="82"/>
      <c r="Z26" s="82"/>
    </row>
    <row r="27" spans="1:26" ht="12.75" customHeight="1">
      <c r="A27" s="82"/>
      <c r="B27" s="87"/>
      <c r="C27" s="88"/>
      <c r="D27" s="84"/>
      <c r="E27" s="85"/>
      <c r="F27" s="85"/>
      <c r="G27" s="85"/>
      <c r="H27" s="85"/>
      <c r="I27" s="836" t="s">
        <v>478</v>
      </c>
      <c r="J27" s="836"/>
      <c r="K27" s="837"/>
      <c r="L27" s="85"/>
      <c r="M27" s="85"/>
      <c r="N27" s="85"/>
      <c r="O27" s="84"/>
      <c r="P27" s="85"/>
      <c r="Q27" s="85"/>
      <c r="R27" s="86"/>
      <c r="S27" s="85"/>
      <c r="T27" s="85"/>
      <c r="U27" s="85"/>
      <c r="V27" s="86"/>
      <c r="W27" s="94"/>
      <c r="X27" s="82"/>
      <c r="Y27" s="82"/>
      <c r="Z27" s="82"/>
    </row>
    <row r="28" spans="1:26" ht="12.75" customHeight="1">
      <c r="A28" s="82"/>
      <c r="B28" s="87"/>
      <c r="C28" s="88"/>
      <c r="D28" s="87"/>
      <c r="E28" s="88"/>
      <c r="F28" s="88"/>
      <c r="G28" s="88"/>
      <c r="H28" s="88"/>
      <c r="I28" s="88"/>
      <c r="J28" s="88"/>
      <c r="K28" s="465" t="s">
        <v>479</v>
      </c>
      <c r="L28" s="813" t="s">
        <v>480</v>
      </c>
      <c r="M28" s="813"/>
      <c r="N28" s="814"/>
      <c r="O28" s="813" t="s">
        <v>481</v>
      </c>
      <c r="P28" s="813"/>
      <c r="Q28" s="813"/>
      <c r="R28" s="814"/>
      <c r="S28" s="834" t="s">
        <v>482</v>
      </c>
      <c r="T28" s="770"/>
      <c r="U28" s="770"/>
      <c r="V28" s="94"/>
      <c r="W28" s="94"/>
      <c r="X28" s="82"/>
      <c r="Y28" s="82"/>
      <c r="Z28" s="82"/>
    </row>
    <row r="29" spans="1:26" ht="12.75" customHeight="1">
      <c r="A29" s="82"/>
      <c r="B29" s="87"/>
      <c r="C29" s="88"/>
      <c r="D29" s="87"/>
      <c r="E29" s="88"/>
      <c r="F29" s="88"/>
      <c r="G29" s="88"/>
      <c r="H29" s="88"/>
      <c r="I29" s="88"/>
      <c r="J29" s="88"/>
      <c r="K29" s="465" t="s">
        <v>483</v>
      </c>
      <c r="L29" s="813" t="s">
        <v>484</v>
      </c>
      <c r="M29" s="813"/>
      <c r="N29" s="814"/>
      <c r="O29" s="813" t="s">
        <v>485</v>
      </c>
      <c r="P29" s="813"/>
      <c r="Q29" s="813"/>
      <c r="R29" s="814"/>
      <c r="S29" s="834" t="s">
        <v>486</v>
      </c>
      <c r="T29" s="770"/>
      <c r="U29" s="770"/>
      <c r="V29" s="94"/>
      <c r="W29" s="94"/>
      <c r="X29" s="82"/>
      <c r="Y29" s="82"/>
      <c r="Z29" s="82"/>
    </row>
    <row r="30" spans="1:26" ht="12.75" customHeight="1">
      <c r="A30" s="82"/>
      <c r="B30" s="87"/>
      <c r="C30" s="88"/>
      <c r="D30" s="838" t="s">
        <v>487</v>
      </c>
      <c r="E30" s="839"/>
      <c r="F30" s="839"/>
      <c r="G30" s="839"/>
      <c r="H30" s="839"/>
      <c r="I30" s="839"/>
      <c r="J30" s="839"/>
      <c r="K30" s="840"/>
      <c r="L30" s="821" t="s">
        <v>90</v>
      </c>
      <c r="M30" s="821"/>
      <c r="N30" s="821"/>
      <c r="O30" s="822" t="s">
        <v>488</v>
      </c>
      <c r="P30" s="821"/>
      <c r="Q30" s="821"/>
      <c r="R30" s="823"/>
      <c r="S30" s="821" t="s">
        <v>489</v>
      </c>
      <c r="T30" s="821"/>
      <c r="U30" s="821"/>
      <c r="V30" s="466"/>
      <c r="W30" s="94"/>
      <c r="X30" s="82"/>
      <c r="Y30" s="82"/>
      <c r="Z30" s="82"/>
    </row>
    <row r="31" spans="1:26" ht="12.75" customHeight="1">
      <c r="A31" s="82"/>
      <c r="B31" s="87"/>
      <c r="C31" s="88"/>
      <c r="D31" s="84"/>
      <c r="E31" s="85"/>
      <c r="F31" s="85"/>
      <c r="G31" s="85"/>
      <c r="H31" s="85"/>
      <c r="I31" s="836" t="s">
        <v>490</v>
      </c>
      <c r="J31" s="836"/>
      <c r="K31" s="837"/>
      <c r="L31" s="85"/>
      <c r="M31" s="85"/>
      <c r="N31" s="85"/>
      <c r="O31" s="84"/>
      <c r="P31" s="85"/>
      <c r="Q31" s="85"/>
      <c r="R31" s="86"/>
      <c r="S31" s="85"/>
      <c r="T31" s="85"/>
      <c r="U31" s="85"/>
      <c r="V31" s="86"/>
      <c r="W31" s="94"/>
      <c r="X31" s="82"/>
      <c r="Y31" s="82"/>
      <c r="Z31" s="82"/>
    </row>
    <row r="32" spans="1:26" ht="12.75" customHeight="1">
      <c r="A32" s="82"/>
      <c r="B32" s="87"/>
      <c r="C32" s="88"/>
      <c r="D32" s="87"/>
      <c r="E32" s="88"/>
      <c r="F32" s="88"/>
      <c r="G32" s="88"/>
      <c r="H32" s="88"/>
      <c r="I32" s="88"/>
      <c r="J32" s="88"/>
      <c r="K32" s="465" t="s">
        <v>479</v>
      </c>
      <c r="L32" s="813" t="s">
        <v>491</v>
      </c>
      <c r="M32" s="813"/>
      <c r="N32" s="814"/>
      <c r="O32" s="813" t="s">
        <v>491</v>
      </c>
      <c r="P32" s="813"/>
      <c r="Q32" s="813"/>
      <c r="R32" s="814"/>
      <c r="S32" s="834" t="s">
        <v>67</v>
      </c>
      <c r="T32" s="770"/>
      <c r="U32" s="770"/>
      <c r="V32" s="94"/>
      <c r="W32" s="94"/>
      <c r="X32" s="82"/>
      <c r="Y32" s="82"/>
      <c r="Z32" s="82"/>
    </row>
    <row r="33" spans="1:26" ht="12.75" customHeight="1">
      <c r="A33" s="82"/>
      <c r="B33" s="87"/>
      <c r="C33" s="88"/>
      <c r="D33" s="87"/>
      <c r="E33" s="88"/>
      <c r="F33" s="88"/>
      <c r="G33" s="88"/>
      <c r="H33" s="88"/>
      <c r="I33" s="88"/>
      <c r="J33" s="88"/>
      <c r="K33" s="465" t="s">
        <v>483</v>
      </c>
      <c r="L33" s="813" t="s">
        <v>492</v>
      </c>
      <c r="M33" s="813"/>
      <c r="N33" s="814"/>
      <c r="O33" s="813" t="s">
        <v>492</v>
      </c>
      <c r="P33" s="813"/>
      <c r="Q33" s="813"/>
      <c r="R33" s="814"/>
      <c r="S33" s="834" t="s">
        <v>67</v>
      </c>
      <c r="T33" s="770"/>
      <c r="U33" s="770"/>
      <c r="V33" s="94"/>
      <c r="W33" s="94"/>
      <c r="X33" s="82"/>
      <c r="Y33" s="82"/>
      <c r="Z33" s="82"/>
    </row>
    <row r="34" spans="1:26" ht="12.75" customHeight="1">
      <c r="A34" s="82"/>
      <c r="B34" s="87"/>
      <c r="C34" s="88"/>
      <c r="D34" s="838" t="s">
        <v>493</v>
      </c>
      <c r="E34" s="839"/>
      <c r="F34" s="839"/>
      <c r="G34" s="839"/>
      <c r="H34" s="839"/>
      <c r="I34" s="839"/>
      <c r="J34" s="839"/>
      <c r="K34" s="840"/>
      <c r="L34" s="821" t="s">
        <v>494</v>
      </c>
      <c r="M34" s="821"/>
      <c r="N34" s="821"/>
      <c r="O34" s="822" t="s">
        <v>494</v>
      </c>
      <c r="P34" s="821"/>
      <c r="Q34" s="821"/>
      <c r="R34" s="823"/>
      <c r="S34" s="821" t="s">
        <v>67</v>
      </c>
      <c r="T34" s="821"/>
      <c r="U34" s="821"/>
      <c r="V34" s="466"/>
      <c r="W34" s="94"/>
      <c r="X34" s="82"/>
      <c r="Y34" s="82"/>
      <c r="Z34" s="82"/>
    </row>
    <row r="35" spans="1:26" ht="3" customHeight="1">
      <c r="A35" s="82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  <c r="X35" s="82"/>
      <c r="Y35" s="82"/>
      <c r="Z35" s="82"/>
    </row>
    <row r="36" spans="1:26" ht="1.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9.5" customHeight="1">
      <c r="A37" s="82"/>
      <c r="B37" s="82"/>
      <c r="C37" s="82"/>
      <c r="D37" s="780"/>
      <c r="E37" s="770"/>
      <c r="F37" s="770"/>
      <c r="G37" s="770"/>
      <c r="H37" s="770"/>
      <c r="I37" s="770"/>
      <c r="J37" s="770"/>
      <c r="K37" s="770"/>
      <c r="L37" s="770"/>
      <c r="M37" s="770"/>
      <c r="N37" s="770"/>
      <c r="O37" s="770"/>
      <c r="P37" s="770"/>
      <c r="Q37" s="770"/>
      <c r="R37" s="770"/>
      <c r="S37" s="770"/>
      <c r="T37" s="770"/>
      <c r="U37" s="770"/>
      <c r="V37" s="770"/>
      <c r="W37" s="770"/>
      <c r="X37" s="770"/>
      <c r="Y37" s="82"/>
      <c r="Z37" s="82"/>
    </row>
    <row r="38" spans="1:26" ht="12" customHeight="1">
      <c r="A38" s="82"/>
      <c r="B38" s="789" t="s">
        <v>495</v>
      </c>
      <c r="C38" s="770"/>
      <c r="D38" s="770"/>
      <c r="E38" s="770"/>
      <c r="F38" s="770"/>
      <c r="G38" s="770"/>
      <c r="H38" s="770"/>
      <c r="I38" s="770"/>
      <c r="J38" s="770"/>
      <c r="K38" s="770"/>
      <c r="L38" s="770"/>
      <c r="M38" s="770"/>
      <c r="N38" s="770"/>
      <c r="O38" s="770"/>
      <c r="P38" s="770"/>
      <c r="Q38" s="770"/>
      <c r="R38" s="770"/>
      <c r="S38" s="770"/>
      <c r="T38" s="770"/>
      <c r="U38" s="770"/>
      <c r="V38" s="770"/>
      <c r="W38" s="770"/>
      <c r="X38" s="82"/>
      <c r="Y38" s="82"/>
      <c r="Z38" s="82"/>
    </row>
    <row r="39" spans="1:26" ht="3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9.75" customHeight="1">
      <c r="A40" s="82"/>
      <c r="B40" s="817" t="s">
        <v>496</v>
      </c>
      <c r="C40" s="770"/>
      <c r="D40" s="770"/>
      <c r="E40" s="770"/>
      <c r="F40" s="770"/>
      <c r="G40" s="770"/>
      <c r="H40" s="770"/>
      <c r="I40" s="770"/>
      <c r="J40" s="770"/>
      <c r="K40" s="770"/>
      <c r="L40" s="770"/>
      <c r="M40" s="770"/>
      <c r="N40" s="770"/>
      <c r="O40" s="770"/>
      <c r="P40" s="770"/>
      <c r="Q40" s="770"/>
      <c r="R40" s="770"/>
      <c r="S40" s="770"/>
      <c r="T40" s="770"/>
      <c r="U40" s="770"/>
      <c r="V40" s="770"/>
      <c r="W40" s="82"/>
      <c r="X40" s="82"/>
      <c r="Y40" s="82"/>
      <c r="Z40" s="82"/>
    </row>
    <row r="41" spans="1:26" ht="9.75" customHeight="1">
      <c r="A41" s="82"/>
      <c r="B41" s="817" t="s">
        <v>497</v>
      </c>
      <c r="C41" s="770"/>
      <c r="D41" s="770"/>
      <c r="E41" s="770"/>
      <c r="F41" s="770"/>
      <c r="G41" s="770"/>
      <c r="H41" s="770"/>
      <c r="I41" s="770"/>
      <c r="J41" s="770"/>
      <c r="K41" s="770"/>
      <c r="L41" s="770"/>
      <c r="M41" s="770"/>
      <c r="N41" s="770"/>
      <c r="O41" s="770"/>
      <c r="P41" s="770"/>
      <c r="Q41" s="770"/>
      <c r="R41" s="770"/>
      <c r="S41" s="770"/>
      <c r="T41" s="770"/>
      <c r="U41" s="770"/>
      <c r="V41" s="770"/>
      <c r="W41" s="82"/>
      <c r="X41" s="82"/>
      <c r="Y41" s="82"/>
      <c r="Z41" s="82"/>
    </row>
    <row r="42" spans="1:26" ht="1.5" customHeight="1">
      <c r="A42" s="82"/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6"/>
      <c r="X42" s="82"/>
      <c r="Y42" s="82"/>
      <c r="Z42" s="82"/>
    </row>
    <row r="43" spans="1:26" ht="31.5" customHeight="1">
      <c r="A43" s="82"/>
      <c r="B43" s="87"/>
      <c r="C43" s="88"/>
      <c r="D43" s="463"/>
      <c r="E43" s="835" t="s">
        <v>498</v>
      </c>
      <c r="F43" s="835"/>
      <c r="G43" s="835"/>
      <c r="H43" s="835"/>
      <c r="I43" s="835"/>
      <c r="J43" s="835"/>
      <c r="K43" s="783"/>
      <c r="L43" s="90"/>
      <c r="M43" s="102" t="s">
        <v>61</v>
      </c>
      <c r="N43" s="90"/>
      <c r="O43" s="463"/>
      <c r="P43" s="784" t="s">
        <v>62</v>
      </c>
      <c r="Q43" s="784"/>
      <c r="R43" s="90"/>
      <c r="S43" s="841" t="s">
        <v>63</v>
      </c>
      <c r="T43" s="842"/>
      <c r="U43" s="842"/>
      <c r="V43" s="92"/>
      <c r="W43" s="94"/>
      <c r="X43" s="82"/>
      <c r="Y43" s="82"/>
      <c r="Z43" s="82"/>
    </row>
    <row r="44" spans="1:26" ht="1.5" customHeight="1">
      <c r="A44" s="82"/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94"/>
      <c r="X44" s="82"/>
      <c r="Y44" s="82"/>
      <c r="Z44" s="82"/>
    </row>
    <row r="45" spans="1:26" ht="12.75" customHeight="1">
      <c r="A45" s="82"/>
      <c r="B45" s="87"/>
      <c r="C45" s="88"/>
      <c r="D45" s="87"/>
      <c r="E45" s="88"/>
      <c r="F45" s="88"/>
      <c r="G45" s="88"/>
      <c r="H45" s="88"/>
      <c r="I45" s="88"/>
      <c r="J45" s="88"/>
      <c r="K45" s="465" t="s">
        <v>499</v>
      </c>
      <c r="L45" s="813" t="s">
        <v>500</v>
      </c>
      <c r="M45" s="813"/>
      <c r="N45" s="814"/>
      <c r="O45" s="813" t="s">
        <v>501</v>
      </c>
      <c r="P45" s="813"/>
      <c r="Q45" s="813"/>
      <c r="R45" s="814"/>
      <c r="S45" s="834" t="s">
        <v>502</v>
      </c>
      <c r="T45" s="770"/>
      <c r="U45" s="770"/>
      <c r="V45" s="94"/>
      <c r="W45" s="94"/>
      <c r="X45" s="82"/>
      <c r="Y45" s="82"/>
      <c r="Z45" s="82"/>
    </row>
    <row r="46" spans="1:26" ht="12.75" customHeight="1">
      <c r="A46" s="82"/>
      <c r="B46" s="87"/>
      <c r="C46" s="88"/>
      <c r="D46" s="87"/>
      <c r="E46" s="88"/>
      <c r="F46" s="88"/>
      <c r="G46" s="88"/>
      <c r="H46" s="88"/>
      <c r="I46" s="88"/>
      <c r="J46" s="88"/>
      <c r="K46" s="465" t="s">
        <v>503</v>
      </c>
      <c r="L46" s="813" t="s">
        <v>504</v>
      </c>
      <c r="M46" s="813"/>
      <c r="N46" s="814"/>
      <c r="O46" s="813" t="s">
        <v>505</v>
      </c>
      <c r="P46" s="813"/>
      <c r="Q46" s="813"/>
      <c r="R46" s="814"/>
      <c r="S46" s="834" t="s">
        <v>506</v>
      </c>
      <c r="T46" s="770"/>
      <c r="U46" s="770"/>
      <c r="V46" s="94"/>
      <c r="W46" s="94"/>
      <c r="X46" s="82"/>
      <c r="Y46" s="82"/>
      <c r="Z46" s="82"/>
    </row>
    <row r="47" spans="1:26" ht="12.75" customHeight="1">
      <c r="A47" s="82"/>
      <c r="B47" s="87"/>
      <c r="C47" s="88"/>
      <c r="D47" s="467"/>
      <c r="E47" s="468"/>
      <c r="F47" s="468"/>
      <c r="G47" s="468"/>
      <c r="H47" s="468"/>
      <c r="I47" s="468"/>
      <c r="J47" s="468"/>
      <c r="K47" s="469" t="s">
        <v>507</v>
      </c>
      <c r="L47" s="821" t="s">
        <v>508</v>
      </c>
      <c r="M47" s="821"/>
      <c r="N47" s="821"/>
      <c r="O47" s="822" t="s">
        <v>509</v>
      </c>
      <c r="P47" s="821"/>
      <c r="Q47" s="821"/>
      <c r="R47" s="823"/>
      <c r="S47" s="821" t="s">
        <v>510</v>
      </c>
      <c r="T47" s="821"/>
      <c r="U47" s="821"/>
      <c r="V47" s="466"/>
      <c r="W47" s="94"/>
      <c r="X47" s="82"/>
      <c r="Y47" s="82"/>
      <c r="Z47" s="82"/>
    </row>
    <row r="48" spans="1:26" ht="3" customHeight="1">
      <c r="A48" s="82"/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100"/>
      <c r="X48" s="82"/>
      <c r="Y48" s="82"/>
      <c r="Z48" s="82"/>
    </row>
    <row r="49" spans="1:26" ht="1.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 ht="19.5" customHeight="1">
      <c r="A50" s="82"/>
      <c r="B50" s="82"/>
      <c r="C50" s="82"/>
      <c r="D50" s="780"/>
      <c r="E50" s="770"/>
      <c r="F50" s="770"/>
      <c r="G50" s="770"/>
      <c r="H50" s="770"/>
      <c r="I50" s="770"/>
      <c r="J50" s="770"/>
      <c r="K50" s="770"/>
      <c r="L50" s="770"/>
      <c r="M50" s="770"/>
      <c r="N50" s="770"/>
      <c r="O50" s="770"/>
      <c r="P50" s="770"/>
      <c r="Q50" s="770"/>
      <c r="R50" s="770"/>
      <c r="S50" s="770"/>
      <c r="T50" s="770"/>
      <c r="U50" s="770"/>
      <c r="V50" s="770"/>
      <c r="W50" s="770"/>
      <c r="X50" s="770"/>
      <c r="Y50" s="82"/>
      <c r="Z50" s="82"/>
    </row>
    <row r="51" spans="1:26" ht="19.5" customHeight="1">
      <c r="A51" s="82"/>
      <c r="B51" s="82"/>
      <c r="C51" s="82"/>
      <c r="D51" s="82"/>
      <c r="E51" s="82"/>
      <c r="F51" s="82"/>
      <c r="G51" s="82"/>
      <c r="H51" s="817" t="s">
        <v>511</v>
      </c>
      <c r="I51" s="770"/>
      <c r="J51" s="770"/>
      <c r="K51" s="770"/>
      <c r="L51" s="770"/>
      <c r="M51" s="770"/>
      <c r="N51" s="770"/>
      <c r="O51" s="770"/>
      <c r="P51" s="770"/>
      <c r="Q51" s="770"/>
      <c r="R51" s="770"/>
      <c r="S51" s="770"/>
      <c r="T51" s="82"/>
      <c r="U51" s="82"/>
      <c r="V51" s="82"/>
      <c r="W51" s="82"/>
      <c r="X51" s="82"/>
      <c r="Y51" s="82"/>
      <c r="Z51" s="82"/>
    </row>
    <row r="52" spans="1:26" ht="1.5" customHeight="1">
      <c r="A52" s="82"/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6"/>
      <c r="X52" s="82"/>
      <c r="Y52" s="82"/>
      <c r="Z52" s="82"/>
    </row>
    <row r="53" spans="1:26" ht="31.5" customHeight="1">
      <c r="A53" s="82"/>
      <c r="B53" s="87"/>
      <c r="C53" s="88"/>
      <c r="D53" s="463"/>
      <c r="E53" s="90"/>
      <c r="F53" s="835" t="s">
        <v>512</v>
      </c>
      <c r="G53" s="835"/>
      <c r="H53" s="835"/>
      <c r="I53" s="835"/>
      <c r="J53" s="835"/>
      <c r="K53" s="783"/>
      <c r="L53" s="90"/>
      <c r="M53" s="102" t="s">
        <v>61</v>
      </c>
      <c r="N53" s="90"/>
      <c r="O53" s="463"/>
      <c r="P53" s="784" t="s">
        <v>62</v>
      </c>
      <c r="Q53" s="784"/>
      <c r="R53" s="90"/>
      <c r="S53" s="820" t="s">
        <v>63</v>
      </c>
      <c r="T53" s="818"/>
      <c r="U53" s="818"/>
      <c r="V53" s="92"/>
      <c r="W53" s="94"/>
      <c r="X53" s="82"/>
      <c r="Y53" s="82"/>
      <c r="Z53" s="82"/>
    </row>
    <row r="54" spans="1:26" ht="1.5" customHeight="1">
      <c r="A54" s="82"/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94"/>
      <c r="X54" s="82"/>
      <c r="Y54" s="82"/>
      <c r="Z54" s="82"/>
    </row>
    <row r="55" spans="1:26" ht="12.75" customHeight="1">
      <c r="A55" s="82"/>
      <c r="B55" s="87"/>
      <c r="C55" s="88"/>
      <c r="D55" s="87"/>
      <c r="E55" s="88"/>
      <c r="F55" s="88"/>
      <c r="G55" s="88"/>
      <c r="H55" s="88"/>
      <c r="I55" s="88"/>
      <c r="J55" s="88"/>
      <c r="K55" s="465" t="s">
        <v>513</v>
      </c>
      <c r="L55" s="813" t="s">
        <v>514</v>
      </c>
      <c r="M55" s="813"/>
      <c r="N55" s="814"/>
      <c r="O55" s="813" t="s">
        <v>515</v>
      </c>
      <c r="P55" s="813"/>
      <c r="Q55" s="813"/>
      <c r="R55" s="814"/>
      <c r="S55" s="834" t="s">
        <v>516</v>
      </c>
      <c r="T55" s="770"/>
      <c r="U55" s="770"/>
      <c r="V55" s="94"/>
      <c r="W55" s="94"/>
      <c r="X55" s="82"/>
      <c r="Y55" s="82"/>
      <c r="Z55" s="82"/>
    </row>
    <row r="56" spans="1:26" ht="12.75" customHeight="1">
      <c r="A56" s="82"/>
      <c r="B56" s="87"/>
      <c r="C56" s="88"/>
      <c r="D56" s="87"/>
      <c r="E56" s="88"/>
      <c r="F56" s="88"/>
      <c r="G56" s="88"/>
      <c r="H56" s="88"/>
      <c r="I56" s="88"/>
      <c r="J56" s="88"/>
      <c r="K56" s="465" t="s">
        <v>517</v>
      </c>
      <c r="L56" s="813" t="s">
        <v>518</v>
      </c>
      <c r="M56" s="813"/>
      <c r="N56" s="814"/>
      <c r="O56" s="813" t="s">
        <v>518</v>
      </c>
      <c r="P56" s="813"/>
      <c r="Q56" s="813"/>
      <c r="R56" s="814"/>
      <c r="S56" s="834" t="s">
        <v>67</v>
      </c>
      <c r="T56" s="770"/>
      <c r="U56" s="770"/>
      <c r="V56" s="94"/>
      <c r="W56" s="94"/>
      <c r="X56" s="82"/>
      <c r="Y56" s="82"/>
      <c r="Z56" s="82"/>
    </row>
    <row r="57" spans="1:26" ht="12.75" customHeight="1">
      <c r="A57" s="82"/>
      <c r="B57" s="87"/>
      <c r="C57" s="88"/>
      <c r="D57" s="87"/>
      <c r="E57" s="88"/>
      <c r="F57" s="88"/>
      <c r="G57" s="88"/>
      <c r="H57" s="88"/>
      <c r="I57" s="88"/>
      <c r="J57" s="88"/>
      <c r="K57" s="465" t="s">
        <v>519</v>
      </c>
      <c r="L57" s="813" t="s">
        <v>520</v>
      </c>
      <c r="M57" s="813"/>
      <c r="N57" s="814"/>
      <c r="O57" s="813" t="s">
        <v>521</v>
      </c>
      <c r="P57" s="813"/>
      <c r="Q57" s="813"/>
      <c r="R57" s="814"/>
      <c r="S57" s="834" t="s">
        <v>522</v>
      </c>
      <c r="T57" s="770"/>
      <c r="U57" s="770"/>
      <c r="V57" s="94"/>
      <c r="W57" s="94"/>
      <c r="X57" s="82"/>
      <c r="Y57" s="82"/>
      <c r="Z57" s="82"/>
    </row>
    <row r="58" spans="1:26" ht="12.75" customHeight="1">
      <c r="A58" s="82"/>
      <c r="B58" s="87"/>
      <c r="C58" s="88"/>
      <c r="D58" s="87"/>
      <c r="E58" s="88"/>
      <c r="F58" s="88"/>
      <c r="G58" s="88"/>
      <c r="H58" s="88"/>
      <c r="I58" s="88"/>
      <c r="J58" s="88"/>
      <c r="K58" s="465" t="s">
        <v>189</v>
      </c>
      <c r="L58" s="813" t="s">
        <v>523</v>
      </c>
      <c r="M58" s="813"/>
      <c r="N58" s="814"/>
      <c r="O58" s="813" t="s">
        <v>524</v>
      </c>
      <c r="P58" s="813"/>
      <c r="Q58" s="813"/>
      <c r="R58" s="814"/>
      <c r="S58" s="834" t="s">
        <v>525</v>
      </c>
      <c r="T58" s="770"/>
      <c r="U58" s="770"/>
      <c r="V58" s="94"/>
      <c r="W58" s="94"/>
      <c r="X58" s="82"/>
      <c r="Y58" s="82"/>
      <c r="Z58" s="82"/>
    </row>
    <row r="59" spans="1:26" ht="12.75" customHeight="1">
      <c r="A59" s="82"/>
      <c r="B59" s="87"/>
      <c r="C59" s="88"/>
      <c r="D59" s="87"/>
      <c r="E59" s="88"/>
      <c r="F59" s="88"/>
      <c r="G59" s="88"/>
      <c r="H59" s="88"/>
      <c r="I59" s="88"/>
      <c r="J59" s="88"/>
      <c r="K59" s="465" t="s">
        <v>526</v>
      </c>
      <c r="L59" s="813" t="s">
        <v>527</v>
      </c>
      <c r="M59" s="813"/>
      <c r="N59" s="814"/>
      <c r="O59" s="813" t="s">
        <v>527</v>
      </c>
      <c r="P59" s="813"/>
      <c r="Q59" s="813"/>
      <c r="R59" s="814"/>
      <c r="S59" s="834" t="s">
        <v>528</v>
      </c>
      <c r="T59" s="770"/>
      <c r="U59" s="770"/>
      <c r="V59" s="94"/>
      <c r="W59" s="94"/>
      <c r="X59" s="82"/>
      <c r="Y59" s="82"/>
      <c r="Z59" s="82"/>
    </row>
    <row r="60" spans="1:26" ht="12.75" customHeight="1">
      <c r="A60" s="82"/>
      <c r="B60" s="87"/>
      <c r="C60" s="88"/>
      <c r="D60" s="87"/>
      <c r="E60" s="88"/>
      <c r="F60" s="88"/>
      <c r="G60" s="88"/>
      <c r="H60" s="88"/>
      <c r="I60" s="88"/>
      <c r="J60" s="88"/>
      <c r="K60" s="465" t="s">
        <v>529</v>
      </c>
      <c r="L60" s="813" t="s">
        <v>530</v>
      </c>
      <c r="M60" s="813"/>
      <c r="N60" s="814"/>
      <c r="O60" s="813" t="s">
        <v>530</v>
      </c>
      <c r="P60" s="813"/>
      <c r="Q60" s="813"/>
      <c r="R60" s="814"/>
      <c r="S60" s="834" t="s">
        <v>67</v>
      </c>
      <c r="T60" s="770"/>
      <c r="U60" s="770"/>
      <c r="V60" s="94"/>
      <c r="W60" s="94"/>
      <c r="X60" s="82"/>
      <c r="Y60" s="82"/>
      <c r="Z60" s="82"/>
    </row>
    <row r="61" spans="1:26" ht="12.75" customHeight="1">
      <c r="A61" s="82"/>
      <c r="B61" s="87"/>
      <c r="C61" s="88"/>
      <c r="D61" s="87"/>
      <c r="E61" s="88"/>
      <c r="F61" s="88"/>
      <c r="G61" s="88"/>
      <c r="H61" s="88"/>
      <c r="I61" s="88"/>
      <c r="J61" s="88"/>
      <c r="K61" s="465" t="s">
        <v>531</v>
      </c>
      <c r="L61" s="813" t="s">
        <v>532</v>
      </c>
      <c r="M61" s="813"/>
      <c r="N61" s="814"/>
      <c r="O61" s="813" t="s">
        <v>532</v>
      </c>
      <c r="P61" s="813"/>
      <c r="Q61" s="813"/>
      <c r="R61" s="814"/>
      <c r="S61" s="834" t="s">
        <v>67</v>
      </c>
      <c r="T61" s="770"/>
      <c r="U61" s="770"/>
      <c r="V61" s="94"/>
      <c r="W61" s="94"/>
      <c r="X61" s="82"/>
      <c r="Y61" s="82"/>
      <c r="Z61" s="82"/>
    </row>
    <row r="62" spans="1:26" ht="12.75" customHeight="1">
      <c r="A62" s="82"/>
      <c r="B62" s="87"/>
      <c r="C62" s="88"/>
      <c r="D62" s="87"/>
      <c r="E62" s="88"/>
      <c r="F62" s="88"/>
      <c r="G62" s="88"/>
      <c r="H62" s="88"/>
      <c r="I62" s="88"/>
      <c r="J62" s="88"/>
      <c r="K62" s="465" t="s">
        <v>263</v>
      </c>
      <c r="L62" s="813" t="s">
        <v>533</v>
      </c>
      <c r="M62" s="813"/>
      <c r="N62" s="814"/>
      <c r="O62" s="813" t="s">
        <v>533</v>
      </c>
      <c r="P62" s="813"/>
      <c r="Q62" s="813"/>
      <c r="R62" s="814"/>
      <c r="S62" s="834" t="s">
        <v>67</v>
      </c>
      <c r="T62" s="770"/>
      <c r="U62" s="770"/>
      <c r="V62" s="94"/>
      <c r="W62" s="94"/>
      <c r="X62" s="82"/>
      <c r="Y62" s="82"/>
      <c r="Z62" s="82"/>
    </row>
    <row r="63" spans="1:26" ht="12.75" customHeight="1">
      <c r="A63" s="82"/>
      <c r="B63" s="87"/>
      <c r="C63" s="88"/>
      <c r="D63" s="467"/>
      <c r="E63" s="468"/>
      <c r="F63" s="468"/>
      <c r="G63" s="468"/>
      <c r="H63" s="468"/>
      <c r="I63" s="468"/>
      <c r="J63" s="468"/>
      <c r="K63" s="469" t="s">
        <v>507</v>
      </c>
      <c r="L63" s="821" t="s">
        <v>534</v>
      </c>
      <c r="M63" s="821"/>
      <c r="N63" s="821"/>
      <c r="O63" s="822" t="s">
        <v>535</v>
      </c>
      <c r="P63" s="821"/>
      <c r="Q63" s="821"/>
      <c r="R63" s="823"/>
      <c r="S63" s="821" t="s">
        <v>536</v>
      </c>
      <c r="T63" s="821"/>
      <c r="U63" s="821"/>
      <c r="V63" s="466"/>
      <c r="W63" s="94"/>
      <c r="X63" s="82"/>
      <c r="Y63" s="82"/>
      <c r="Z63" s="82"/>
    </row>
    <row r="64" spans="1:26" ht="3" customHeight="1">
      <c r="A64" s="82"/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100"/>
      <c r="X64" s="82"/>
      <c r="Y64" s="82"/>
      <c r="Z64" s="82"/>
    </row>
    <row r="65" spans="1:26" ht="1.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19.5" customHeight="1">
      <c r="A66" s="82"/>
      <c r="B66" s="82"/>
      <c r="C66" s="82"/>
      <c r="D66" s="780"/>
      <c r="E66" s="770"/>
      <c r="F66" s="770"/>
      <c r="G66" s="770"/>
      <c r="H66" s="770"/>
      <c r="I66" s="770"/>
      <c r="J66" s="770"/>
      <c r="K66" s="770"/>
      <c r="L66" s="770"/>
      <c r="M66" s="770"/>
      <c r="N66" s="770"/>
      <c r="O66" s="770"/>
      <c r="P66" s="770"/>
      <c r="Q66" s="770"/>
      <c r="R66" s="770"/>
      <c r="S66" s="770"/>
      <c r="T66" s="770"/>
      <c r="U66" s="770"/>
      <c r="V66" s="770"/>
      <c r="W66" s="770"/>
      <c r="X66" s="770"/>
      <c r="Y66" s="82"/>
      <c r="Z66" s="82"/>
    </row>
    <row r="67" spans="1:26" ht="30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19.5" customHeight="1">
      <c r="A68" s="82"/>
      <c r="B68" s="82"/>
      <c r="C68" s="82"/>
      <c r="D68" s="82"/>
      <c r="E68" s="82"/>
      <c r="F68" s="82"/>
      <c r="G68" s="791" t="s">
        <v>111</v>
      </c>
      <c r="H68" s="770"/>
      <c r="I68" s="770"/>
      <c r="J68" s="770"/>
      <c r="K68" s="770"/>
      <c r="L68" s="770"/>
      <c r="M68" s="770"/>
      <c r="N68" s="770"/>
      <c r="O68" s="770"/>
      <c r="P68" s="770"/>
      <c r="Q68" s="770"/>
      <c r="R68" s="770"/>
      <c r="S68" s="770"/>
      <c r="T68" s="770"/>
      <c r="U68" s="770"/>
      <c r="V68" s="770"/>
      <c r="W68" s="82"/>
      <c r="X68" s="82"/>
      <c r="Y68" s="82"/>
      <c r="Z68" s="82"/>
    </row>
    <row r="69" spans="1:26" ht="19.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</sheetData>
  <sheetProtection/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Q2:Y2"/>
    <mergeCell ref="B4:W4"/>
    <mergeCell ref="B7:T7"/>
    <mergeCell ref="D10:K10"/>
    <mergeCell ref="P10:Q10"/>
    <mergeCell ref="S10:U10"/>
    <mergeCell ref="J14:K14"/>
    <mergeCell ref="L14:N14"/>
    <mergeCell ref="O14:R14"/>
    <mergeCell ref="S14:U14"/>
    <mergeCell ref="O13:R13"/>
    <mergeCell ref="S13:U1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50"/>
  <sheetViews>
    <sheetView zoomScalePageLayoutView="0" workbookViewId="0" topLeftCell="A1">
      <selection activeCell="AI33" sqref="AI33"/>
    </sheetView>
  </sheetViews>
  <sheetFormatPr defaultColWidth="9.140625" defaultRowHeight="15"/>
  <cols>
    <col min="1" max="1" width="7.57421875" style="83" bestFit="1" customWidth="1"/>
    <col min="2" max="2" width="0.5625" style="83" bestFit="1" customWidth="1"/>
    <col min="3" max="3" width="0.2890625" style="83" bestFit="1" customWidth="1"/>
    <col min="4" max="4" width="0.5625" style="83" bestFit="1" customWidth="1"/>
    <col min="5" max="5" width="10.140625" style="83" bestFit="1" customWidth="1"/>
    <col min="6" max="6" width="2.8515625" style="83" bestFit="1" customWidth="1"/>
    <col min="7" max="7" width="4.7109375" style="83" bestFit="1" customWidth="1"/>
    <col min="8" max="8" width="3.7109375" style="83" bestFit="1" customWidth="1"/>
    <col min="9" max="9" width="3.8515625" style="83" bestFit="1" customWidth="1"/>
    <col min="10" max="10" width="4.57421875" style="83" bestFit="1" customWidth="1"/>
    <col min="11" max="11" width="2.57421875" style="83" bestFit="1" customWidth="1"/>
    <col min="12" max="12" width="4.140625" style="83" bestFit="1" customWidth="1"/>
    <col min="13" max="13" width="3.421875" style="83" bestFit="1" customWidth="1"/>
    <col min="14" max="14" width="5.00390625" style="83" bestFit="1" customWidth="1"/>
    <col min="15" max="15" width="2.57421875" style="83" bestFit="1" customWidth="1"/>
    <col min="16" max="16" width="5.8515625" style="83" bestFit="1" customWidth="1"/>
    <col min="17" max="17" width="1.1484375" style="83" bestFit="1" customWidth="1"/>
    <col min="18" max="18" width="5.57421875" style="83" bestFit="1" customWidth="1"/>
    <col min="19" max="19" width="2.00390625" style="83" bestFit="1" customWidth="1"/>
    <col min="20" max="20" width="6.421875" style="83" bestFit="1" customWidth="1"/>
    <col min="21" max="21" width="0.5625" style="83" bestFit="1" customWidth="1"/>
    <col min="22" max="22" width="0.71875" style="83" bestFit="1" customWidth="1"/>
    <col min="23" max="23" width="7.00390625" style="83" bestFit="1" customWidth="1"/>
    <col min="24" max="25" width="0.13671875" style="83" bestFit="1" customWidth="1"/>
    <col min="26" max="26" width="5.57421875" style="83" bestFit="1" customWidth="1"/>
    <col min="27" max="27" width="0.2890625" style="83" bestFit="1" customWidth="1"/>
    <col min="28" max="28" width="0.71875" style="83" bestFit="1" customWidth="1"/>
    <col min="29" max="29" width="0.5625" style="83" bestFit="1" customWidth="1"/>
    <col min="30" max="30" width="1.1484375" style="83" bestFit="1" customWidth="1"/>
    <col min="31" max="31" width="5.8515625" style="83" bestFit="1" customWidth="1"/>
    <col min="32" max="16384" width="9.140625" style="83" customWidth="1"/>
  </cols>
  <sheetData>
    <row r="1" spans="1:31" ht="30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</row>
    <row r="2" spans="1:31" ht="12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785" t="s">
        <v>537</v>
      </c>
      <c r="W2" s="770"/>
      <c r="X2" s="770"/>
      <c r="Y2" s="770"/>
      <c r="Z2" s="770"/>
      <c r="AA2" s="770"/>
      <c r="AB2" s="770"/>
      <c r="AC2" s="770"/>
      <c r="AD2" s="770"/>
      <c r="AE2" s="82"/>
    </row>
    <row r="3" spans="1:31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ht="12" customHeight="1">
      <c r="A4" s="82"/>
      <c r="B4" s="850" t="s">
        <v>538</v>
      </c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82"/>
      <c r="AD4" s="82"/>
      <c r="AE4" s="82"/>
    </row>
    <row r="5" spans="1:31" ht="3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1" ht="6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1" ht="12" customHeight="1">
      <c r="A7" s="82"/>
      <c r="B7" s="82"/>
      <c r="C7" s="82"/>
      <c r="D7" s="789" t="s">
        <v>539</v>
      </c>
      <c r="E7" s="770"/>
      <c r="F7" s="770"/>
      <c r="G7" s="770"/>
      <c r="H7" s="770"/>
      <c r="I7" s="770"/>
      <c r="J7" s="770"/>
      <c r="K7" s="770"/>
      <c r="L7" s="770"/>
      <c r="M7" s="770"/>
      <c r="N7" s="770"/>
      <c r="O7" s="770"/>
      <c r="P7" s="770"/>
      <c r="Q7" s="770"/>
      <c r="R7" s="770"/>
      <c r="S7" s="770"/>
      <c r="T7" s="770"/>
      <c r="U7" s="770"/>
      <c r="V7" s="770"/>
      <c r="W7" s="770"/>
      <c r="X7" s="770"/>
      <c r="Y7" s="770"/>
      <c r="Z7" s="770"/>
      <c r="AA7" s="770"/>
      <c r="AB7" s="82"/>
      <c r="AC7" s="82"/>
      <c r="AD7" s="82"/>
      <c r="AE7" s="82"/>
    </row>
    <row r="8" spans="1:31" ht="12" customHeight="1">
      <c r="A8" s="82"/>
      <c r="B8" s="82"/>
      <c r="C8" s="82"/>
      <c r="D8" s="789" t="s">
        <v>540</v>
      </c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0"/>
      <c r="Y8" s="770"/>
      <c r="Z8" s="770"/>
      <c r="AA8" s="770"/>
      <c r="AB8" s="82"/>
      <c r="AC8" s="82"/>
      <c r="AD8" s="82"/>
      <c r="AE8" s="82"/>
    </row>
    <row r="9" spans="1:31" ht="3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</row>
    <row r="10" spans="1:31" ht="19.5" customHeight="1">
      <c r="A10" s="82"/>
      <c r="B10" s="82"/>
      <c r="C10" s="82"/>
      <c r="D10" s="817" t="s">
        <v>497</v>
      </c>
      <c r="E10" s="770"/>
      <c r="F10" s="770"/>
      <c r="G10" s="770"/>
      <c r="H10" s="770"/>
      <c r="I10" s="770"/>
      <c r="J10" s="770"/>
      <c r="K10" s="770"/>
      <c r="L10" s="770"/>
      <c r="M10" s="770"/>
      <c r="N10" s="770"/>
      <c r="O10" s="770"/>
      <c r="P10" s="770"/>
      <c r="Q10" s="770"/>
      <c r="R10" s="770"/>
      <c r="S10" s="770"/>
      <c r="T10" s="770"/>
      <c r="U10" s="770"/>
      <c r="V10" s="770"/>
      <c r="W10" s="770"/>
      <c r="X10" s="770"/>
      <c r="Y10" s="770"/>
      <c r="Z10" s="770"/>
      <c r="AA10" s="770"/>
      <c r="AB10" s="82"/>
      <c r="AC10" s="82"/>
      <c r="AD10" s="82"/>
      <c r="AE10" s="82"/>
    </row>
    <row r="11" spans="1:31" ht="24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</row>
    <row r="12" spans="1:31" ht="1.5" customHeight="1">
      <c r="A12" s="82"/>
      <c r="B12" s="82"/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6"/>
      <c r="Z12" s="82"/>
      <c r="AA12" s="82"/>
      <c r="AB12" s="82"/>
      <c r="AC12" s="82"/>
      <c r="AD12" s="82"/>
      <c r="AE12" s="82"/>
    </row>
    <row r="13" spans="1:31" ht="22.5" customHeight="1">
      <c r="A13" s="82"/>
      <c r="B13" s="82"/>
      <c r="C13" s="87"/>
      <c r="D13" s="851" t="s">
        <v>541</v>
      </c>
      <c r="E13" s="852"/>
      <c r="F13" s="820" t="s">
        <v>542</v>
      </c>
      <c r="G13" s="818"/>
      <c r="H13" s="818"/>
      <c r="I13" s="818"/>
      <c r="J13" s="818"/>
      <c r="K13" s="819"/>
      <c r="L13" s="820" t="s">
        <v>543</v>
      </c>
      <c r="M13" s="818"/>
      <c r="N13" s="818"/>
      <c r="O13" s="818"/>
      <c r="P13" s="818"/>
      <c r="Q13" s="819"/>
      <c r="R13" s="820" t="s">
        <v>544</v>
      </c>
      <c r="S13" s="818"/>
      <c r="T13" s="818"/>
      <c r="U13" s="818"/>
      <c r="V13" s="818"/>
      <c r="W13" s="819"/>
      <c r="X13" s="88"/>
      <c r="Y13" s="94"/>
      <c r="Z13" s="82"/>
      <c r="AA13" s="82"/>
      <c r="AB13" s="82"/>
      <c r="AC13" s="82"/>
      <c r="AD13" s="82"/>
      <c r="AE13" s="82"/>
    </row>
    <row r="14" spans="1:31" ht="42" customHeight="1">
      <c r="A14" s="82"/>
      <c r="B14" s="82"/>
      <c r="C14" s="87"/>
      <c r="D14" s="853"/>
      <c r="E14" s="854"/>
      <c r="F14" s="843" t="s">
        <v>545</v>
      </c>
      <c r="G14" s="844"/>
      <c r="H14" s="843" t="s">
        <v>546</v>
      </c>
      <c r="I14" s="844"/>
      <c r="J14" s="845" t="s">
        <v>547</v>
      </c>
      <c r="K14" s="846"/>
      <c r="L14" s="843" t="s">
        <v>545</v>
      </c>
      <c r="M14" s="844"/>
      <c r="N14" s="843" t="s">
        <v>546</v>
      </c>
      <c r="O14" s="844"/>
      <c r="P14" s="845" t="s">
        <v>547</v>
      </c>
      <c r="Q14" s="846"/>
      <c r="R14" s="843" t="s">
        <v>545</v>
      </c>
      <c r="S14" s="844"/>
      <c r="T14" s="843" t="s">
        <v>546</v>
      </c>
      <c r="U14" s="784"/>
      <c r="V14" s="844"/>
      <c r="W14" s="470" t="s">
        <v>547</v>
      </c>
      <c r="X14" s="88"/>
      <c r="Y14" s="94"/>
      <c r="Z14" s="82"/>
      <c r="AA14" s="82"/>
      <c r="AB14" s="82"/>
      <c r="AC14" s="82"/>
      <c r="AD14" s="82"/>
      <c r="AE14" s="82"/>
    </row>
    <row r="15" spans="1:31" ht="21.75" customHeight="1">
      <c r="A15" s="82"/>
      <c r="B15" s="82"/>
      <c r="C15" s="87"/>
      <c r="D15" s="855" t="s">
        <v>548</v>
      </c>
      <c r="E15" s="856"/>
      <c r="F15" s="847" t="s">
        <v>549</v>
      </c>
      <c r="G15" s="848"/>
      <c r="H15" s="847" t="s">
        <v>549</v>
      </c>
      <c r="I15" s="848"/>
      <c r="J15" s="847" t="s">
        <v>67</v>
      </c>
      <c r="K15" s="848"/>
      <c r="L15" s="847" t="s">
        <v>550</v>
      </c>
      <c r="M15" s="848"/>
      <c r="N15" s="847" t="s">
        <v>551</v>
      </c>
      <c r="O15" s="848"/>
      <c r="P15" s="847" t="s">
        <v>552</v>
      </c>
      <c r="Q15" s="848"/>
      <c r="R15" s="847" t="s">
        <v>553</v>
      </c>
      <c r="S15" s="848"/>
      <c r="T15" s="847" t="s">
        <v>554</v>
      </c>
      <c r="U15" s="849"/>
      <c r="V15" s="848"/>
      <c r="W15" s="471" t="s">
        <v>67</v>
      </c>
      <c r="X15" s="88"/>
      <c r="Y15" s="94"/>
      <c r="Z15" s="82"/>
      <c r="AA15" s="82"/>
      <c r="AB15" s="82"/>
      <c r="AC15" s="82"/>
      <c r="AD15" s="82"/>
      <c r="AE15" s="82"/>
    </row>
    <row r="16" spans="1:31" ht="9.75" customHeight="1">
      <c r="A16" s="82"/>
      <c r="B16" s="82"/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94"/>
      <c r="Z16" s="82"/>
      <c r="AA16" s="82"/>
      <c r="AB16" s="82"/>
      <c r="AC16" s="82"/>
      <c r="AD16" s="82"/>
      <c r="AE16" s="82"/>
    </row>
    <row r="17" spans="1:31" ht="22.5" customHeight="1">
      <c r="A17" s="82"/>
      <c r="B17" s="82"/>
      <c r="C17" s="87"/>
      <c r="D17" s="851" t="s">
        <v>541</v>
      </c>
      <c r="E17" s="852"/>
      <c r="F17" s="820" t="s">
        <v>555</v>
      </c>
      <c r="G17" s="818"/>
      <c r="H17" s="818"/>
      <c r="I17" s="818"/>
      <c r="J17" s="818"/>
      <c r="K17" s="819"/>
      <c r="L17" s="820" t="s">
        <v>556</v>
      </c>
      <c r="M17" s="818"/>
      <c r="N17" s="818"/>
      <c r="O17" s="818"/>
      <c r="P17" s="818"/>
      <c r="Q17" s="819"/>
      <c r="R17" s="820" t="s">
        <v>557</v>
      </c>
      <c r="S17" s="818"/>
      <c r="T17" s="818"/>
      <c r="U17" s="818"/>
      <c r="V17" s="818"/>
      <c r="W17" s="819"/>
      <c r="X17" s="88"/>
      <c r="Y17" s="94"/>
      <c r="Z17" s="82"/>
      <c r="AA17" s="82"/>
      <c r="AB17" s="82"/>
      <c r="AC17" s="82"/>
      <c r="AD17" s="82"/>
      <c r="AE17" s="82"/>
    </row>
    <row r="18" spans="1:31" ht="42" customHeight="1">
      <c r="A18" s="82"/>
      <c r="B18" s="82"/>
      <c r="C18" s="87"/>
      <c r="D18" s="853"/>
      <c r="E18" s="854"/>
      <c r="F18" s="843" t="s">
        <v>545</v>
      </c>
      <c r="G18" s="844"/>
      <c r="H18" s="843" t="s">
        <v>546</v>
      </c>
      <c r="I18" s="844"/>
      <c r="J18" s="845" t="s">
        <v>547</v>
      </c>
      <c r="K18" s="846"/>
      <c r="L18" s="843" t="s">
        <v>545</v>
      </c>
      <c r="M18" s="844"/>
      <c r="N18" s="843" t="s">
        <v>546</v>
      </c>
      <c r="O18" s="844"/>
      <c r="P18" s="845" t="s">
        <v>547</v>
      </c>
      <c r="Q18" s="846"/>
      <c r="R18" s="843" t="s">
        <v>545</v>
      </c>
      <c r="S18" s="844"/>
      <c r="T18" s="843" t="s">
        <v>546</v>
      </c>
      <c r="U18" s="784"/>
      <c r="V18" s="844"/>
      <c r="W18" s="470" t="s">
        <v>547</v>
      </c>
      <c r="X18" s="88"/>
      <c r="Y18" s="94"/>
      <c r="Z18" s="82"/>
      <c r="AA18" s="82"/>
      <c r="AB18" s="82"/>
      <c r="AC18" s="82"/>
      <c r="AD18" s="82"/>
      <c r="AE18" s="82"/>
    </row>
    <row r="19" spans="1:31" ht="21.75" customHeight="1">
      <c r="A19" s="82"/>
      <c r="B19" s="82"/>
      <c r="C19" s="87"/>
      <c r="D19" s="855" t="s">
        <v>548</v>
      </c>
      <c r="E19" s="856"/>
      <c r="F19" s="847" t="s">
        <v>558</v>
      </c>
      <c r="G19" s="848"/>
      <c r="H19" s="847" t="s">
        <v>559</v>
      </c>
      <c r="I19" s="848"/>
      <c r="J19" s="847" t="s">
        <v>560</v>
      </c>
      <c r="K19" s="848"/>
      <c r="L19" s="847" t="s">
        <v>561</v>
      </c>
      <c r="M19" s="848"/>
      <c r="N19" s="847" t="s">
        <v>562</v>
      </c>
      <c r="O19" s="848"/>
      <c r="P19" s="847" t="s">
        <v>563</v>
      </c>
      <c r="Q19" s="848"/>
      <c r="R19" s="847" t="s">
        <v>564</v>
      </c>
      <c r="S19" s="848"/>
      <c r="T19" s="847" t="s">
        <v>565</v>
      </c>
      <c r="U19" s="849"/>
      <c r="V19" s="848"/>
      <c r="W19" s="471" t="s">
        <v>566</v>
      </c>
      <c r="X19" s="88"/>
      <c r="Y19" s="94"/>
      <c r="Z19" s="82"/>
      <c r="AA19" s="82"/>
      <c r="AB19" s="82"/>
      <c r="AC19" s="82"/>
      <c r="AD19" s="82"/>
      <c r="AE19" s="82"/>
    </row>
    <row r="20" spans="1:31" ht="1.5" customHeight="1">
      <c r="A20" s="82"/>
      <c r="B20" s="82"/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100"/>
      <c r="Z20" s="82"/>
      <c r="AA20" s="82"/>
      <c r="AB20" s="82"/>
      <c r="AC20" s="82"/>
      <c r="AD20" s="82"/>
      <c r="AE20" s="82"/>
    </row>
    <row r="21" spans="1:31" ht="1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</row>
    <row r="22" spans="1:31" ht="15" customHeight="1">
      <c r="A22" s="82"/>
      <c r="B22" s="82"/>
      <c r="C22" s="789" t="s">
        <v>567</v>
      </c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82"/>
      <c r="AB22" s="82"/>
      <c r="AC22" s="82"/>
      <c r="AD22" s="82"/>
      <c r="AE22" s="82"/>
    </row>
    <row r="23" spans="1:31" ht="15" customHeight="1">
      <c r="A23" s="82"/>
      <c r="B23" s="82"/>
      <c r="C23" s="817" t="s">
        <v>568</v>
      </c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82"/>
      <c r="AB23" s="82"/>
      <c r="AC23" s="82"/>
      <c r="AD23" s="82"/>
      <c r="AE23" s="82"/>
    </row>
    <row r="24" spans="1:31" ht="6.7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1" ht="1.5" customHeight="1">
      <c r="A25" s="82"/>
      <c r="B25" s="82"/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6"/>
      <c r="AD25" s="82"/>
      <c r="AE25" s="82"/>
    </row>
    <row r="26" spans="1:31" ht="22.5" customHeight="1">
      <c r="A26" s="82"/>
      <c r="B26" s="82"/>
      <c r="C26" s="87"/>
      <c r="D26" s="851" t="s">
        <v>569</v>
      </c>
      <c r="E26" s="857"/>
      <c r="F26" s="852"/>
      <c r="G26" s="820" t="s">
        <v>570</v>
      </c>
      <c r="H26" s="818"/>
      <c r="I26" s="818"/>
      <c r="J26" s="818"/>
      <c r="K26" s="818"/>
      <c r="L26" s="819"/>
      <c r="M26" s="820" t="s">
        <v>571</v>
      </c>
      <c r="N26" s="818"/>
      <c r="O26" s="818"/>
      <c r="P26" s="818"/>
      <c r="Q26" s="818"/>
      <c r="R26" s="819"/>
      <c r="S26" s="820" t="s">
        <v>572</v>
      </c>
      <c r="T26" s="818"/>
      <c r="U26" s="818"/>
      <c r="V26" s="818"/>
      <c r="W26" s="818"/>
      <c r="X26" s="818"/>
      <c r="Y26" s="818"/>
      <c r="Z26" s="818"/>
      <c r="AA26" s="818"/>
      <c r="AB26" s="819"/>
      <c r="AC26" s="94"/>
      <c r="AD26" s="82"/>
      <c r="AE26" s="82"/>
    </row>
    <row r="27" spans="1:31" ht="42" customHeight="1">
      <c r="A27" s="82"/>
      <c r="B27" s="82"/>
      <c r="C27" s="87"/>
      <c r="D27" s="853"/>
      <c r="E27" s="858"/>
      <c r="F27" s="854"/>
      <c r="G27" s="843" t="s">
        <v>545</v>
      </c>
      <c r="H27" s="844"/>
      <c r="I27" s="843" t="s">
        <v>546</v>
      </c>
      <c r="J27" s="844"/>
      <c r="K27" s="859" t="s">
        <v>547</v>
      </c>
      <c r="L27" s="860"/>
      <c r="M27" s="843" t="s">
        <v>545</v>
      </c>
      <c r="N27" s="844"/>
      <c r="O27" s="843" t="s">
        <v>546</v>
      </c>
      <c r="P27" s="844"/>
      <c r="Q27" s="859" t="s">
        <v>547</v>
      </c>
      <c r="R27" s="860"/>
      <c r="S27" s="843" t="s">
        <v>545</v>
      </c>
      <c r="T27" s="844"/>
      <c r="U27" s="843" t="s">
        <v>546</v>
      </c>
      <c r="V27" s="784"/>
      <c r="W27" s="784"/>
      <c r="X27" s="844"/>
      <c r="Y27" s="859" t="s">
        <v>547</v>
      </c>
      <c r="Z27" s="861"/>
      <c r="AA27" s="861"/>
      <c r="AB27" s="860"/>
      <c r="AC27" s="94"/>
      <c r="AD27" s="82"/>
      <c r="AE27" s="82"/>
    </row>
    <row r="28" spans="1:31" ht="21" customHeight="1">
      <c r="A28" s="82"/>
      <c r="B28" s="82"/>
      <c r="C28" s="87"/>
      <c r="D28" s="862" t="s">
        <v>573</v>
      </c>
      <c r="E28" s="863"/>
      <c r="F28" s="864"/>
      <c r="G28" s="868" t="s">
        <v>574</v>
      </c>
      <c r="H28" s="869"/>
      <c r="I28" s="870" t="s">
        <v>574</v>
      </c>
      <c r="J28" s="770"/>
      <c r="K28" s="868" t="s">
        <v>67</v>
      </c>
      <c r="L28" s="871"/>
      <c r="M28" s="868" t="s">
        <v>404</v>
      </c>
      <c r="N28" s="869"/>
      <c r="O28" s="870" t="s">
        <v>404</v>
      </c>
      <c r="P28" s="770"/>
      <c r="Q28" s="868" t="s">
        <v>67</v>
      </c>
      <c r="R28" s="871"/>
      <c r="S28" s="868" t="s">
        <v>575</v>
      </c>
      <c r="T28" s="869"/>
      <c r="U28" s="870" t="s">
        <v>575</v>
      </c>
      <c r="V28" s="770"/>
      <c r="W28" s="770"/>
      <c r="X28" s="770"/>
      <c r="Y28" s="868" t="s">
        <v>67</v>
      </c>
      <c r="Z28" s="871"/>
      <c r="AA28" s="871"/>
      <c r="AB28" s="869"/>
      <c r="AC28" s="94"/>
      <c r="AD28" s="82"/>
      <c r="AE28" s="82"/>
    </row>
    <row r="29" spans="1:31" ht="0.75" customHeight="1">
      <c r="A29" s="82"/>
      <c r="B29" s="82"/>
      <c r="C29" s="87"/>
      <c r="D29" s="865"/>
      <c r="E29" s="866"/>
      <c r="F29" s="86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94"/>
      <c r="AC29" s="94"/>
      <c r="AD29" s="82"/>
      <c r="AE29" s="82"/>
    </row>
    <row r="30" spans="1:31" ht="21" customHeight="1">
      <c r="A30" s="82"/>
      <c r="B30" s="82"/>
      <c r="C30" s="87"/>
      <c r="D30" s="862" t="s">
        <v>576</v>
      </c>
      <c r="E30" s="863"/>
      <c r="F30" s="864"/>
      <c r="G30" s="868" t="s">
        <v>109</v>
      </c>
      <c r="H30" s="869"/>
      <c r="I30" s="870" t="s">
        <v>109</v>
      </c>
      <c r="J30" s="770"/>
      <c r="K30" s="868" t="s">
        <v>109</v>
      </c>
      <c r="L30" s="871"/>
      <c r="M30" s="868" t="s">
        <v>360</v>
      </c>
      <c r="N30" s="869"/>
      <c r="O30" s="870" t="s">
        <v>360</v>
      </c>
      <c r="P30" s="770"/>
      <c r="Q30" s="868" t="s">
        <v>67</v>
      </c>
      <c r="R30" s="871"/>
      <c r="S30" s="868" t="s">
        <v>577</v>
      </c>
      <c r="T30" s="869"/>
      <c r="U30" s="870" t="s">
        <v>577</v>
      </c>
      <c r="V30" s="770"/>
      <c r="W30" s="770"/>
      <c r="X30" s="770"/>
      <c r="Y30" s="868" t="s">
        <v>67</v>
      </c>
      <c r="Z30" s="871"/>
      <c r="AA30" s="871"/>
      <c r="AB30" s="869"/>
      <c r="AC30" s="94"/>
      <c r="AD30" s="82"/>
      <c r="AE30" s="82"/>
    </row>
    <row r="31" spans="1:31" ht="0.75" customHeight="1">
      <c r="A31" s="82"/>
      <c r="B31" s="82"/>
      <c r="C31" s="87"/>
      <c r="D31" s="865"/>
      <c r="E31" s="866"/>
      <c r="F31" s="867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94"/>
      <c r="AC31" s="94"/>
      <c r="AD31" s="82"/>
      <c r="AE31" s="82"/>
    </row>
    <row r="32" spans="1:31" ht="21" customHeight="1">
      <c r="A32" s="82"/>
      <c r="B32" s="82"/>
      <c r="C32" s="87"/>
      <c r="D32" s="862" t="s">
        <v>578</v>
      </c>
      <c r="E32" s="863"/>
      <c r="F32" s="864"/>
      <c r="G32" s="868" t="s">
        <v>579</v>
      </c>
      <c r="H32" s="869"/>
      <c r="I32" s="870" t="s">
        <v>579</v>
      </c>
      <c r="J32" s="770"/>
      <c r="K32" s="868" t="s">
        <v>67</v>
      </c>
      <c r="L32" s="871"/>
      <c r="M32" s="868" t="s">
        <v>369</v>
      </c>
      <c r="N32" s="869"/>
      <c r="O32" s="870" t="s">
        <v>369</v>
      </c>
      <c r="P32" s="770"/>
      <c r="Q32" s="868" t="s">
        <v>67</v>
      </c>
      <c r="R32" s="871"/>
      <c r="S32" s="868" t="s">
        <v>580</v>
      </c>
      <c r="T32" s="869"/>
      <c r="U32" s="870" t="s">
        <v>580</v>
      </c>
      <c r="V32" s="770"/>
      <c r="W32" s="770"/>
      <c r="X32" s="770"/>
      <c r="Y32" s="868" t="s">
        <v>67</v>
      </c>
      <c r="Z32" s="871"/>
      <c r="AA32" s="871"/>
      <c r="AB32" s="869"/>
      <c r="AC32" s="94"/>
      <c r="AD32" s="82"/>
      <c r="AE32" s="82"/>
    </row>
    <row r="33" spans="1:31" ht="0.75" customHeight="1">
      <c r="A33" s="82"/>
      <c r="B33" s="82"/>
      <c r="C33" s="87"/>
      <c r="D33" s="865"/>
      <c r="E33" s="866"/>
      <c r="F33" s="867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94"/>
      <c r="AC33" s="94"/>
      <c r="AD33" s="82"/>
      <c r="AE33" s="82"/>
    </row>
    <row r="34" spans="1:31" ht="21" customHeight="1">
      <c r="A34" s="82"/>
      <c r="B34" s="82"/>
      <c r="C34" s="87"/>
      <c r="D34" s="862" t="s">
        <v>581</v>
      </c>
      <c r="E34" s="863"/>
      <c r="F34" s="864"/>
      <c r="G34" s="868" t="s">
        <v>579</v>
      </c>
      <c r="H34" s="869"/>
      <c r="I34" s="870" t="s">
        <v>579</v>
      </c>
      <c r="J34" s="770"/>
      <c r="K34" s="868" t="s">
        <v>67</v>
      </c>
      <c r="L34" s="871"/>
      <c r="M34" s="868" t="s">
        <v>369</v>
      </c>
      <c r="N34" s="869"/>
      <c r="O34" s="870" t="s">
        <v>369</v>
      </c>
      <c r="P34" s="770"/>
      <c r="Q34" s="868" t="s">
        <v>67</v>
      </c>
      <c r="R34" s="871"/>
      <c r="S34" s="868" t="s">
        <v>582</v>
      </c>
      <c r="T34" s="869"/>
      <c r="U34" s="870" t="s">
        <v>582</v>
      </c>
      <c r="V34" s="770"/>
      <c r="W34" s="770"/>
      <c r="X34" s="770"/>
      <c r="Y34" s="868" t="s">
        <v>67</v>
      </c>
      <c r="Z34" s="871"/>
      <c r="AA34" s="871"/>
      <c r="AB34" s="869"/>
      <c r="AC34" s="94"/>
      <c r="AD34" s="82"/>
      <c r="AE34" s="82"/>
    </row>
    <row r="35" spans="1:31" ht="0.75" customHeight="1">
      <c r="A35" s="82"/>
      <c r="B35" s="82"/>
      <c r="C35" s="87"/>
      <c r="D35" s="865"/>
      <c r="E35" s="866"/>
      <c r="F35" s="867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94"/>
      <c r="AC35" s="94"/>
      <c r="AD35" s="82"/>
      <c r="AE35" s="82"/>
    </row>
    <row r="36" spans="1:31" ht="21" customHeight="1">
      <c r="A36" s="82"/>
      <c r="B36" s="82"/>
      <c r="C36" s="87"/>
      <c r="D36" s="862" t="s">
        <v>583</v>
      </c>
      <c r="E36" s="863"/>
      <c r="F36" s="864"/>
      <c r="G36" s="868" t="s">
        <v>584</v>
      </c>
      <c r="H36" s="869"/>
      <c r="I36" s="870" t="s">
        <v>584</v>
      </c>
      <c r="J36" s="770"/>
      <c r="K36" s="868" t="s">
        <v>67</v>
      </c>
      <c r="L36" s="871"/>
      <c r="M36" s="868" t="s">
        <v>585</v>
      </c>
      <c r="N36" s="869"/>
      <c r="O36" s="870" t="s">
        <v>585</v>
      </c>
      <c r="P36" s="770"/>
      <c r="Q36" s="868" t="s">
        <v>67</v>
      </c>
      <c r="R36" s="871"/>
      <c r="S36" s="868" t="s">
        <v>577</v>
      </c>
      <c r="T36" s="869"/>
      <c r="U36" s="870" t="s">
        <v>577</v>
      </c>
      <c r="V36" s="770"/>
      <c r="W36" s="770"/>
      <c r="X36" s="770"/>
      <c r="Y36" s="868" t="s">
        <v>67</v>
      </c>
      <c r="Z36" s="871"/>
      <c r="AA36" s="871"/>
      <c r="AB36" s="869"/>
      <c r="AC36" s="94"/>
      <c r="AD36" s="82"/>
      <c r="AE36" s="82"/>
    </row>
    <row r="37" spans="1:31" ht="0.75" customHeight="1">
      <c r="A37" s="82"/>
      <c r="B37" s="82"/>
      <c r="C37" s="87"/>
      <c r="D37" s="865"/>
      <c r="E37" s="866"/>
      <c r="F37" s="867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94"/>
      <c r="AC37" s="94"/>
      <c r="AD37" s="82"/>
      <c r="AE37" s="82"/>
    </row>
    <row r="38" spans="1:31" ht="21" customHeight="1">
      <c r="A38" s="82"/>
      <c r="B38" s="82"/>
      <c r="C38" s="87"/>
      <c r="D38" s="862" t="s">
        <v>586</v>
      </c>
      <c r="E38" s="863"/>
      <c r="F38" s="864"/>
      <c r="G38" s="868" t="s">
        <v>585</v>
      </c>
      <c r="H38" s="869"/>
      <c r="I38" s="870" t="s">
        <v>585</v>
      </c>
      <c r="J38" s="770"/>
      <c r="K38" s="868" t="s">
        <v>67</v>
      </c>
      <c r="L38" s="871"/>
      <c r="M38" s="868" t="s">
        <v>587</v>
      </c>
      <c r="N38" s="869"/>
      <c r="O38" s="870" t="s">
        <v>587</v>
      </c>
      <c r="P38" s="770"/>
      <c r="Q38" s="868" t="s">
        <v>67</v>
      </c>
      <c r="R38" s="871"/>
      <c r="S38" s="868" t="s">
        <v>588</v>
      </c>
      <c r="T38" s="869"/>
      <c r="U38" s="870" t="s">
        <v>588</v>
      </c>
      <c r="V38" s="770"/>
      <c r="W38" s="770"/>
      <c r="X38" s="770"/>
      <c r="Y38" s="868" t="s">
        <v>67</v>
      </c>
      <c r="Z38" s="871"/>
      <c r="AA38" s="871"/>
      <c r="AB38" s="869"/>
      <c r="AC38" s="94"/>
      <c r="AD38" s="82"/>
      <c r="AE38" s="82"/>
    </row>
    <row r="39" spans="1:31" ht="0.75" customHeight="1">
      <c r="A39" s="82"/>
      <c r="B39" s="82"/>
      <c r="C39" s="87"/>
      <c r="D39" s="865"/>
      <c r="E39" s="866"/>
      <c r="F39" s="86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94"/>
      <c r="AC39" s="94"/>
      <c r="AD39" s="82"/>
      <c r="AE39" s="82"/>
    </row>
    <row r="40" spans="1:31" ht="21" customHeight="1">
      <c r="A40" s="82"/>
      <c r="B40" s="82"/>
      <c r="C40" s="87"/>
      <c r="D40" s="862" t="s">
        <v>589</v>
      </c>
      <c r="E40" s="863"/>
      <c r="F40" s="864"/>
      <c r="G40" s="868" t="s">
        <v>369</v>
      </c>
      <c r="H40" s="869"/>
      <c r="I40" s="870" t="s">
        <v>369</v>
      </c>
      <c r="J40" s="770"/>
      <c r="K40" s="868" t="s">
        <v>67</v>
      </c>
      <c r="L40" s="871"/>
      <c r="M40" s="868" t="s">
        <v>369</v>
      </c>
      <c r="N40" s="869"/>
      <c r="O40" s="870" t="s">
        <v>369</v>
      </c>
      <c r="P40" s="770"/>
      <c r="Q40" s="868" t="s">
        <v>67</v>
      </c>
      <c r="R40" s="871"/>
      <c r="S40" s="868" t="s">
        <v>590</v>
      </c>
      <c r="T40" s="869"/>
      <c r="U40" s="870" t="s">
        <v>590</v>
      </c>
      <c r="V40" s="770"/>
      <c r="W40" s="770"/>
      <c r="X40" s="770"/>
      <c r="Y40" s="868" t="s">
        <v>67</v>
      </c>
      <c r="Z40" s="871"/>
      <c r="AA40" s="871"/>
      <c r="AB40" s="869"/>
      <c r="AC40" s="94"/>
      <c r="AD40" s="82"/>
      <c r="AE40" s="82"/>
    </row>
    <row r="41" spans="1:31" ht="0.75" customHeight="1">
      <c r="A41" s="82"/>
      <c r="B41" s="82"/>
      <c r="C41" s="87"/>
      <c r="D41" s="865"/>
      <c r="E41" s="866"/>
      <c r="F41" s="867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94"/>
      <c r="AC41" s="94"/>
      <c r="AD41" s="82"/>
      <c r="AE41" s="82"/>
    </row>
    <row r="42" spans="1:31" ht="21" customHeight="1">
      <c r="A42" s="82"/>
      <c r="B42" s="82"/>
      <c r="C42" s="87"/>
      <c r="D42" s="862" t="s">
        <v>591</v>
      </c>
      <c r="E42" s="863"/>
      <c r="F42" s="864"/>
      <c r="G42" s="868" t="s">
        <v>579</v>
      </c>
      <c r="H42" s="869"/>
      <c r="I42" s="870" t="s">
        <v>579</v>
      </c>
      <c r="J42" s="770"/>
      <c r="K42" s="868" t="s">
        <v>67</v>
      </c>
      <c r="L42" s="871"/>
      <c r="M42" s="868" t="s">
        <v>587</v>
      </c>
      <c r="N42" s="869"/>
      <c r="O42" s="870" t="s">
        <v>587</v>
      </c>
      <c r="P42" s="770"/>
      <c r="Q42" s="868" t="s">
        <v>67</v>
      </c>
      <c r="R42" s="871"/>
      <c r="S42" s="868" t="s">
        <v>360</v>
      </c>
      <c r="T42" s="869"/>
      <c r="U42" s="870" t="s">
        <v>360</v>
      </c>
      <c r="V42" s="770"/>
      <c r="W42" s="770"/>
      <c r="X42" s="770"/>
      <c r="Y42" s="868" t="s">
        <v>67</v>
      </c>
      <c r="Z42" s="871"/>
      <c r="AA42" s="871"/>
      <c r="AB42" s="869"/>
      <c r="AC42" s="94"/>
      <c r="AD42" s="82"/>
      <c r="AE42" s="82"/>
    </row>
    <row r="43" spans="1:31" ht="0.75" customHeight="1">
      <c r="A43" s="82"/>
      <c r="B43" s="82"/>
      <c r="C43" s="87"/>
      <c r="D43" s="865"/>
      <c r="E43" s="866"/>
      <c r="F43" s="867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94"/>
      <c r="AC43" s="94"/>
      <c r="AD43" s="82"/>
      <c r="AE43" s="82"/>
    </row>
    <row r="44" spans="1:31" ht="21" customHeight="1">
      <c r="A44" s="82"/>
      <c r="B44" s="82"/>
      <c r="C44" s="87"/>
      <c r="D44" s="862" t="s">
        <v>592</v>
      </c>
      <c r="E44" s="863"/>
      <c r="F44" s="864"/>
      <c r="G44" s="868" t="s">
        <v>585</v>
      </c>
      <c r="H44" s="869"/>
      <c r="I44" s="870" t="s">
        <v>585</v>
      </c>
      <c r="J44" s="770"/>
      <c r="K44" s="868" t="s">
        <v>67</v>
      </c>
      <c r="L44" s="871"/>
      <c r="M44" s="868" t="s">
        <v>369</v>
      </c>
      <c r="N44" s="869"/>
      <c r="O44" s="870" t="s">
        <v>369</v>
      </c>
      <c r="P44" s="770"/>
      <c r="Q44" s="868" t="s">
        <v>67</v>
      </c>
      <c r="R44" s="871"/>
      <c r="S44" s="868" t="s">
        <v>582</v>
      </c>
      <c r="T44" s="869"/>
      <c r="U44" s="870" t="s">
        <v>582</v>
      </c>
      <c r="V44" s="770"/>
      <c r="W44" s="770"/>
      <c r="X44" s="770"/>
      <c r="Y44" s="868" t="s">
        <v>67</v>
      </c>
      <c r="Z44" s="871"/>
      <c r="AA44" s="871"/>
      <c r="AB44" s="869"/>
      <c r="AC44" s="94"/>
      <c r="AD44" s="82"/>
      <c r="AE44" s="82"/>
    </row>
    <row r="45" spans="1:31" ht="0.75" customHeight="1">
      <c r="A45" s="82"/>
      <c r="B45" s="82"/>
      <c r="C45" s="87"/>
      <c r="D45" s="872"/>
      <c r="E45" s="873"/>
      <c r="F45" s="87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94"/>
      <c r="AD45" s="82"/>
      <c r="AE45" s="82"/>
    </row>
    <row r="46" spans="1:31" ht="1.5" customHeight="1">
      <c r="A46" s="82"/>
      <c r="B46" s="82"/>
      <c r="C46" s="98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100"/>
      <c r="AD46" s="82"/>
      <c r="AE46" s="82"/>
    </row>
    <row r="47" spans="1:31" ht="19.5" customHeight="1">
      <c r="A47" s="82"/>
      <c r="B47" s="780"/>
      <c r="C47" s="770"/>
      <c r="D47" s="770"/>
      <c r="E47" s="770"/>
      <c r="F47" s="770"/>
      <c r="G47" s="770"/>
      <c r="H47" s="770"/>
      <c r="I47" s="770"/>
      <c r="J47" s="770"/>
      <c r="K47" s="770"/>
      <c r="L47" s="770"/>
      <c r="M47" s="770"/>
      <c r="N47" s="770"/>
      <c r="O47" s="770"/>
      <c r="P47" s="770"/>
      <c r="Q47" s="770"/>
      <c r="R47" s="770"/>
      <c r="S47" s="770"/>
      <c r="T47" s="770"/>
      <c r="U47" s="770"/>
      <c r="V47" s="770"/>
      <c r="W47" s="770"/>
      <c r="X47" s="770"/>
      <c r="Y47" s="770"/>
      <c r="Z47" s="770"/>
      <c r="AA47" s="770"/>
      <c r="AB47" s="770"/>
      <c r="AC47" s="82"/>
      <c r="AD47" s="82"/>
      <c r="AE47" s="82"/>
    </row>
    <row r="48" spans="1:31" ht="132.7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</row>
    <row r="49" spans="1:31" ht="19.5" customHeight="1">
      <c r="A49" s="82"/>
      <c r="B49" s="82"/>
      <c r="C49" s="82"/>
      <c r="D49" s="82"/>
      <c r="E49" s="791" t="s">
        <v>111</v>
      </c>
      <c r="F49" s="770"/>
      <c r="G49" s="770"/>
      <c r="H49" s="770"/>
      <c r="I49" s="770"/>
      <c r="J49" s="770"/>
      <c r="K49" s="770"/>
      <c r="L49" s="770"/>
      <c r="M49" s="770"/>
      <c r="N49" s="770"/>
      <c r="O49" s="770"/>
      <c r="P49" s="770"/>
      <c r="Q49" s="770"/>
      <c r="R49" s="770"/>
      <c r="S49" s="770"/>
      <c r="T49" s="770"/>
      <c r="U49" s="770"/>
      <c r="V49" s="770"/>
      <c r="W49" s="770"/>
      <c r="X49" s="770"/>
      <c r="Y49" s="770"/>
      <c r="Z49" s="770"/>
      <c r="AA49" s="770"/>
      <c r="AB49" s="770"/>
      <c r="AC49" s="770"/>
      <c r="AD49" s="82"/>
      <c r="AE49" s="82"/>
    </row>
    <row r="50" spans="1:31" ht="19.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</row>
  </sheetData>
  <sheetProtection/>
  <mergeCells count="154">
    <mergeCell ref="B47:AB47"/>
    <mergeCell ref="E49:AC49"/>
    <mergeCell ref="Q42:R42"/>
    <mergeCell ref="S42:T42"/>
    <mergeCell ref="U42:X42"/>
    <mergeCell ref="Y42:AB42"/>
    <mergeCell ref="D44:F45"/>
    <mergeCell ref="G44:H44"/>
    <mergeCell ref="I44:J44"/>
    <mergeCell ref="K44:L44"/>
    <mergeCell ref="M44:N44"/>
    <mergeCell ref="O44:P44"/>
    <mergeCell ref="Y40:AB40"/>
    <mergeCell ref="D42:F43"/>
    <mergeCell ref="G42:H42"/>
    <mergeCell ref="I42:J42"/>
    <mergeCell ref="K42:L42"/>
    <mergeCell ref="M42:N42"/>
    <mergeCell ref="O42:P42"/>
    <mergeCell ref="Q44:R44"/>
    <mergeCell ref="S44:T44"/>
    <mergeCell ref="U44:X44"/>
    <mergeCell ref="Y44:AB44"/>
    <mergeCell ref="D40:F41"/>
    <mergeCell ref="G40:H40"/>
    <mergeCell ref="I40:J40"/>
    <mergeCell ref="K40:L40"/>
    <mergeCell ref="M40:N40"/>
    <mergeCell ref="O40:P40"/>
    <mergeCell ref="Q40:R40"/>
    <mergeCell ref="S40:T40"/>
    <mergeCell ref="U40:X40"/>
    <mergeCell ref="Y36:AB36"/>
    <mergeCell ref="D38:F39"/>
    <mergeCell ref="G38:H38"/>
    <mergeCell ref="I38:J38"/>
    <mergeCell ref="K38:L38"/>
    <mergeCell ref="M38:N38"/>
    <mergeCell ref="O38:P38"/>
    <mergeCell ref="Q38:R38"/>
    <mergeCell ref="S38:T38"/>
    <mergeCell ref="U38:X38"/>
    <mergeCell ref="Y38:AB38"/>
    <mergeCell ref="D36:F37"/>
    <mergeCell ref="G36:H36"/>
    <mergeCell ref="I36:J36"/>
    <mergeCell ref="K36:L36"/>
    <mergeCell ref="M36:N36"/>
    <mergeCell ref="O36:P36"/>
    <mergeCell ref="Q36:R36"/>
    <mergeCell ref="S36:T36"/>
    <mergeCell ref="U36:X36"/>
    <mergeCell ref="Y32:AB32"/>
    <mergeCell ref="D34:F35"/>
    <mergeCell ref="G34:H34"/>
    <mergeCell ref="I34:J34"/>
    <mergeCell ref="K34:L34"/>
    <mergeCell ref="M34:N34"/>
    <mergeCell ref="O34:P34"/>
    <mergeCell ref="Q34:R34"/>
    <mergeCell ref="S34:T34"/>
    <mergeCell ref="U34:X34"/>
    <mergeCell ref="Y34:AB34"/>
    <mergeCell ref="D32:F33"/>
    <mergeCell ref="G32:H32"/>
    <mergeCell ref="I32:J32"/>
    <mergeCell ref="K32:L32"/>
    <mergeCell ref="M32:N32"/>
    <mergeCell ref="O32:P32"/>
    <mergeCell ref="Q32:R32"/>
    <mergeCell ref="S32:T32"/>
    <mergeCell ref="U32:X32"/>
    <mergeCell ref="Q28:R28"/>
    <mergeCell ref="S28:T28"/>
    <mergeCell ref="U28:X28"/>
    <mergeCell ref="Y28:AB28"/>
    <mergeCell ref="Q30:R30"/>
    <mergeCell ref="S30:T30"/>
    <mergeCell ref="U30:X30"/>
    <mergeCell ref="Y30:AB30"/>
    <mergeCell ref="D30:F31"/>
    <mergeCell ref="G30:H30"/>
    <mergeCell ref="I30:J30"/>
    <mergeCell ref="K30:L30"/>
    <mergeCell ref="M30:N30"/>
    <mergeCell ref="O30:P30"/>
    <mergeCell ref="D28:F29"/>
    <mergeCell ref="G28:H28"/>
    <mergeCell ref="I28:J28"/>
    <mergeCell ref="K28:L28"/>
    <mergeCell ref="M28:N28"/>
    <mergeCell ref="O28:P28"/>
    <mergeCell ref="M27:N27"/>
    <mergeCell ref="O27:P27"/>
    <mergeCell ref="Q27:R27"/>
    <mergeCell ref="S27:T27"/>
    <mergeCell ref="U27:X27"/>
    <mergeCell ref="Y27:AB27"/>
    <mergeCell ref="T19:V19"/>
    <mergeCell ref="C22:Z22"/>
    <mergeCell ref="C23:Z23"/>
    <mergeCell ref="D26:F27"/>
    <mergeCell ref="G26:L26"/>
    <mergeCell ref="M26:R26"/>
    <mergeCell ref="S26:AB26"/>
    <mergeCell ref="G27:H27"/>
    <mergeCell ref="I27:J27"/>
    <mergeCell ref="K27:L27"/>
    <mergeCell ref="R18:S18"/>
    <mergeCell ref="T18:V18"/>
    <mergeCell ref="D19:E19"/>
    <mergeCell ref="F19:G19"/>
    <mergeCell ref="H19:I19"/>
    <mergeCell ref="J19:K19"/>
    <mergeCell ref="L19:M19"/>
    <mergeCell ref="N19:O19"/>
    <mergeCell ref="P19:Q19"/>
    <mergeCell ref="R19:S19"/>
    <mergeCell ref="D17:E18"/>
    <mergeCell ref="F17:K17"/>
    <mergeCell ref="L17:Q17"/>
    <mergeCell ref="R17:W17"/>
    <mergeCell ref="F18:G18"/>
    <mergeCell ref="H18:I18"/>
    <mergeCell ref="J18:K18"/>
    <mergeCell ref="L18:M18"/>
    <mergeCell ref="N18:O18"/>
    <mergeCell ref="P18:Q18"/>
    <mergeCell ref="D15:E15"/>
    <mergeCell ref="F15:G15"/>
    <mergeCell ref="H15:I15"/>
    <mergeCell ref="J15:K15"/>
    <mergeCell ref="L15:M15"/>
    <mergeCell ref="N15:O15"/>
    <mergeCell ref="P15:Q15"/>
    <mergeCell ref="R15:S15"/>
    <mergeCell ref="T15:V15"/>
    <mergeCell ref="V2:AD2"/>
    <mergeCell ref="B4:AB4"/>
    <mergeCell ref="D7:AA7"/>
    <mergeCell ref="D8:AA8"/>
    <mergeCell ref="D10:AA10"/>
    <mergeCell ref="D13:E14"/>
    <mergeCell ref="F13:K13"/>
    <mergeCell ref="L13:Q13"/>
    <mergeCell ref="R13:W13"/>
    <mergeCell ref="F14:G14"/>
    <mergeCell ref="T14:V14"/>
    <mergeCell ref="H14:I14"/>
    <mergeCell ref="J14:K14"/>
    <mergeCell ref="L14:M14"/>
    <mergeCell ref="N14:O14"/>
    <mergeCell ref="P14:Q14"/>
    <mergeCell ref="R14:S1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95"/>
  <sheetViews>
    <sheetView zoomScalePageLayoutView="0" workbookViewId="0" topLeftCell="A1">
      <selection activeCell="AB62" sqref="AB62"/>
    </sheetView>
  </sheetViews>
  <sheetFormatPr defaultColWidth="9.140625" defaultRowHeight="15"/>
  <cols>
    <col min="1" max="1" width="7.57421875" style="83" bestFit="1" customWidth="1"/>
    <col min="2" max="2" width="0.2890625" style="83" bestFit="1" customWidth="1"/>
    <col min="3" max="3" width="0.13671875" style="83" bestFit="1" customWidth="1"/>
    <col min="4" max="4" width="0.85546875" style="83" bestFit="1" customWidth="1"/>
    <col min="5" max="5" width="1.57421875" style="83" bestFit="1" customWidth="1"/>
    <col min="6" max="6" width="1.1484375" style="83" bestFit="1" customWidth="1"/>
    <col min="7" max="7" width="42.00390625" style="83" bestFit="1" customWidth="1"/>
    <col min="8" max="9" width="0.13671875" style="83" bestFit="1" customWidth="1"/>
    <col min="10" max="10" width="10.7109375" style="83" bestFit="1" customWidth="1"/>
    <col min="11" max="11" width="1.7109375" style="83" bestFit="1" customWidth="1"/>
    <col min="12" max="13" width="0.13671875" style="83" bestFit="1" customWidth="1"/>
    <col min="14" max="14" width="10.8515625" style="83" bestFit="1" customWidth="1"/>
    <col min="15" max="15" width="0.13671875" style="83" bestFit="1" customWidth="1"/>
    <col min="16" max="16" width="1.28515625" style="83" bestFit="1" customWidth="1"/>
    <col min="17" max="17" width="0.2890625" style="83" bestFit="1" customWidth="1"/>
    <col min="18" max="18" width="12.28125" style="83" bestFit="1" customWidth="1"/>
    <col min="19" max="20" width="0.13671875" style="83" bestFit="1" customWidth="1"/>
    <col min="21" max="21" width="0.2890625" style="83" bestFit="1" customWidth="1"/>
    <col min="22" max="22" width="0.5625" style="83" bestFit="1" customWidth="1"/>
    <col min="23" max="23" width="0.2890625" style="83" bestFit="1" customWidth="1"/>
    <col min="24" max="24" width="0.85546875" style="83" bestFit="1" customWidth="1"/>
    <col min="25" max="25" width="5.8515625" style="83" bestFit="1" customWidth="1"/>
    <col min="26" max="16384" width="9.140625" style="83" customWidth="1"/>
  </cols>
  <sheetData>
    <row r="1" spans="1:25" ht="30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ht="12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785" t="s">
        <v>593</v>
      </c>
      <c r="Q2" s="770"/>
      <c r="R2" s="770"/>
      <c r="S2" s="770"/>
      <c r="T2" s="770"/>
      <c r="U2" s="770"/>
      <c r="V2" s="770"/>
      <c r="W2" s="770"/>
      <c r="X2" s="770"/>
      <c r="Y2" s="82"/>
    </row>
    <row r="3" spans="1:25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spans="1:25" ht="12" customHeight="1">
      <c r="A4" s="82"/>
      <c r="B4" s="850" t="s">
        <v>594</v>
      </c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82"/>
      <c r="Y4" s="82"/>
    </row>
    <row r="5" spans="1:25" ht="3.7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12" customHeight="1">
      <c r="A6" s="82"/>
      <c r="B6" s="82"/>
      <c r="C6" s="82"/>
      <c r="D6" s="789" t="s">
        <v>595</v>
      </c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0"/>
      <c r="P6" s="770"/>
      <c r="Q6" s="770"/>
      <c r="R6" s="770"/>
      <c r="S6" s="770"/>
      <c r="T6" s="770"/>
      <c r="U6" s="82"/>
      <c r="V6" s="82"/>
      <c r="W6" s="82"/>
      <c r="X6" s="82"/>
      <c r="Y6" s="82"/>
    </row>
    <row r="7" spans="1:25" ht="0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12" customHeight="1">
      <c r="A8" s="82"/>
      <c r="B8" s="82"/>
      <c r="C8" s="817" t="s">
        <v>596</v>
      </c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82"/>
      <c r="U8" s="82"/>
      <c r="V8" s="82"/>
      <c r="W8" s="82"/>
      <c r="X8" s="82"/>
      <c r="Y8" s="82"/>
    </row>
    <row r="9" spans="1:25" ht="0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12" customHeight="1">
      <c r="A10" s="82"/>
      <c r="B10" s="82"/>
      <c r="C10" s="817" t="s">
        <v>597</v>
      </c>
      <c r="D10" s="770"/>
      <c r="E10" s="770"/>
      <c r="F10" s="770"/>
      <c r="G10" s="770"/>
      <c r="H10" s="770"/>
      <c r="I10" s="770"/>
      <c r="J10" s="770"/>
      <c r="K10" s="770"/>
      <c r="L10" s="770"/>
      <c r="M10" s="770"/>
      <c r="N10" s="770"/>
      <c r="O10" s="770"/>
      <c r="P10" s="770"/>
      <c r="Q10" s="770"/>
      <c r="R10" s="770"/>
      <c r="S10" s="770"/>
      <c r="T10" s="82"/>
      <c r="U10" s="82"/>
      <c r="V10" s="82"/>
      <c r="W10" s="82"/>
      <c r="X10" s="82"/>
      <c r="Y10" s="82"/>
    </row>
    <row r="11" spans="1:25" ht="4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0.75" customHeight="1">
      <c r="A12" s="82"/>
      <c r="B12" s="779"/>
      <c r="C12" s="779"/>
      <c r="D12" s="779"/>
      <c r="E12" s="779"/>
      <c r="F12" s="779"/>
      <c r="G12" s="779"/>
      <c r="H12" s="779"/>
      <c r="I12" s="779"/>
      <c r="J12" s="779"/>
      <c r="K12" s="779"/>
      <c r="L12" s="779"/>
      <c r="M12" s="779"/>
      <c r="N12" s="779"/>
      <c r="O12" s="779"/>
      <c r="P12" s="779"/>
      <c r="Q12" s="779"/>
      <c r="R12" s="779"/>
      <c r="S12" s="779"/>
      <c r="T12" s="779"/>
      <c r="U12" s="779"/>
      <c r="V12" s="82"/>
      <c r="W12" s="82"/>
      <c r="X12" s="82"/>
      <c r="Y12" s="82"/>
    </row>
    <row r="13" spans="1:25" ht="1.5" customHeight="1">
      <c r="A13" s="82"/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94"/>
      <c r="V13" s="82"/>
      <c r="W13" s="82"/>
      <c r="X13" s="82"/>
      <c r="Y13" s="82"/>
    </row>
    <row r="14" spans="1:25" ht="31.5" customHeight="1">
      <c r="A14" s="82"/>
      <c r="B14" s="87"/>
      <c r="C14" s="463"/>
      <c r="D14" s="90"/>
      <c r="E14" s="90"/>
      <c r="F14" s="90"/>
      <c r="G14" s="472" t="s">
        <v>598</v>
      </c>
      <c r="H14" s="90"/>
      <c r="I14" s="784" t="s">
        <v>61</v>
      </c>
      <c r="J14" s="784"/>
      <c r="K14" s="90"/>
      <c r="L14" s="90"/>
      <c r="M14" s="463"/>
      <c r="N14" s="102" t="s">
        <v>62</v>
      </c>
      <c r="O14" s="90"/>
      <c r="P14" s="92"/>
      <c r="Q14" s="818" t="s">
        <v>63</v>
      </c>
      <c r="R14" s="818"/>
      <c r="S14" s="90"/>
      <c r="T14" s="92"/>
      <c r="U14" s="94"/>
      <c r="V14" s="82"/>
      <c r="W14" s="82"/>
      <c r="X14" s="82"/>
      <c r="Y14" s="82"/>
    </row>
    <row r="15" spans="1:25" ht="1.5" customHeight="1">
      <c r="A15" s="82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94"/>
      <c r="V15" s="82"/>
      <c r="W15" s="82"/>
      <c r="X15" s="82"/>
      <c r="Y15" s="82"/>
    </row>
    <row r="16" spans="1:25" ht="12.75" customHeight="1">
      <c r="A16" s="82"/>
      <c r="B16" s="87"/>
      <c r="C16" s="467"/>
      <c r="D16" s="468"/>
      <c r="E16" s="468"/>
      <c r="F16" s="877" t="s">
        <v>598</v>
      </c>
      <c r="G16" s="878"/>
      <c r="H16" s="468"/>
      <c r="I16" s="468"/>
      <c r="J16" s="875" t="s">
        <v>599</v>
      </c>
      <c r="K16" s="875"/>
      <c r="L16" s="876"/>
      <c r="M16" s="875" t="s">
        <v>599</v>
      </c>
      <c r="N16" s="875"/>
      <c r="O16" s="875"/>
      <c r="P16" s="876"/>
      <c r="Q16" s="468"/>
      <c r="R16" s="875" t="s">
        <v>67</v>
      </c>
      <c r="S16" s="875"/>
      <c r="T16" s="876"/>
      <c r="U16" s="94"/>
      <c r="V16" s="82"/>
      <c r="W16" s="82"/>
      <c r="X16" s="82"/>
      <c r="Y16" s="82"/>
    </row>
    <row r="17" spans="1:25" ht="1.5" customHeight="1">
      <c r="A17" s="82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94"/>
      <c r="V17" s="82"/>
      <c r="W17" s="82"/>
      <c r="X17" s="82"/>
      <c r="Y17" s="82"/>
    </row>
    <row r="18" spans="1:25" ht="1.5" customHeight="1">
      <c r="A18" s="82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94"/>
      <c r="V18" s="82"/>
      <c r="W18" s="82"/>
      <c r="X18" s="82"/>
      <c r="Y18" s="82"/>
    </row>
    <row r="19" spans="1:25" ht="31.5" customHeight="1">
      <c r="A19" s="82"/>
      <c r="B19" s="87"/>
      <c r="C19" s="463"/>
      <c r="D19" s="90"/>
      <c r="E19" s="90"/>
      <c r="F19" s="90"/>
      <c r="G19" s="472" t="s">
        <v>600</v>
      </c>
      <c r="H19" s="90"/>
      <c r="I19" s="90"/>
      <c r="J19" s="90"/>
      <c r="K19" s="90"/>
      <c r="L19" s="90"/>
      <c r="M19" s="463"/>
      <c r="N19" s="90"/>
      <c r="O19" s="90"/>
      <c r="P19" s="92"/>
      <c r="Q19" s="90"/>
      <c r="R19" s="90"/>
      <c r="S19" s="90"/>
      <c r="T19" s="92"/>
      <c r="U19" s="94"/>
      <c r="V19" s="82"/>
      <c r="W19" s="82"/>
      <c r="X19" s="82"/>
      <c r="Y19" s="82"/>
    </row>
    <row r="20" spans="1:25" ht="1.5" customHeight="1">
      <c r="A20" s="82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94"/>
      <c r="V20" s="82"/>
      <c r="W20" s="82"/>
      <c r="X20" s="82"/>
      <c r="Y20" s="82"/>
    </row>
    <row r="21" spans="1:25" ht="12.75" customHeight="1">
      <c r="A21" s="82"/>
      <c r="B21" s="87"/>
      <c r="C21" s="467"/>
      <c r="D21" s="468"/>
      <c r="E21" s="468"/>
      <c r="F21" s="877" t="s">
        <v>601</v>
      </c>
      <c r="G21" s="878"/>
      <c r="H21" s="468"/>
      <c r="I21" s="468"/>
      <c r="J21" s="875" t="s">
        <v>602</v>
      </c>
      <c r="K21" s="875"/>
      <c r="L21" s="876"/>
      <c r="M21" s="875" t="s">
        <v>602</v>
      </c>
      <c r="N21" s="875"/>
      <c r="O21" s="875"/>
      <c r="P21" s="876"/>
      <c r="Q21" s="468"/>
      <c r="R21" s="875" t="s">
        <v>67</v>
      </c>
      <c r="S21" s="875"/>
      <c r="T21" s="876"/>
      <c r="U21" s="94"/>
      <c r="V21" s="82"/>
      <c r="W21" s="82"/>
      <c r="X21" s="82"/>
      <c r="Y21" s="82"/>
    </row>
    <row r="22" spans="1:25" ht="1.5" customHeight="1">
      <c r="A22" s="82"/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94"/>
      <c r="V22" s="82"/>
      <c r="W22" s="82"/>
      <c r="X22" s="82"/>
      <c r="Y22" s="82"/>
    </row>
    <row r="23" spans="1:25" ht="1.5" customHeight="1">
      <c r="A23" s="82"/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94"/>
      <c r="V23" s="82"/>
      <c r="W23" s="82"/>
      <c r="X23" s="82"/>
      <c r="Y23" s="82"/>
    </row>
    <row r="24" spans="1:25" ht="31.5" customHeight="1">
      <c r="A24" s="82"/>
      <c r="B24" s="87"/>
      <c r="C24" s="463"/>
      <c r="D24" s="90"/>
      <c r="E24" s="90"/>
      <c r="F24" s="90"/>
      <c r="G24" s="472" t="s">
        <v>603</v>
      </c>
      <c r="H24" s="90"/>
      <c r="I24" s="90"/>
      <c r="J24" s="90"/>
      <c r="K24" s="90"/>
      <c r="L24" s="90"/>
      <c r="M24" s="463"/>
      <c r="N24" s="90"/>
      <c r="O24" s="90"/>
      <c r="P24" s="92"/>
      <c r="Q24" s="90"/>
      <c r="R24" s="90"/>
      <c r="S24" s="90"/>
      <c r="T24" s="92"/>
      <c r="U24" s="94"/>
      <c r="V24" s="82"/>
      <c r="W24" s="82"/>
      <c r="X24" s="82"/>
      <c r="Y24" s="82"/>
    </row>
    <row r="25" spans="1:25" ht="1.5" customHeight="1">
      <c r="A25" s="82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94"/>
      <c r="V25" s="82"/>
      <c r="W25" s="82"/>
      <c r="X25" s="82"/>
      <c r="Y25" s="82"/>
    </row>
    <row r="26" spans="1:25" ht="12.75" customHeight="1">
      <c r="A26" s="82"/>
      <c r="B26" s="87"/>
      <c r="C26" s="467"/>
      <c r="D26" s="468"/>
      <c r="E26" s="468"/>
      <c r="F26" s="877" t="s">
        <v>604</v>
      </c>
      <c r="G26" s="878"/>
      <c r="H26" s="468"/>
      <c r="I26" s="468"/>
      <c r="J26" s="875" t="s">
        <v>605</v>
      </c>
      <c r="K26" s="875"/>
      <c r="L26" s="876"/>
      <c r="M26" s="875" t="s">
        <v>606</v>
      </c>
      <c r="N26" s="875"/>
      <c r="O26" s="875"/>
      <c r="P26" s="876"/>
      <c r="Q26" s="468"/>
      <c r="R26" s="875" t="s">
        <v>482</v>
      </c>
      <c r="S26" s="875"/>
      <c r="T26" s="876"/>
      <c r="U26" s="94"/>
      <c r="V26" s="82"/>
      <c r="W26" s="82"/>
      <c r="X26" s="82"/>
      <c r="Y26" s="82"/>
    </row>
    <row r="27" spans="1:25" ht="12.75" customHeight="1">
      <c r="A27" s="82"/>
      <c r="B27" s="87"/>
      <c r="C27" s="467"/>
      <c r="D27" s="468"/>
      <c r="E27" s="468"/>
      <c r="F27" s="877" t="s">
        <v>607</v>
      </c>
      <c r="G27" s="878"/>
      <c r="H27" s="468"/>
      <c r="I27" s="468"/>
      <c r="J27" s="875" t="s">
        <v>96</v>
      </c>
      <c r="K27" s="875"/>
      <c r="L27" s="876"/>
      <c r="M27" s="875" t="s">
        <v>608</v>
      </c>
      <c r="N27" s="875"/>
      <c r="O27" s="875"/>
      <c r="P27" s="876"/>
      <c r="Q27" s="468"/>
      <c r="R27" s="875" t="s">
        <v>609</v>
      </c>
      <c r="S27" s="875"/>
      <c r="T27" s="876"/>
      <c r="U27" s="94"/>
      <c r="V27" s="82"/>
      <c r="W27" s="82"/>
      <c r="X27" s="82"/>
      <c r="Y27" s="82"/>
    </row>
    <row r="28" spans="1:25" ht="12.75" customHeight="1">
      <c r="A28" s="82"/>
      <c r="B28" s="87"/>
      <c r="C28" s="467"/>
      <c r="D28" s="468"/>
      <c r="E28" s="468"/>
      <c r="F28" s="877" t="s">
        <v>610</v>
      </c>
      <c r="G28" s="878"/>
      <c r="H28" s="468"/>
      <c r="I28" s="468"/>
      <c r="J28" s="875" t="s">
        <v>611</v>
      </c>
      <c r="K28" s="875"/>
      <c r="L28" s="876"/>
      <c r="M28" s="875" t="s">
        <v>612</v>
      </c>
      <c r="N28" s="875"/>
      <c r="O28" s="875"/>
      <c r="P28" s="876"/>
      <c r="Q28" s="468"/>
      <c r="R28" s="875" t="s">
        <v>613</v>
      </c>
      <c r="S28" s="875"/>
      <c r="T28" s="876"/>
      <c r="U28" s="94"/>
      <c r="V28" s="82"/>
      <c r="W28" s="82"/>
      <c r="X28" s="82"/>
      <c r="Y28" s="82"/>
    </row>
    <row r="29" spans="1:25" ht="1.5" customHeight="1">
      <c r="A29" s="82"/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94"/>
      <c r="V29" s="82"/>
      <c r="W29" s="82"/>
      <c r="X29" s="82"/>
      <c r="Y29" s="82"/>
    </row>
    <row r="30" spans="1:25" ht="0.75" customHeight="1">
      <c r="A30" s="82"/>
      <c r="B30" s="779"/>
      <c r="C30" s="779"/>
      <c r="D30" s="779"/>
      <c r="E30" s="779"/>
      <c r="F30" s="779"/>
      <c r="G30" s="779"/>
      <c r="H30" s="779"/>
      <c r="I30" s="779"/>
      <c r="J30" s="779"/>
      <c r="K30" s="779"/>
      <c r="L30" s="779"/>
      <c r="M30" s="779"/>
      <c r="N30" s="779"/>
      <c r="O30" s="779"/>
      <c r="P30" s="779"/>
      <c r="Q30" s="779"/>
      <c r="R30" s="779"/>
      <c r="S30" s="779"/>
      <c r="T30" s="779"/>
      <c r="U30" s="779"/>
      <c r="V30" s="82"/>
      <c r="W30" s="82"/>
      <c r="X30" s="82"/>
      <c r="Y30" s="82"/>
    </row>
    <row r="31" spans="1:25" ht="0.7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</row>
    <row r="32" spans="1:25" ht="19.5" customHeight="1">
      <c r="A32" s="82"/>
      <c r="B32" s="780"/>
      <c r="C32" s="770"/>
      <c r="D32" s="770"/>
      <c r="E32" s="770"/>
      <c r="F32" s="770"/>
      <c r="G32" s="770"/>
      <c r="H32" s="770"/>
      <c r="I32" s="770"/>
      <c r="J32" s="770"/>
      <c r="K32" s="770"/>
      <c r="L32" s="770"/>
      <c r="M32" s="770"/>
      <c r="N32" s="770"/>
      <c r="O32" s="770"/>
      <c r="P32" s="770"/>
      <c r="Q32" s="770"/>
      <c r="R32" s="770"/>
      <c r="S32" s="770"/>
      <c r="T32" s="770"/>
      <c r="U32" s="770"/>
      <c r="V32" s="82"/>
      <c r="W32" s="82"/>
      <c r="X32" s="82"/>
      <c r="Y32" s="82"/>
    </row>
    <row r="33" spans="1:25" ht="0.7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</row>
    <row r="34" spans="1:25" ht="12" customHeight="1">
      <c r="A34" s="82"/>
      <c r="B34" s="82"/>
      <c r="C34" s="82"/>
      <c r="D34" s="789" t="s">
        <v>614</v>
      </c>
      <c r="E34" s="770"/>
      <c r="F34" s="770"/>
      <c r="G34" s="770"/>
      <c r="H34" s="770"/>
      <c r="I34" s="770"/>
      <c r="J34" s="770"/>
      <c r="K34" s="770"/>
      <c r="L34" s="770"/>
      <c r="M34" s="770"/>
      <c r="N34" s="770"/>
      <c r="O34" s="770"/>
      <c r="P34" s="770"/>
      <c r="Q34" s="770"/>
      <c r="R34" s="770"/>
      <c r="S34" s="770"/>
      <c r="T34" s="770"/>
      <c r="U34" s="82"/>
      <c r="V34" s="82"/>
      <c r="W34" s="82"/>
      <c r="X34" s="82"/>
      <c r="Y34" s="82"/>
    </row>
    <row r="35" spans="1:25" ht="9.75" customHeight="1">
      <c r="A35" s="82"/>
      <c r="B35" s="82"/>
      <c r="C35" s="82"/>
      <c r="D35" s="817" t="s">
        <v>597</v>
      </c>
      <c r="E35" s="770"/>
      <c r="F35" s="770"/>
      <c r="G35" s="770"/>
      <c r="H35" s="770"/>
      <c r="I35" s="770"/>
      <c r="J35" s="770"/>
      <c r="K35" s="770"/>
      <c r="L35" s="770"/>
      <c r="M35" s="770"/>
      <c r="N35" s="770"/>
      <c r="O35" s="770"/>
      <c r="P35" s="770"/>
      <c r="Q35" s="770"/>
      <c r="R35" s="770"/>
      <c r="S35" s="770"/>
      <c r="T35" s="770"/>
      <c r="U35" s="82"/>
      <c r="V35" s="82"/>
      <c r="W35" s="82"/>
      <c r="X35" s="82"/>
      <c r="Y35" s="82"/>
    </row>
    <row r="36" spans="1:25" ht="0.7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0.75" customHeight="1">
      <c r="A37" s="82"/>
      <c r="B37" s="779"/>
      <c r="C37" s="779"/>
      <c r="D37" s="779"/>
      <c r="E37" s="779"/>
      <c r="F37" s="779"/>
      <c r="G37" s="779"/>
      <c r="H37" s="779"/>
      <c r="I37" s="779"/>
      <c r="J37" s="779"/>
      <c r="K37" s="779"/>
      <c r="L37" s="779"/>
      <c r="M37" s="779"/>
      <c r="N37" s="779"/>
      <c r="O37" s="779"/>
      <c r="P37" s="779"/>
      <c r="Q37" s="779"/>
      <c r="R37" s="779"/>
      <c r="S37" s="779"/>
      <c r="T37" s="779"/>
      <c r="U37" s="779"/>
      <c r="V37" s="82"/>
      <c r="W37" s="82"/>
      <c r="X37" s="82"/>
      <c r="Y37" s="82"/>
    </row>
    <row r="38" spans="1:25" ht="1.5" customHeight="1">
      <c r="A38" s="82"/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94"/>
      <c r="V38" s="82"/>
      <c r="W38" s="82"/>
      <c r="X38" s="82"/>
      <c r="Y38" s="82"/>
    </row>
    <row r="39" spans="1:25" ht="31.5" customHeight="1">
      <c r="A39" s="82"/>
      <c r="B39" s="87"/>
      <c r="C39" s="463"/>
      <c r="D39" s="90"/>
      <c r="E39" s="90"/>
      <c r="F39" s="90"/>
      <c r="G39" s="472" t="s">
        <v>615</v>
      </c>
      <c r="H39" s="90"/>
      <c r="I39" s="784" t="s">
        <v>61</v>
      </c>
      <c r="J39" s="784"/>
      <c r="K39" s="90"/>
      <c r="L39" s="90"/>
      <c r="M39" s="463"/>
      <c r="N39" s="102" t="s">
        <v>62</v>
      </c>
      <c r="O39" s="90"/>
      <c r="P39" s="92"/>
      <c r="Q39" s="818" t="s">
        <v>63</v>
      </c>
      <c r="R39" s="818"/>
      <c r="S39" s="90"/>
      <c r="T39" s="92"/>
      <c r="U39" s="94"/>
      <c r="V39" s="82"/>
      <c r="W39" s="82"/>
      <c r="X39" s="82"/>
      <c r="Y39" s="82"/>
    </row>
    <row r="40" spans="1:25" ht="1.5" customHeight="1">
      <c r="A40" s="82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94"/>
      <c r="V40" s="82"/>
      <c r="W40" s="82"/>
      <c r="X40" s="82"/>
      <c r="Y40" s="82"/>
    </row>
    <row r="41" spans="1:25" ht="10.5" customHeight="1">
      <c r="A41" s="82"/>
      <c r="B41" s="87"/>
      <c r="C41" s="87"/>
      <c r="D41" s="88"/>
      <c r="E41" s="88"/>
      <c r="F41" s="832" t="s">
        <v>616</v>
      </c>
      <c r="G41" s="833"/>
      <c r="H41" s="88"/>
      <c r="I41" s="88"/>
      <c r="J41" s="813" t="s">
        <v>617</v>
      </c>
      <c r="K41" s="813"/>
      <c r="L41" s="814"/>
      <c r="M41" s="813" t="s">
        <v>618</v>
      </c>
      <c r="N41" s="813"/>
      <c r="O41" s="813"/>
      <c r="P41" s="814"/>
      <c r="Q41" s="88"/>
      <c r="R41" s="813" t="s">
        <v>619</v>
      </c>
      <c r="S41" s="813"/>
      <c r="T41" s="814"/>
      <c r="U41" s="94"/>
      <c r="V41" s="82"/>
      <c r="W41" s="82"/>
      <c r="X41" s="82"/>
      <c r="Y41" s="82"/>
    </row>
    <row r="42" spans="1:25" ht="10.5" customHeight="1">
      <c r="A42" s="82"/>
      <c r="B42" s="87"/>
      <c r="C42" s="87"/>
      <c r="D42" s="88"/>
      <c r="E42" s="88"/>
      <c r="F42" s="832" t="s">
        <v>620</v>
      </c>
      <c r="G42" s="833"/>
      <c r="H42" s="88"/>
      <c r="I42" s="88"/>
      <c r="J42" s="813" t="s">
        <v>621</v>
      </c>
      <c r="K42" s="813"/>
      <c r="L42" s="814"/>
      <c r="M42" s="813" t="s">
        <v>622</v>
      </c>
      <c r="N42" s="813"/>
      <c r="O42" s="813"/>
      <c r="P42" s="814"/>
      <c r="Q42" s="88"/>
      <c r="R42" s="813" t="s">
        <v>623</v>
      </c>
      <c r="S42" s="813"/>
      <c r="T42" s="814"/>
      <c r="U42" s="94"/>
      <c r="V42" s="82"/>
      <c r="W42" s="82"/>
      <c r="X42" s="82"/>
      <c r="Y42" s="82"/>
    </row>
    <row r="43" spans="1:25" ht="0.75" customHeight="1">
      <c r="A43" s="82"/>
      <c r="B43" s="87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94"/>
      <c r="V43" s="82"/>
      <c r="W43" s="82"/>
      <c r="X43" s="82"/>
      <c r="Y43" s="82"/>
    </row>
    <row r="44" spans="1:25" ht="0.75" customHeight="1">
      <c r="A44" s="82"/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94"/>
      <c r="V44" s="82"/>
      <c r="W44" s="82"/>
      <c r="X44" s="82"/>
      <c r="Y44" s="82"/>
    </row>
    <row r="45" spans="1:25" ht="1.5" customHeight="1">
      <c r="A45" s="82"/>
      <c r="B45" s="87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94"/>
      <c r="V45" s="82"/>
      <c r="W45" s="82"/>
      <c r="X45" s="82"/>
      <c r="Y45" s="82"/>
    </row>
    <row r="46" spans="1:25" ht="31.5" customHeight="1">
      <c r="A46" s="82"/>
      <c r="B46" s="87"/>
      <c r="C46" s="463"/>
      <c r="D46" s="90"/>
      <c r="E46" s="90"/>
      <c r="F46" s="90"/>
      <c r="G46" s="472" t="s">
        <v>603</v>
      </c>
      <c r="H46" s="90"/>
      <c r="I46" s="90"/>
      <c r="J46" s="90"/>
      <c r="K46" s="90"/>
      <c r="L46" s="90"/>
      <c r="M46" s="463"/>
      <c r="N46" s="90"/>
      <c r="O46" s="90"/>
      <c r="P46" s="92"/>
      <c r="Q46" s="90"/>
      <c r="R46" s="90"/>
      <c r="S46" s="90"/>
      <c r="T46" s="92"/>
      <c r="U46" s="94"/>
      <c r="V46" s="82"/>
      <c r="W46" s="82"/>
      <c r="X46" s="82"/>
      <c r="Y46" s="82"/>
    </row>
    <row r="47" spans="1:25" ht="1.5" customHeight="1">
      <c r="A47" s="82"/>
      <c r="B47" s="87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94"/>
      <c r="V47" s="82"/>
      <c r="W47" s="82"/>
      <c r="X47" s="82"/>
      <c r="Y47" s="82"/>
    </row>
    <row r="48" spans="1:25" ht="10.5" customHeight="1">
      <c r="A48" s="82"/>
      <c r="B48" s="87"/>
      <c r="C48" s="87"/>
      <c r="D48" s="88"/>
      <c r="E48" s="88"/>
      <c r="F48" s="832" t="s">
        <v>624</v>
      </c>
      <c r="G48" s="833"/>
      <c r="H48" s="88"/>
      <c r="I48" s="88"/>
      <c r="J48" s="813" t="s">
        <v>625</v>
      </c>
      <c r="K48" s="813"/>
      <c r="L48" s="814"/>
      <c r="M48" s="813" t="s">
        <v>626</v>
      </c>
      <c r="N48" s="813"/>
      <c r="O48" s="813"/>
      <c r="P48" s="814"/>
      <c r="Q48" s="88"/>
      <c r="R48" s="813" t="s">
        <v>338</v>
      </c>
      <c r="S48" s="813"/>
      <c r="T48" s="814"/>
      <c r="U48" s="94"/>
      <c r="V48" s="82"/>
      <c r="W48" s="82"/>
      <c r="X48" s="82"/>
      <c r="Y48" s="82"/>
    </row>
    <row r="49" spans="1:25" ht="0.75" customHeight="1">
      <c r="A49" s="82"/>
      <c r="B49" s="87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94"/>
      <c r="V49" s="82"/>
      <c r="W49" s="82"/>
      <c r="X49" s="82"/>
      <c r="Y49" s="82"/>
    </row>
    <row r="50" spans="1:25" ht="0.75" customHeight="1">
      <c r="A50" s="82"/>
      <c r="B50" s="87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94"/>
      <c r="V50" s="82"/>
      <c r="W50" s="82"/>
      <c r="X50" s="82"/>
      <c r="Y50" s="82"/>
    </row>
    <row r="51" spans="1:25" ht="1.5" customHeight="1">
      <c r="A51" s="82"/>
      <c r="B51" s="87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94"/>
      <c r="V51" s="82"/>
      <c r="W51" s="82"/>
      <c r="X51" s="82"/>
      <c r="Y51" s="82"/>
    </row>
    <row r="52" spans="1:25" ht="31.5" customHeight="1">
      <c r="A52" s="82"/>
      <c r="B52" s="87"/>
      <c r="C52" s="463"/>
      <c r="D52" s="90"/>
      <c r="E52" s="90"/>
      <c r="F52" s="90"/>
      <c r="G52" s="472" t="s">
        <v>627</v>
      </c>
      <c r="H52" s="90"/>
      <c r="I52" s="90"/>
      <c r="J52" s="90"/>
      <c r="K52" s="90"/>
      <c r="L52" s="90"/>
      <c r="M52" s="463"/>
      <c r="N52" s="90"/>
      <c r="O52" s="90"/>
      <c r="P52" s="92"/>
      <c r="Q52" s="90"/>
      <c r="R52" s="90"/>
      <c r="S52" s="90"/>
      <c r="T52" s="92"/>
      <c r="U52" s="94"/>
      <c r="V52" s="82"/>
      <c r="W52" s="82"/>
      <c r="X52" s="82"/>
      <c r="Y52" s="82"/>
    </row>
    <row r="53" spans="1:25" ht="1.5" customHeight="1">
      <c r="A53" s="82"/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94"/>
      <c r="V53" s="82"/>
      <c r="W53" s="82"/>
      <c r="X53" s="82"/>
      <c r="Y53" s="82"/>
    </row>
    <row r="54" spans="1:25" ht="10.5" customHeight="1">
      <c r="A54" s="82"/>
      <c r="B54" s="87"/>
      <c r="C54" s="87"/>
      <c r="D54" s="88"/>
      <c r="E54" s="88"/>
      <c r="F54" s="832" t="s">
        <v>628</v>
      </c>
      <c r="G54" s="833"/>
      <c r="H54" s="88"/>
      <c r="I54" s="88"/>
      <c r="J54" s="813" t="s">
        <v>629</v>
      </c>
      <c r="K54" s="813"/>
      <c r="L54" s="814"/>
      <c r="M54" s="813" t="s">
        <v>629</v>
      </c>
      <c r="N54" s="813"/>
      <c r="O54" s="813"/>
      <c r="P54" s="814"/>
      <c r="Q54" s="88"/>
      <c r="R54" s="813" t="s">
        <v>67</v>
      </c>
      <c r="S54" s="813"/>
      <c r="T54" s="814"/>
      <c r="U54" s="94"/>
      <c r="V54" s="82"/>
      <c r="W54" s="82"/>
      <c r="X54" s="82"/>
      <c r="Y54" s="82"/>
    </row>
    <row r="55" spans="1:25" ht="0.75" customHeight="1">
      <c r="A55" s="82"/>
      <c r="B55" s="87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94"/>
      <c r="V55" s="82"/>
      <c r="W55" s="82"/>
      <c r="X55" s="82"/>
      <c r="Y55" s="82"/>
    </row>
    <row r="56" spans="1:25" ht="0.75" customHeight="1">
      <c r="A56" s="82"/>
      <c r="B56" s="87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94"/>
      <c r="V56" s="82"/>
      <c r="W56" s="82"/>
      <c r="X56" s="82"/>
      <c r="Y56" s="82"/>
    </row>
    <row r="57" spans="1:25" ht="1.5" customHeight="1">
      <c r="A57" s="82"/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94"/>
      <c r="V57" s="82"/>
      <c r="W57" s="82"/>
      <c r="X57" s="82"/>
      <c r="Y57" s="82"/>
    </row>
    <row r="58" spans="1:25" ht="31.5" customHeight="1">
      <c r="A58" s="82"/>
      <c r="B58" s="87"/>
      <c r="C58" s="463"/>
      <c r="D58" s="90"/>
      <c r="E58" s="90"/>
      <c r="F58" s="90"/>
      <c r="G58" s="472" t="s">
        <v>630</v>
      </c>
      <c r="H58" s="90"/>
      <c r="I58" s="90"/>
      <c r="J58" s="90"/>
      <c r="K58" s="90"/>
      <c r="L58" s="90"/>
      <c r="M58" s="463"/>
      <c r="N58" s="90"/>
      <c r="O58" s="90"/>
      <c r="P58" s="92"/>
      <c r="Q58" s="90"/>
      <c r="R58" s="90"/>
      <c r="S58" s="90"/>
      <c r="T58" s="92"/>
      <c r="U58" s="94"/>
      <c r="V58" s="82"/>
      <c r="W58" s="82"/>
      <c r="X58" s="82"/>
      <c r="Y58" s="82"/>
    </row>
    <row r="59" spans="1:25" ht="1.5" customHeight="1">
      <c r="A59" s="82"/>
      <c r="B59" s="87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94"/>
      <c r="V59" s="82"/>
      <c r="W59" s="82"/>
      <c r="X59" s="82"/>
      <c r="Y59" s="82"/>
    </row>
    <row r="60" spans="1:25" ht="10.5" customHeight="1">
      <c r="A60" s="82"/>
      <c r="B60" s="87"/>
      <c r="C60" s="87"/>
      <c r="D60" s="88"/>
      <c r="E60" s="88"/>
      <c r="F60" s="832" t="s">
        <v>631</v>
      </c>
      <c r="G60" s="833"/>
      <c r="H60" s="88"/>
      <c r="I60" s="88"/>
      <c r="J60" s="813" t="s">
        <v>109</v>
      </c>
      <c r="K60" s="813"/>
      <c r="L60" s="814"/>
      <c r="M60" s="813" t="s">
        <v>109</v>
      </c>
      <c r="N60" s="813"/>
      <c r="O60" s="813"/>
      <c r="P60" s="814"/>
      <c r="Q60" s="88"/>
      <c r="R60" s="813" t="s">
        <v>109</v>
      </c>
      <c r="S60" s="813"/>
      <c r="T60" s="814"/>
      <c r="U60" s="94"/>
      <c r="V60" s="82"/>
      <c r="W60" s="82"/>
      <c r="X60" s="82"/>
      <c r="Y60" s="82"/>
    </row>
    <row r="61" spans="1:25" ht="0.75" customHeight="1">
      <c r="A61" s="82"/>
      <c r="B61" s="87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94"/>
      <c r="V61" s="82"/>
      <c r="W61" s="82"/>
      <c r="X61" s="82"/>
      <c r="Y61" s="82"/>
    </row>
    <row r="62" spans="1:25" ht="0.75" customHeight="1">
      <c r="A62" s="82"/>
      <c r="B62" s="87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94"/>
      <c r="V62" s="82"/>
      <c r="W62" s="82"/>
      <c r="X62" s="82"/>
      <c r="Y62" s="82"/>
    </row>
    <row r="63" spans="1:25" ht="1.5" customHeight="1">
      <c r="A63" s="82"/>
      <c r="B63" s="87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94"/>
      <c r="V63" s="82"/>
      <c r="W63" s="82"/>
      <c r="X63" s="82"/>
      <c r="Y63" s="82"/>
    </row>
    <row r="64" spans="1:25" ht="31.5" customHeight="1">
      <c r="A64" s="82"/>
      <c r="B64" s="87"/>
      <c r="C64" s="463"/>
      <c r="D64" s="90"/>
      <c r="E64" s="90"/>
      <c r="F64" s="90"/>
      <c r="G64" s="472" t="s">
        <v>632</v>
      </c>
      <c r="H64" s="90"/>
      <c r="I64" s="90"/>
      <c r="J64" s="90"/>
      <c r="K64" s="90"/>
      <c r="L64" s="90"/>
      <c r="M64" s="463"/>
      <c r="N64" s="90"/>
      <c r="O64" s="90"/>
      <c r="P64" s="92"/>
      <c r="Q64" s="90"/>
      <c r="R64" s="90"/>
      <c r="S64" s="90"/>
      <c r="T64" s="92"/>
      <c r="U64" s="94"/>
      <c r="V64" s="82"/>
      <c r="W64" s="82"/>
      <c r="X64" s="82"/>
      <c r="Y64" s="82"/>
    </row>
    <row r="65" spans="1:25" ht="1.5" customHeight="1">
      <c r="A65" s="82"/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94"/>
      <c r="V65" s="82"/>
      <c r="W65" s="82"/>
      <c r="X65" s="82"/>
      <c r="Y65" s="82"/>
    </row>
    <row r="66" spans="1:25" ht="10.5" customHeight="1">
      <c r="A66" s="82"/>
      <c r="B66" s="87"/>
      <c r="C66" s="87"/>
      <c r="D66" s="88"/>
      <c r="E66" s="88"/>
      <c r="F66" s="832" t="s">
        <v>633</v>
      </c>
      <c r="G66" s="833"/>
      <c r="H66" s="88"/>
      <c r="I66" s="88"/>
      <c r="J66" s="813" t="s">
        <v>634</v>
      </c>
      <c r="K66" s="813"/>
      <c r="L66" s="814"/>
      <c r="M66" s="813" t="s">
        <v>635</v>
      </c>
      <c r="N66" s="813"/>
      <c r="O66" s="813"/>
      <c r="P66" s="814"/>
      <c r="Q66" s="88"/>
      <c r="R66" s="813" t="s">
        <v>636</v>
      </c>
      <c r="S66" s="813"/>
      <c r="T66" s="814"/>
      <c r="U66" s="94"/>
      <c r="V66" s="82"/>
      <c r="W66" s="82"/>
      <c r="X66" s="82"/>
      <c r="Y66" s="82"/>
    </row>
    <row r="67" spans="1:25" ht="10.5" customHeight="1">
      <c r="A67" s="82"/>
      <c r="B67" s="87"/>
      <c r="C67" s="87"/>
      <c r="D67" s="88"/>
      <c r="E67" s="88"/>
      <c r="F67" s="832" t="s">
        <v>637</v>
      </c>
      <c r="G67" s="833"/>
      <c r="H67" s="88"/>
      <c r="I67" s="88"/>
      <c r="J67" s="813" t="s">
        <v>638</v>
      </c>
      <c r="K67" s="813"/>
      <c r="L67" s="814"/>
      <c r="M67" s="813" t="s">
        <v>639</v>
      </c>
      <c r="N67" s="813"/>
      <c r="O67" s="813"/>
      <c r="P67" s="814"/>
      <c r="Q67" s="88"/>
      <c r="R67" s="813" t="s">
        <v>453</v>
      </c>
      <c r="S67" s="813"/>
      <c r="T67" s="814"/>
      <c r="U67" s="94"/>
      <c r="V67" s="82"/>
      <c r="W67" s="82"/>
      <c r="X67" s="82"/>
      <c r="Y67" s="82"/>
    </row>
    <row r="68" spans="1:25" ht="10.5" customHeight="1">
      <c r="A68" s="82"/>
      <c r="B68" s="87"/>
      <c r="C68" s="87"/>
      <c r="D68" s="88"/>
      <c r="E68" s="88"/>
      <c r="F68" s="832" t="s">
        <v>640</v>
      </c>
      <c r="G68" s="833"/>
      <c r="H68" s="88"/>
      <c r="I68" s="88"/>
      <c r="J68" s="813" t="s">
        <v>109</v>
      </c>
      <c r="K68" s="813"/>
      <c r="L68" s="814"/>
      <c r="M68" s="813" t="s">
        <v>109</v>
      </c>
      <c r="N68" s="813"/>
      <c r="O68" s="813"/>
      <c r="P68" s="814"/>
      <c r="Q68" s="88"/>
      <c r="R68" s="813" t="s">
        <v>109</v>
      </c>
      <c r="S68" s="813"/>
      <c r="T68" s="814"/>
      <c r="U68" s="94"/>
      <c r="V68" s="82"/>
      <c r="W68" s="82"/>
      <c r="X68" s="82"/>
      <c r="Y68" s="82"/>
    </row>
    <row r="69" spans="1:25" ht="0.75" customHeight="1">
      <c r="A69" s="82"/>
      <c r="B69" s="87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94"/>
      <c r="V69" s="82"/>
      <c r="W69" s="82"/>
      <c r="X69" s="82"/>
      <c r="Y69" s="82"/>
    </row>
    <row r="70" spans="1:25" ht="0.75" customHeight="1">
      <c r="A70" s="82"/>
      <c r="B70" s="87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94"/>
      <c r="V70" s="82"/>
      <c r="W70" s="82"/>
      <c r="X70" s="82"/>
      <c r="Y70" s="82"/>
    </row>
    <row r="71" spans="1:25" ht="1.5" customHeight="1">
      <c r="A71" s="82"/>
      <c r="B71" s="87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94"/>
      <c r="V71" s="82"/>
      <c r="W71" s="82"/>
      <c r="X71" s="82"/>
      <c r="Y71" s="82"/>
    </row>
    <row r="72" spans="1:25" ht="31.5" customHeight="1">
      <c r="A72" s="82"/>
      <c r="B72" s="87"/>
      <c r="C72" s="463"/>
      <c r="D72" s="90"/>
      <c r="E72" s="90"/>
      <c r="F72" s="90"/>
      <c r="G72" s="472" t="s">
        <v>641</v>
      </c>
      <c r="H72" s="90"/>
      <c r="I72" s="90"/>
      <c r="J72" s="90"/>
      <c r="K72" s="90"/>
      <c r="L72" s="90"/>
      <c r="M72" s="463"/>
      <c r="N72" s="90"/>
      <c r="O72" s="90"/>
      <c r="P72" s="92"/>
      <c r="Q72" s="90"/>
      <c r="R72" s="90"/>
      <c r="S72" s="90"/>
      <c r="T72" s="92"/>
      <c r="U72" s="94"/>
      <c r="V72" s="82"/>
      <c r="W72" s="82"/>
      <c r="X72" s="82"/>
      <c r="Y72" s="82"/>
    </row>
    <row r="73" spans="1:25" ht="1.5" customHeight="1">
      <c r="A73" s="82"/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94"/>
      <c r="V73" s="82"/>
      <c r="W73" s="82"/>
      <c r="X73" s="82"/>
      <c r="Y73" s="82"/>
    </row>
    <row r="74" spans="1:25" ht="10.5" customHeight="1">
      <c r="A74" s="82"/>
      <c r="B74" s="87"/>
      <c r="C74" s="87"/>
      <c r="D74" s="88"/>
      <c r="E74" s="88"/>
      <c r="F74" s="832" t="s">
        <v>642</v>
      </c>
      <c r="G74" s="833"/>
      <c r="H74" s="88"/>
      <c r="I74" s="88"/>
      <c r="J74" s="813" t="s">
        <v>643</v>
      </c>
      <c r="K74" s="813"/>
      <c r="L74" s="814"/>
      <c r="M74" s="813" t="s">
        <v>643</v>
      </c>
      <c r="N74" s="813"/>
      <c r="O74" s="813"/>
      <c r="P74" s="814"/>
      <c r="Q74" s="88"/>
      <c r="R74" s="813" t="s">
        <v>67</v>
      </c>
      <c r="S74" s="813"/>
      <c r="T74" s="814"/>
      <c r="U74" s="94"/>
      <c r="V74" s="82"/>
      <c r="W74" s="82"/>
      <c r="X74" s="82"/>
      <c r="Y74" s="82"/>
    </row>
    <row r="75" spans="1:25" ht="0.75" customHeight="1">
      <c r="A75" s="82"/>
      <c r="B75" s="87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94"/>
      <c r="V75" s="82"/>
      <c r="W75" s="82"/>
      <c r="X75" s="82"/>
      <c r="Y75" s="82"/>
    </row>
    <row r="76" spans="1:25" ht="0.75" customHeight="1">
      <c r="A76" s="82"/>
      <c r="B76" s="87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94"/>
      <c r="V76" s="82"/>
      <c r="W76" s="82"/>
      <c r="X76" s="82"/>
      <c r="Y76" s="82"/>
    </row>
    <row r="77" spans="1:25" ht="1.5" customHeight="1">
      <c r="A77" s="82"/>
      <c r="B77" s="87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94"/>
      <c r="V77" s="82"/>
      <c r="W77" s="82"/>
      <c r="X77" s="82"/>
      <c r="Y77" s="82"/>
    </row>
    <row r="78" spans="1:25" ht="31.5" customHeight="1">
      <c r="A78" s="82"/>
      <c r="B78" s="87"/>
      <c r="C78" s="463"/>
      <c r="D78" s="90"/>
      <c r="E78" s="90"/>
      <c r="F78" s="90"/>
      <c r="G78" s="472" t="s">
        <v>644</v>
      </c>
      <c r="H78" s="90"/>
      <c r="I78" s="90"/>
      <c r="J78" s="90"/>
      <c r="K78" s="90"/>
      <c r="L78" s="90"/>
      <c r="M78" s="463"/>
      <c r="N78" s="90"/>
      <c r="O78" s="90"/>
      <c r="P78" s="92"/>
      <c r="Q78" s="90"/>
      <c r="R78" s="90"/>
      <c r="S78" s="90"/>
      <c r="T78" s="92"/>
      <c r="U78" s="94"/>
      <c r="V78" s="82"/>
      <c r="W78" s="82"/>
      <c r="X78" s="82"/>
      <c r="Y78" s="82"/>
    </row>
    <row r="79" spans="1:25" ht="1.5" customHeight="1">
      <c r="A79" s="82"/>
      <c r="B79" s="87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94"/>
      <c r="V79" s="82"/>
      <c r="W79" s="82"/>
      <c r="X79" s="82"/>
      <c r="Y79" s="82"/>
    </row>
    <row r="80" spans="1:25" ht="10.5" customHeight="1">
      <c r="A80" s="82"/>
      <c r="B80" s="87"/>
      <c r="C80" s="87"/>
      <c r="D80" s="88"/>
      <c r="E80" s="88"/>
      <c r="F80" s="832" t="s">
        <v>645</v>
      </c>
      <c r="G80" s="833"/>
      <c r="H80" s="88"/>
      <c r="I80" s="88"/>
      <c r="J80" s="813" t="s">
        <v>646</v>
      </c>
      <c r="K80" s="813"/>
      <c r="L80" s="814"/>
      <c r="M80" s="813" t="s">
        <v>646</v>
      </c>
      <c r="N80" s="813"/>
      <c r="O80" s="813"/>
      <c r="P80" s="814"/>
      <c r="Q80" s="88"/>
      <c r="R80" s="813" t="s">
        <v>67</v>
      </c>
      <c r="S80" s="813"/>
      <c r="T80" s="814"/>
      <c r="U80" s="94"/>
      <c r="V80" s="82"/>
      <c r="W80" s="82"/>
      <c r="X80" s="82"/>
      <c r="Y80" s="82"/>
    </row>
    <row r="81" spans="1:25" ht="0.75" customHeight="1">
      <c r="A81" s="82"/>
      <c r="B81" s="87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94"/>
      <c r="V81" s="82"/>
      <c r="W81" s="82"/>
      <c r="X81" s="82"/>
      <c r="Y81" s="82"/>
    </row>
    <row r="82" spans="1:25" ht="0.75" customHeight="1">
      <c r="A82" s="82"/>
      <c r="B82" s="87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94"/>
      <c r="V82" s="82"/>
      <c r="W82" s="82"/>
      <c r="X82" s="82"/>
      <c r="Y82" s="82"/>
    </row>
    <row r="83" spans="1:25" ht="1.5" customHeight="1">
      <c r="A83" s="82"/>
      <c r="B83" s="87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94"/>
      <c r="V83" s="82"/>
      <c r="W83" s="82"/>
      <c r="X83" s="82"/>
      <c r="Y83" s="82"/>
    </row>
    <row r="84" spans="1:25" ht="31.5" customHeight="1">
      <c r="A84" s="82"/>
      <c r="B84" s="87"/>
      <c r="C84" s="463"/>
      <c r="D84" s="90"/>
      <c r="E84" s="90"/>
      <c r="F84" s="90"/>
      <c r="G84" s="472" t="s">
        <v>647</v>
      </c>
      <c r="H84" s="90"/>
      <c r="I84" s="90"/>
      <c r="J84" s="90"/>
      <c r="K84" s="90"/>
      <c r="L84" s="90"/>
      <c r="M84" s="463"/>
      <c r="N84" s="90"/>
      <c r="O84" s="90"/>
      <c r="P84" s="92"/>
      <c r="Q84" s="90"/>
      <c r="R84" s="90"/>
      <c r="S84" s="90"/>
      <c r="T84" s="92"/>
      <c r="U84" s="94"/>
      <c r="V84" s="82"/>
      <c r="W84" s="82"/>
      <c r="X84" s="82"/>
      <c r="Y84" s="82"/>
    </row>
    <row r="85" spans="1:25" ht="1.5" customHeight="1">
      <c r="A85" s="82"/>
      <c r="B85" s="87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94"/>
      <c r="V85" s="82"/>
      <c r="W85" s="82"/>
      <c r="X85" s="82"/>
      <c r="Y85" s="82"/>
    </row>
    <row r="86" spans="1:25" ht="10.5" customHeight="1">
      <c r="A86" s="82"/>
      <c r="B86" s="87"/>
      <c r="C86" s="87"/>
      <c r="D86" s="88"/>
      <c r="E86" s="88"/>
      <c r="F86" s="832" t="s">
        <v>648</v>
      </c>
      <c r="G86" s="833"/>
      <c r="H86" s="88"/>
      <c r="I86" s="88"/>
      <c r="J86" s="813" t="s">
        <v>649</v>
      </c>
      <c r="K86" s="813"/>
      <c r="L86" s="814"/>
      <c r="M86" s="813" t="s">
        <v>649</v>
      </c>
      <c r="N86" s="813"/>
      <c r="O86" s="813"/>
      <c r="P86" s="814"/>
      <c r="Q86" s="88"/>
      <c r="R86" s="813" t="s">
        <v>67</v>
      </c>
      <c r="S86" s="813"/>
      <c r="T86" s="814"/>
      <c r="U86" s="94"/>
      <c r="V86" s="82"/>
      <c r="W86" s="82"/>
      <c r="X86" s="82"/>
      <c r="Y86" s="82"/>
    </row>
    <row r="87" spans="1:25" ht="0.75" customHeight="1">
      <c r="A87" s="82"/>
      <c r="B87" s="87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94"/>
      <c r="V87" s="82"/>
      <c r="W87" s="82"/>
      <c r="X87" s="82"/>
      <c r="Y87" s="82"/>
    </row>
    <row r="88" spans="1:25" ht="0.75" customHeight="1">
      <c r="A88" s="82"/>
      <c r="B88" s="87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94"/>
      <c r="V88" s="82"/>
      <c r="W88" s="82"/>
      <c r="X88" s="82"/>
      <c r="Y88" s="82"/>
    </row>
    <row r="89" spans="1:25" ht="0.75" customHeight="1">
      <c r="A89" s="82"/>
      <c r="B89" s="779"/>
      <c r="C89" s="779"/>
      <c r="D89" s="779"/>
      <c r="E89" s="779"/>
      <c r="F89" s="779"/>
      <c r="G89" s="779"/>
      <c r="H89" s="779"/>
      <c r="I89" s="779"/>
      <c r="J89" s="779"/>
      <c r="K89" s="779"/>
      <c r="L89" s="779"/>
      <c r="M89" s="779"/>
      <c r="N89" s="779"/>
      <c r="O89" s="779"/>
      <c r="P89" s="779"/>
      <c r="Q89" s="779"/>
      <c r="R89" s="779"/>
      <c r="S89" s="779"/>
      <c r="T89" s="779"/>
      <c r="U89" s="779"/>
      <c r="V89" s="82"/>
      <c r="W89" s="82"/>
      <c r="X89" s="82"/>
      <c r="Y89" s="82"/>
    </row>
    <row r="90" spans="1:25" ht="0.75" customHeight="1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</row>
    <row r="91" spans="1:25" ht="19.5" customHeight="1">
      <c r="A91" s="82"/>
      <c r="B91" s="82"/>
      <c r="C91" s="82"/>
      <c r="D91" s="82"/>
      <c r="E91" s="879" t="s">
        <v>650</v>
      </c>
      <c r="F91" s="770"/>
      <c r="G91" s="770"/>
      <c r="H91" s="770"/>
      <c r="I91" s="770"/>
      <c r="J91" s="770"/>
      <c r="K91" s="770"/>
      <c r="L91" s="770"/>
      <c r="M91" s="770"/>
      <c r="N91" s="770"/>
      <c r="O91" s="770"/>
      <c r="P91" s="770"/>
      <c r="Q91" s="770"/>
      <c r="R91" s="770"/>
      <c r="S91" s="770"/>
      <c r="T91" s="770"/>
      <c r="U91" s="770"/>
      <c r="V91" s="770"/>
      <c r="W91" s="82"/>
      <c r="X91" s="82"/>
      <c r="Y91" s="82"/>
    </row>
    <row r="92" spans="1:25" ht="0.75" customHeight="1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</row>
    <row r="93" spans="1:25" ht="21" customHeight="1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</row>
    <row r="94" spans="1:25" ht="19.5" customHeight="1">
      <c r="A94" s="82"/>
      <c r="B94" s="82"/>
      <c r="C94" s="82"/>
      <c r="D94" s="82"/>
      <c r="E94" s="791" t="s">
        <v>111</v>
      </c>
      <c r="F94" s="770"/>
      <c r="G94" s="770"/>
      <c r="H94" s="770"/>
      <c r="I94" s="770"/>
      <c r="J94" s="770"/>
      <c r="K94" s="770"/>
      <c r="L94" s="770"/>
      <c r="M94" s="770"/>
      <c r="N94" s="770"/>
      <c r="O94" s="770"/>
      <c r="P94" s="770"/>
      <c r="Q94" s="770"/>
      <c r="R94" s="770"/>
      <c r="S94" s="770"/>
      <c r="T94" s="770"/>
      <c r="U94" s="770"/>
      <c r="V94" s="770"/>
      <c r="W94" s="82"/>
      <c r="X94" s="82"/>
      <c r="Y94" s="82"/>
    </row>
    <row r="95" spans="1:25" ht="19.5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</row>
  </sheetData>
  <sheetProtection/>
  <mergeCells count="82">
    <mergeCell ref="E94:V94"/>
    <mergeCell ref="F86:G86"/>
    <mergeCell ref="J86:L86"/>
    <mergeCell ref="M86:P86"/>
    <mergeCell ref="R86:T86"/>
    <mergeCell ref="B89:U89"/>
    <mergeCell ref="E91:V91"/>
    <mergeCell ref="F74:G74"/>
    <mergeCell ref="J74:L74"/>
    <mergeCell ref="M74:P74"/>
    <mergeCell ref="R74:T74"/>
    <mergeCell ref="F80:G80"/>
    <mergeCell ref="J80:L80"/>
    <mergeCell ref="M80:P80"/>
    <mergeCell ref="R80:T80"/>
    <mergeCell ref="F67:G67"/>
    <mergeCell ref="J67:L67"/>
    <mergeCell ref="M67:P67"/>
    <mergeCell ref="R67:T67"/>
    <mergeCell ref="F68:G68"/>
    <mergeCell ref="J68:L68"/>
    <mergeCell ref="M68:P68"/>
    <mergeCell ref="R68:T68"/>
    <mergeCell ref="F60:G60"/>
    <mergeCell ref="J60:L60"/>
    <mergeCell ref="M60:P60"/>
    <mergeCell ref="R60:T60"/>
    <mergeCell ref="F66:G66"/>
    <mergeCell ref="J66:L66"/>
    <mergeCell ref="M66:P66"/>
    <mergeCell ref="R66:T66"/>
    <mergeCell ref="F48:G48"/>
    <mergeCell ref="J48:L48"/>
    <mergeCell ref="M48:P48"/>
    <mergeCell ref="R48:T48"/>
    <mergeCell ref="F54:G54"/>
    <mergeCell ref="J54:L54"/>
    <mergeCell ref="M54:P54"/>
    <mergeCell ref="R54:T54"/>
    <mergeCell ref="F41:G41"/>
    <mergeCell ref="J41:L41"/>
    <mergeCell ref="M41:P41"/>
    <mergeCell ref="R41:T41"/>
    <mergeCell ref="F42:G42"/>
    <mergeCell ref="J42:L42"/>
    <mergeCell ref="M42:P42"/>
    <mergeCell ref="R42:T42"/>
    <mergeCell ref="I39:J39"/>
    <mergeCell ref="Q39:R39"/>
    <mergeCell ref="F27:G27"/>
    <mergeCell ref="J27:L27"/>
    <mergeCell ref="M27:P27"/>
    <mergeCell ref="R27:T27"/>
    <mergeCell ref="F28:G28"/>
    <mergeCell ref="J28:L28"/>
    <mergeCell ref="M28:P28"/>
    <mergeCell ref="R28:T28"/>
    <mergeCell ref="B30:U30"/>
    <mergeCell ref="B32:U32"/>
    <mergeCell ref="D34:T34"/>
    <mergeCell ref="D35:T35"/>
    <mergeCell ref="B37:U37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B12:U12"/>
    <mergeCell ref="P2:X2"/>
    <mergeCell ref="B4:W4"/>
    <mergeCell ref="D6:T6"/>
    <mergeCell ref="C8:S8"/>
    <mergeCell ref="C10:S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04"/>
  <sheetViews>
    <sheetView zoomScale="55" zoomScaleNormal="55" zoomScalePageLayoutView="0" workbookViewId="0" topLeftCell="C1">
      <selection activeCell="C8" sqref="C8:N8"/>
    </sheetView>
  </sheetViews>
  <sheetFormatPr defaultColWidth="11.421875" defaultRowHeight="15"/>
  <cols>
    <col min="1" max="2" width="3.7109375" style="473" hidden="1" customWidth="1"/>
    <col min="3" max="3" width="34.8515625" style="473" customWidth="1"/>
    <col min="4" max="4" width="73.57421875" style="473" customWidth="1"/>
    <col min="5" max="5" width="16.57421875" style="473" customWidth="1"/>
    <col min="6" max="6" width="16.00390625" style="473" customWidth="1"/>
    <col min="7" max="7" width="18.28125" style="473" customWidth="1"/>
    <col min="8" max="8" width="14.8515625" style="475" customWidth="1"/>
    <col min="9" max="9" width="13.57421875" style="473" customWidth="1"/>
    <col min="10" max="10" width="14.8515625" style="473" customWidth="1"/>
    <col min="11" max="11" width="15.421875" style="473" customWidth="1"/>
    <col min="12" max="12" width="17.57421875" style="473" customWidth="1"/>
    <col min="13" max="13" width="26.00390625" style="473" customWidth="1"/>
    <col min="14" max="14" width="28.140625" style="473" customWidth="1"/>
    <col min="15" max="15" width="15.140625" style="473" bestFit="1" customWidth="1"/>
    <col min="16" max="16384" width="11.421875" style="473" customWidth="1"/>
  </cols>
  <sheetData>
    <row r="1" ht="19.5" customHeight="1">
      <c r="C1" s="474"/>
    </row>
    <row r="2" spans="1:14" ht="25.5" customHeight="1">
      <c r="A2" s="476"/>
      <c r="B2" s="476"/>
      <c r="C2" s="474"/>
      <c r="D2" s="476"/>
      <c r="E2" s="476"/>
      <c r="F2" s="476"/>
      <c r="G2" s="476"/>
      <c r="N2" s="477" t="s">
        <v>651</v>
      </c>
    </row>
    <row r="3" ht="19.5" customHeight="1">
      <c r="C3" s="474"/>
    </row>
    <row r="4" spans="1:15" ht="27" customHeight="1">
      <c r="A4" s="476"/>
      <c r="B4" s="476"/>
      <c r="C4" s="880" t="s">
        <v>652</v>
      </c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476"/>
    </row>
    <row r="5" ht="19.5" customHeight="1">
      <c r="C5" s="474"/>
    </row>
    <row r="6" spans="1:15" ht="39" customHeight="1">
      <c r="A6" s="476"/>
      <c r="B6" s="476"/>
      <c r="C6" s="881" t="s">
        <v>653</v>
      </c>
      <c r="D6" s="881"/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1"/>
    </row>
    <row r="7" spans="1:8" ht="25.5">
      <c r="A7" s="476"/>
      <c r="B7" s="476"/>
      <c r="C7" s="478"/>
      <c r="D7" s="478"/>
      <c r="E7" s="478"/>
      <c r="F7" s="478"/>
      <c r="G7" s="478"/>
      <c r="H7" s="479"/>
    </row>
    <row r="8" spans="1:14" s="481" customFormat="1" ht="22.5">
      <c r="A8" s="480"/>
      <c r="B8" s="480"/>
      <c r="C8" s="882" t="s">
        <v>654</v>
      </c>
      <c r="D8" s="882"/>
      <c r="E8" s="882"/>
      <c r="F8" s="882"/>
      <c r="G8" s="882"/>
      <c r="H8" s="882"/>
      <c r="I8" s="882"/>
      <c r="J8" s="882"/>
      <c r="K8" s="882"/>
      <c r="L8" s="882"/>
      <c r="M8" s="882"/>
      <c r="N8" s="882"/>
    </row>
    <row r="9" spans="1:14" s="481" customFormat="1" ht="22.5">
      <c r="A9" s="480"/>
      <c r="B9" s="480"/>
      <c r="C9" s="882" t="s">
        <v>655</v>
      </c>
      <c r="D9" s="882"/>
      <c r="E9" s="882"/>
      <c r="F9" s="882"/>
      <c r="G9" s="882"/>
      <c r="H9" s="882"/>
      <c r="I9" s="882"/>
      <c r="J9" s="882"/>
      <c r="K9" s="882"/>
      <c r="L9" s="882"/>
      <c r="M9" s="882"/>
      <c r="N9" s="882"/>
    </row>
    <row r="10" spans="1:14" ht="26.25" customHeight="1">
      <c r="A10" s="476"/>
      <c r="B10" s="476"/>
      <c r="C10" s="882" t="s">
        <v>656</v>
      </c>
      <c r="D10" s="882"/>
      <c r="E10" s="882"/>
      <c r="F10" s="882"/>
      <c r="G10" s="882"/>
      <c r="H10" s="882"/>
      <c r="I10" s="882"/>
      <c r="J10" s="882"/>
      <c r="K10" s="882"/>
      <c r="L10" s="882"/>
      <c r="M10" s="882"/>
      <c r="N10" s="882"/>
    </row>
    <row r="11" spans="1:8" ht="25.5" customHeight="1" thickBot="1">
      <c r="A11" s="476"/>
      <c r="B11" s="476"/>
      <c r="C11" s="482"/>
      <c r="D11" s="483"/>
      <c r="E11" s="484"/>
      <c r="F11" s="484"/>
      <c r="G11" s="484"/>
      <c r="H11" s="485"/>
    </row>
    <row r="12" spans="1:15" ht="13.5" customHeight="1" thickTop="1">
      <c r="A12" s="476"/>
      <c r="B12" s="476"/>
      <c r="C12" s="486"/>
      <c r="D12" s="487"/>
      <c r="E12" s="488"/>
      <c r="F12" s="487"/>
      <c r="G12" s="487"/>
      <c r="H12" s="489"/>
      <c r="I12" s="489"/>
      <c r="J12" s="490"/>
      <c r="K12" s="489"/>
      <c r="L12" s="883" t="s">
        <v>657</v>
      </c>
      <c r="M12" s="490"/>
      <c r="N12" s="491"/>
      <c r="O12" s="492"/>
    </row>
    <row r="13" spans="1:17" ht="18.75" customHeight="1">
      <c r="A13" s="476"/>
      <c r="B13" s="476"/>
      <c r="C13" s="493"/>
      <c r="D13" s="494"/>
      <c r="E13" s="495"/>
      <c r="F13" s="496"/>
      <c r="G13" s="496"/>
      <c r="H13" s="497"/>
      <c r="I13" s="497"/>
      <c r="J13" s="497"/>
      <c r="K13" s="497"/>
      <c r="L13" s="884"/>
      <c r="M13" s="498"/>
      <c r="N13" s="499"/>
      <c r="O13" s="500"/>
      <c r="P13" s="476"/>
      <c r="Q13" s="476"/>
    </row>
    <row r="14" spans="1:17" ht="23.25" customHeight="1">
      <c r="A14" s="476"/>
      <c r="B14" s="476"/>
      <c r="C14" s="501" t="s">
        <v>658</v>
      </c>
      <c r="D14" s="502" t="s">
        <v>659</v>
      </c>
      <c r="E14" s="502" t="s">
        <v>660</v>
      </c>
      <c r="F14" s="503" t="s">
        <v>661</v>
      </c>
      <c r="G14" s="503" t="s">
        <v>662</v>
      </c>
      <c r="H14" s="504" t="s">
        <v>663</v>
      </c>
      <c r="I14" s="505" t="s">
        <v>664</v>
      </c>
      <c r="J14" s="504" t="s">
        <v>665</v>
      </c>
      <c r="K14" s="504" t="s">
        <v>666</v>
      </c>
      <c r="L14" s="884"/>
      <c r="M14" s="506" t="s">
        <v>667</v>
      </c>
      <c r="N14" s="507" t="s">
        <v>668</v>
      </c>
      <c r="O14" s="508"/>
      <c r="P14" s="476"/>
      <c r="Q14" s="509"/>
    </row>
    <row r="15" spans="1:17" ht="22.5">
      <c r="A15" s="476"/>
      <c r="B15" s="476"/>
      <c r="C15" s="510"/>
      <c r="D15" s="502" t="s">
        <v>669</v>
      </c>
      <c r="E15" s="511" t="s">
        <v>670</v>
      </c>
      <c r="F15" s="512" t="s">
        <v>671</v>
      </c>
      <c r="G15" s="512" t="s">
        <v>672</v>
      </c>
      <c r="H15" s="504" t="s">
        <v>673</v>
      </c>
      <c r="I15" s="505" t="s">
        <v>674</v>
      </c>
      <c r="J15" s="504" t="s">
        <v>675</v>
      </c>
      <c r="K15" s="504" t="s">
        <v>676</v>
      </c>
      <c r="L15" s="504" t="s">
        <v>677</v>
      </c>
      <c r="M15" s="513"/>
      <c r="N15" s="499"/>
      <c r="O15" s="514"/>
      <c r="P15" s="476"/>
      <c r="Q15" s="888"/>
    </row>
    <row r="16" spans="1:17" ht="23.25" thickBot="1">
      <c r="A16" s="476"/>
      <c r="B16" s="476"/>
      <c r="C16" s="515"/>
      <c r="D16" s="516"/>
      <c r="E16" s="517"/>
      <c r="F16" s="518"/>
      <c r="G16" s="518"/>
      <c r="H16" s="519"/>
      <c r="I16" s="519"/>
      <c r="J16" s="519"/>
      <c r="K16" s="519"/>
      <c r="L16" s="519"/>
      <c r="M16" s="520"/>
      <c r="N16" s="521"/>
      <c r="O16" s="514"/>
      <c r="P16" s="476"/>
      <c r="Q16" s="888"/>
    </row>
    <row r="17" spans="1:19" ht="45" customHeight="1" thickTop="1">
      <c r="A17" s="476"/>
      <c r="B17" s="476"/>
      <c r="C17" s="889" t="s">
        <v>678</v>
      </c>
      <c r="D17" s="522" t="s">
        <v>327</v>
      </c>
      <c r="E17" s="523">
        <v>362.1879</v>
      </c>
      <c r="F17" s="524">
        <v>379.05</v>
      </c>
      <c r="G17" s="525">
        <v>381.172</v>
      </c>
      <c r="H17" s="526">
        <v>395</v>
      </c>
      <c r="I17" s="527">
        <v>394.42</v>
      </c>
      <c r="J17" s="528">
        <v>320.8365</v>
      </c>
      <c r="K17" s="527">
        <v>370.3</v>
      </c>
      <c r="L17" s="528">
        <v>400.7934</v>
      </c>
      <c r="M17" s="529">
        <v>381.8406</v>
      </c>
      <c r="N17" s="530">
        <v>-0.1750992429825402</v>
      </c>
      <c r="O17" s="500"/>
      <c r="P17" s="476"/>
      <c r="Q17" s="531"/>
      <c r="S17" s="531"/>
    </row>
    <row r="18" spans="1:19" ht="45" customHeight="1">
      <c r="A18" s="476"/>
      <c r="B18" s="476"/>
      <c r="C18" s="890"/>
      <c r="D18" s="532" t="s">
        <v>331</v>
      </c>
      <c r="E18" s="533">
        <v>357.348</v>
      </c>
      <c r="F18" s="533">
        <v>378.42</v>
      </c>
      <c r="G18" s="534">
        <v>374.45</v>
      </c>
      <c r="H18" s="535">
        <v>376</v>
      </c>
      <c r="I18" s="536">
        <v>387.95</v>
      </c>
      <c r="J18" s="537">
        <v>322.2753</v>
      </c>
      <c r="K18" s="536">
        <v>371.8</v>
      </c>
      <c r="L18" s="537">
        <v>403.7379</v>
      </c>
      <c r="M18" s="538">
        <v>372.3647</v>
      </c>
      <c r="N18" s="539">
        <v>0.5600154901901107</v>
      </c>
      <c r="O18" s="500"/>
      <c r="P18" s="476"/>
      <c r="Q18" s="531"/>
      <c r="S18" s="531"/>
    </row>
    <row r="19" spans="1:19" ht="45" customHeight="1">
      <c r="A19" s="476"/>
      <c r="B19" s="476"/>
      <c r="C19" s="890"/>
      <c r="D19" s="540" t="s">
        <v>339</v>
      </c>
      <c r="E19" s="533">
        <v>352.9114</v>
      </c>
      <c r="F19" s="533">
        <v>368.46</v>
      </c>
      <c r="G19" s="534">
        <v>362.707</v>
      </c>
      <c r="H19" s="535">
        <v>366</v>
      </c>
      <c r="I19" s="536">
        <v>365.98</v>
      </c>
      <c r="J19" s="537">
        <v>309.2847</v>
      </c>
      <c r="K19" s="536">
        <v>357</v>
      </c>
      <c r="L19" s="537">
        <v>389.18100000000004</v>
      </c>
      <c r="M19" s="538">
        <v>356.8924</v>
      </c>
      <c r="N19" s="539">
        <v>1.6292305467978423</v>
      </c>
      <c r="O19" s="500"/>
      <c r="P19" s="476"/>
      <c r="Q19" s="531"/>
      <c r="S19" s="531"/>
    </row>
    <row r="20" spans="1:19" ht="45" customHeight="1">
      <c r="A20" s="476"/>
      <c r="B20" s="476"/>
      <c r="C20" s="890"/>
      <c r="D20" s="540" t="s">
        <v>343</v>
      </c>
      <c r="E20" s="533">
        <v>355.1969</v>
      </c>
      <c r="F20" s="533">
        <v>371.91</v>
      </c>
      <c r="G20" s="534">
        <v>358.886</v>
      </c>
      <c r="H20" s="535">
        <v>357</v>
      </c>
      <c r="I20" s="536">
        <v>384.42</v>
      </c>
      <c r="J20" s="537">
        <v>314.6667</v>
      </c>
      <c r="K20" s="536">
        <v>360.5</v>
      </c>
      <c r="L20" s="537">
        <v>394.4485</v>
      </c>
      <c r="M20" s="538">
        <v>360.223</v>
      </c>
      <c r="N20" s="539">
        <v>-0.371158976522878</v>
      </c>
      <c r="O20" s="500"/>
      <c r="P20" s="476"/>
      <c r="Q20" s="531"/>
      <c r="S20" s="531"/>
    </row>
    <row r="21" spans="1:19" ht="45" customHeight="1">
      <c r="A21" s="476"/>
      <c r="B21" s="476"/>
      <c r="C21" s="890"/>
      <c r="D21" s="541" t="s">
        <v>679</v>
      </c>
      <c r="E21" s="533">
        <v>319.4352</v>
      </c>
      <c r="F21" s="533">
        <v>348.93</v>
      </c>
      <c r="G21" s="534">
        <v>337.07</v>
      </c>
      <c r="H21" s="535">
        <v>302</v>
      </c>
      <c r="I21" s="536">
        <v>299.75</v>
      </c>
      <c r="J21" s="537">
        <v>300.3277</v>
      </c>
      <c r="K21" s="536">
        <v>328.7</v>
      </c>
      <c r="L21" s="537">
        <v>343.84180000000003</v>
      </c>
      <c r="M21" s="538">
        <v>324.562</v>
      </c>
      <c r="N21" s="539">
        <v>3.8538091335399685</v>
      </c>
      <c r="O21" s="500"/>
      <c r="P21" s="476"/>
      <c r="Q21" s="531"/>
      <c r="S21" s="531"/>
    </row>
    <row r="22" spans="1:19" ht="45" customHeight="1">
      <c r="A22" s="476"/>
      <c r="B22" s="476"/>
      <c r="C22" s="890"/>
      <c r="D22" s="532" t="s">
        <v>354</v>
      </c>
      <c r="E22" s="542">
        <v>321.7207</v>
      </c>
      <c r="F22" s="533">
        <v>350.77</v>
      </c>
      <c r="G22" s="543">
        <v>325.38300000000004</v>
      </c>
      <c r="H22" s="544">
        <v>293</v>
      </c>
      <c r="I22" s="545">
        <v>296.56</v>
      </c>
      <c r="J22" s="545">
        <v>305.8858</v>
      </c>
      <c r="K22" s="545">
        <v>349.3</v>
      </c>
      <c r="L22" s="545">
        <v>357.23810000000003</v>
      </c>
      <c r="M22" s="546">
        <v>329.72290000000004</v>
      </c>
      <c r="N22" s="539">
        <v>-1.316226443477234</v>
      </c>
      <c r="O22" s="500"/>
      <c r="P22" s="476"/>
      <c r="Q22" s="531"/>
      <c r="S22" s="531"/>
    </row>
    <row r="23" spans="1:19" ht="45" customHeight="1" thickBot="1">
      <c r="A23" s="476"/>
      <c r="B23" s="476"/>
      <c r="C23" s="891"/>
      <c r="D23" s="547" t="s">
        <v>680</v>
      </c>
      <c r="E23" s="548">
        <v>329.83820000000003</v>
      </c>
      <c r="F23" s="548">
        <v>367.71270000000004</v>
      </c>
      <c r="G23" s="548">
        <v>360.2681</v>
      </c>
      <c r="H23" s="549">
        <v>360.7893</v>
      </c>
      <c r="I23" s="550">
        <v>386.5346</v>
      </c>
      <c r="J23" s="550">
        <v>306.9112</v>
      </c>
      <c r="K23" s="550">
        <v>355.46590000000003</v>
      </c>
      <c r="L23" s="550">
        <v>376.6014</v>
      </c>
      <c r="M23" s="551">
        <v>357.71880000000004</v>
      </c>
      <c r="N23" s="552">
        <v>0.7126547444529052</v>
      </c>
      <c r="O23" s="500"/>
      <c r="P23" s="476"/>
      <c r="Q23" s="531"/>
      <c r="S23" s="531"/>
    </row>
    <row r="24" spans="1:17" ht="45" customHeight="1">
      <c r="A24" s="476"/>
      <c r="B24" s="476"/>
      <c r="C24" s="890" t="s">
        <v>681</v>
      </c>
      <c r="D24" s="541" t="s">
        <v>343</v>
      </c>
      <c r="E24" s="553">
        <v>313.38530000000003</v>
      </c>
      <c r="F24" s="554">
        <v>310.02</v>
      </c>
      <c r="G24" s="555">
        <v>248.14600000000002</v>
      </c>
      <c r="H24" s="556">
        <v>367</v>
      </c>
      <c r="I24" s="557">
        <v>272.75</v>
      </c>
      <c r="J24" s="557">
        <v>254.8176</v>
      </c>
      <c r="K24" s="558">
        <v>237.5</v>
      </c>
      <c r="L24" s="557">
        <v>319.61150000000004</v>
      </c>
      <c r="M24" s="559">
        <v>333.7354</v>
      </c>
      <c r="N24" s="560">
        <v>-25.645885932388353</v>
      </c>
      <c r="O24" s="500"/>
      <c r="P24" s="476"/>
      <c r="Q24" s="561"/>
    </row>
    <row r="25" spans="1:17" ht="45" customHeight="1">
      <c r="A25" s="476"/>
      <c r="B25" s="476"/>
      <c r="C25" s="890"/>
      <c r="D25" s="541" t="s">
        <v>376</v>
      </c>
      <c r="E25" s="553">
        <v>314.72970000000004</v>
      </c>
      <c r="F25" s="554">
        <v>309.51</v>
      </c>
      <c r="G25" s="555">
        <v>270.17400000000004</v>
      </c>
      <c r="H25" s="556">
        <v>348</v>
      </c>
      <c r="I25" s="562">
        <v>287.22</v>
      </c>
      <c r="J25" s="557">
        <v>261.20980000000003</v>
      </c>
      <c r="K25" s="558">
        <v>228.1</v>
      </c>
      <c r="L25" s="557">
        <v>315.2264</v>
      </c>
      <c r="M25" s="559">
        <v>305.5099</v>
      </c>
      <c r="N25" s="530">
        <v>-11.566204564892985</v>
      </c>
      <c r="O25" s="563"/>
      <c r="P25" s="476"/>
      <c r="Q25" s="561"/>
    </row>
    <row r="26" spans="1:17" ht="45" customHeight="1">
      <c r="A26" s="476"/>
      <c r="B26" s="476"/>
      <c r="C26" s="890"/>
      <c r="D26" s="564" t="s">
        <v>679</v>
      </c>
      <c r="E26" s="553">
        <v>273.4559</v>
      </c>
      <c r="F26" s="554">
        <v>284.15000000000003</v>
      </c>
      <c r="G26" s="555">
        <v>205.727</v>
      </c>
      <c r="H26" s="556">
        <v>319</v>
      </c>
      <c r="I26" s="557">
        <v>228.99</v>
      </c>
      <c r="J26" s="557">
        <v>231.8459</v>
      </c>
      <c r="K26" s="558">
        <v>202.2</v>
      </c>
      <c r="L26" s="557">
        <v>277.2215</v>
      </c>
      <c r="M26" s="559">
        <v>249.03040000000001</v>
      </c>
      <c r="N26" s="539">
        <v>-17.3888007247308</v>
      </c>
      <c r="O26" s="561"/>
      <c r="P26" s="476"/>
      <c r="Q26" s="561"/>
    </row>
    <row r="27" spans="1:17" ht="45" customHeight="1">
      <c r="A27" s="476"/>
      <c r="B27" s="476"/>
      <c r="C27" s="890"/>
      <c r="D27" s="564" t="s">
        <v>354</v>
      </c>
      <c r="E27" s="553">
        <v>284.0768</v>
      </c>
      <c r="F27" s="554">
        <v>289.18</v>
      </c>
      <c r="G27" s="555">
        <v>199.193</v>
      </c>
      <c r="H27" s="556">
        <v>312</v>
      </c>
      <c r="I27" s="557">
        <v>248.57</v>
      </c>
      <c r="J27" s="557">
        <v>240.93030000000002</v>
      </c>
      <c r="K27" s="558">
        <v>204.4</v>
      </c>
      <c r="L27" s="557">
        <v>292.5326</v>
      </c>
      <c r="M27" s="565">
        <v>271.9404</v>
      </c>
      <c r="N27" s="539">
        <v>-26.75122931348193</v>
      </c>
      <c r="O27" s="566"/>
      <c r="P27" s="476"/>
      <c r="Q27" s="561"/>
    </row>
    <row r="28" spans="1:17" ht="45" customHeight="1">
      <c r="A28" s="476"/>
      <c r="B28" s="476"/>
      <c r="C28" s="890"/>
      <c r="D28" s="564" t="s">
        <v>389</v>
      </c>
      <c r="E28" s="553">
        <v>287.4379</v>
      </c>
      <c r="F28" s="554">
        <v>289.67</v>
      </c>
      <c r="G28" s="555">
        <v>263.406</v>
      </c>
      <c r="H28" s="556">
        <v>294</v>
      </c>
      <c r="I28" s="557">
        <v>253.17</v>
      </c>
      <c r="J28" s="557">
        <v>247.16500000000002</v>
      </c>
      <c r="K28" s="558">
        <v>210.1</v>
      </c>
      <c r="L28" s="557">
        <v>289.314</v>
      </c>
      <c r="M28" s="565">
        <v>278.5593</v>
      </c>
      <c r="N28" s="539">
        <v>-5.439882997982835</v>
      </c>
      <c r="O28" s="566"/>
      <c r="P28" s="476"/>
      <c r="Q28" s="561"/>
    </row>
    <row r="29" spans="1:17" ht="45" customHeight="1">
      <c r="A29" s="476"/>
      <c r="B29" s="476"/>
      <c r="C29" s="890"/>
      <c r="D29" s="540" t="s">
        <v>362</v>
      </c>
      <c r="E29" s="553">
        <v>224.1155</v>
      </c>
      <c r="F29" s="554">
        <v>273.68</v>
      </c>
      <c r="G29" s="555">
        <v>171.955</v>
      </c>
      <c r="H29" s="556">
        <v>249</v>
      </c>
      <c r="I29" s="557">
        <v>196.45</v>
      </c>
      <c r="J29" s="557">
        <v>202.679</v>
      </c>
      <c r="K29" s="558">
        <v>187.5</v>
      </c>
      <c r="L29" s="557">
        <v>239.88080000000002</v>
      </c>
      <c r="M29" s="565">
        <v>219.33280000000002</v>
      </c>
      <c r="N29" s="539">
        <v>-21.600873193612642</v>
      </c>
      <c r="O29" s="566"/>
      <c r="P29" s="476"/>
      <c r="Q29" s="561"/>
    </row>
    <row r="30" spans="1:17" ht="45" customHeight="1">
      <c r="A30" s="476"/>
      <c r="B30" s="476"/>
      <c r="C30" s="890"/>
      <c r="D30" s="567" t="s">
        <v>366</v>
      </c>
      <c r="E30" s="553">
        <v>257.0539</v>
      </c>
      <c r="F30" s="554">
        <v>281.79</v>
      </c>
      <c r="G30" s="555">
        <v>233.684</v>
      </c>
      <c r="H30" s="556">
        <v>274</v>
      </c>
      <c r="I30" s="557">
        <v>217.67</v>
      </c>
      <c r="J30" s="557">
        <v>216.5268</v>
      </c>
      <c r="K30" s="558">
        <v>192.1</v>
      </c>
      <c r="L30" s="557">
        <v>258.3309</v>
      </c>
      <c r="M30" s="565">
        <v>258.7396</v>
      </c>
      <c r="N30" s="539">
        <v>-9.683712891262104</v>
      </c>
      <c r="O30" s="566"/>
      <c r="P30" s="476"/>
      <c r="Q30" s="561"/>
    </row>
    <row r="31" spans="1:17" ht="45" customHeight="1" thickBot="1">
      <c r="A31" s="476"/>
      <c r="B31" s="476"/>
      <c r="C31" s="891"/>
      <c r="D31" s="547" t="s">
        <v>682</v>
      </c>
      <c r="E31" s="548">
        <v>254.39770000000001</v>
      </c>
      <c r="F31" s="568">
        <v>288.6741</v>
      </c>
      <c r="G31" s="568">
        <v>216.1338</v>
      </c>
      <c r="H31" s="549">
        <v>314.61400000000003</v>
      </c>
      <c r="I31" s="550">
        <v>218.20010000000002</v>
      </c>
      <c r="J31" s="550">
        <v>233.2658</v>
      </c>
      <c r="K31" s="569">
        <v>198.9967</v>
      </c>
      <c r="L31" s="550">
        <v>282.057</v>
      </c>
      <c r="M31" s="570">
        <v>270.627</v>
      </c>
      <c r="N31" s="571">
        <v>-20.135906616856417</v>
      </c>
      <c r="O31" s="572"/>
      <c r="P31" s="476"/>
      <c r="Q31" s="561"/>
    </row>
    <row r="32" spans="1:31" ht="45" customHeight="1">
      <c r="A32" s="476"/>
      <c r="B32" s="476"/>
      <c r="C32" s="892" t="s">
        <v>683</v>
      </c>
      <c r="D32" s="573" t="s">
        <v>327</v>
      </c>
      <c r="E32" s="553">
        <v>348.7436</v>
      </c>
      <c r="F32" s="553">
        <v>393.46</v>
      </c>
      <c r="G32" s="574">
        <v>396.34200000000004</v>
      </c>
      <c r="H32" s="575">
        <v>440</v>
      </c>
      <c r="I32" s="557">
        <v>428.52</v>
      </c>
      <c r="J32" s="557">
        <v>318.04470000000003</v>
      </c>
      <c r="K32" s="557">
        <v>373.7</v>
      </c>
      <c r="L32" s="557">
        <v>417.0149</v>
      </c>
      <c r="M32" s="559">
        <v>416.63410000000005</v>
      </c>
      <c r="N32" s="560">
        <v>-4.870484677082359</v>
      </c>
      <c r="O32" s="576"/>
      <c r="P32" s="476"/>
      <c r="Q32" s="577"/>
      <c r="R32" s="577"/>
      <c r="S32" s="577"/>
      <c r="T32" s="577"/>
      <c r="U32" s="577"/>
      <c r="V32" s="576"/>
      <c r="W32" s="476"/>
      <c r="X32" s="476"/>
      <c r="Y32" s="476"/>
      <c r="Z32" s="476"/>
      <c r="AA32" s="476"/>
      <c r="AB32" s="476"/>
      <c r="AC32" s="476"/>
      <c r="AD32" s="476"/>
      <c r="AE32" s="476"/>
    </row>
    <row r="33" spans="1:31" ht="45" customHeight="1">
      <c r="A33" s="476"/>
      <c r="B33" s="476"/>
      <c r="C33" s="890"/>
      <c r="D33" s="541" t="s">
        <v>331</v>
      </c>
      <c r="E33" s="553">
        <v>367.5656</v>
      </c>
      <c r="F33" s="533">
        <v>398.52</v>
      </c>
      <c r="G33" s="578">
        <v>372.831</v>
      </c>
      <c r="H33" s="535">
        <v>442</v>
      </c>
      <c r="I33" s="537">
        <v>446.83</v>
      </c>
      <c r="J33" s="537">
        <v>306.84270000000004</v>
      </c>
      <c r="K33" s="537">
        <v>374.9</v>
      </c>
      <c r="L33" s="537">
        <v>421.52070000000003</v>
      </c>
      <c r="M33" s="538">
        <v>411.0821</v>
      </c>
      <c r="N33" s="539">
        <v>-9.304978251303083</v>
      </c>
      <c r="O33" s="576"/>
      <c r="P33" s="476"/>
      <c r="Q33" s="577"/>
      <c r="R33" s="577"/>
      <c r="S33" s="577"/>
      <c r="T33" s="577"/>
      <c r="U33" s="577"/>
      <c r="V33" s="576"/>
      <c r="W33" s="476"/>
      <c r="X33" s="476"/>
      <c r="Y33" s="476"/>
      <c r="Z33" s="476"/>
      <c r="AA33" s="476"/>
      <c r="AB33" s="476"/>
      <c r="AC33" s="476"/>
      <c r="AD33" s="476"/>
      <c r="AE33" s="476"/>
    </row>
    <row r="34" spans="1:31" ht="45" customHeight="1">
      <c r="A34" s="476"/>
      <c r="B34" s="476"/>
      <c r="C34" s="890"/>
      <c r="D34" s="541" t="s">
        <v>339</v>
      </c>
      <c r="E34" s="553">
        <v>347.5337</v>
      </c>
      <c r="F34" s="533">
        <v>381.47</v>
      </c>
      <c r="G34" s="578">
        <v>364.712</v>
      </c>
      <c r="H34" s="535">
        <v>378</v>
      </c>
      <c r="I34" s="537">
        <v>421.03</v>
      </c>
      <c r="J34" s="537">
        <v>289.1581</v>
      </c>
      <c r="K34" s="537">
        <v>368.6</v>
      </c>
      <c r="L34" s="537">
        <v>399.71090000000004</v>
      </c>
      <c r="M34" s="538">
        <v>366.1352</v>
      </c>
      <c r="N34" s="539">
        <v>-0.388708870384491</v>
      </c>
      <c r="O34" s="576"/>
      <c r="P34" s="476"/>
      <c r="Q34" s="577"/>
      <c r="R34" s="577"/>
      <c r="S34" s="577"/>
      <c r="T34" s="577"/>
      <c r="U34" s="577"/>
      <c r="V34" s="576"/>
      <c r="W34" s="476"/>
      <c r="X34" s="476"/>
      <c r="Y34" s="476"/>
      <c r="Z34" s="476"/>
      <c r="AA34" s="476"/>
      <c r="AB34" s="476"/>
      <c r="AC34" s="476"/>
      <c r="AD34" s="476"/>
      <c r="AE34" s="476"/>
    </row>
    <row r="35" spans="1:31" ht="45" customHeight="1">
      <c r="A35" s="476"/>
      <c r="B35" s="476"/>
      <c r="C35" s="890"/>
      <c r="D35" s="541" t="s">
        <v>343</v>
      </c>
      <c r="E35" s="553">
        <v>355.0624</v>
      </c>
      <c r="F35" s="533">
        <v>386.7</v>
      </c>
      <c r="G35" s="578">
        <v>378.024</v>
      </c>
      <c r="H35" s="535">
        <v>384</v>
      </c>
      <c r="I35" s="537">
        <v>390</v>
      </c>
      <c r="J35" s="537">
        <v>301.3679</v>
      </c>
      <c r="K35" s="537">
        <v>360.4</v>
      </c>
      <c r="L35" s="537">
        <v>410.3602</v>
      </c>
      <c r="M35" s="538">
        <v>376.00120000000004</v>
      </c>
      <c r="N35" s="539">
        <v>0.5379770064563445</v>
      </c>
      <c r="O35" s="576"/>
      <c r="P35" s="476"/>
      <c r="Q35" s="577"/>
      <c r="R35" s="577"/>
      <c r="S35" s="577"/>
      <c r="T35" s="577"/>
      <c r="U35" s="577"/>
      <c r="V35" s="576"/>
      <c r="W35" s="476"/>
      <c r="X35" s="476"/>
      <c r="Y35" s="476"/>
      <c r="Z35" s="476"/>
      <c r="AA35" s="476"/>
      <c r="AB35" s="476"/>
      <c r="AC35" s="476"/>
      <c r="AD35" s="476"/>
      <c r="AE35" s="476"/>
    </row>
    <row r="36" spans="1:31" ht="45" customHeight="1">
      <c r="A36" s="476"/>
      <c r="B36" s="476"/>
      <c r="C36" s="890"/>
      <c r="D36" s="541" t="s">
        <v>376</v>
      </c>
      <c r="E36" s="553">
        <v>352.9114</v>
      </c>
      <c r="F36" s="533">
        <v>385.42</v>
      </c>
      <c r="G36" s="578">
        <v>370.077</v>
      </c>
      <c r="H36" s="535">
        <v>357</v>
      </c>
      <c r="I36" s="537">
        <v>447.03</v>
      </c>
      <c r="J36" s="537">
        <v>299.7647</v>
      </c>
      <c r="K36" s="579">
        <v>363.3</v>
      </c>
      <c r="L36" s="537">
        <v>410.5736</v>
      </c>
      <c r="M36" s="538">
        <v>394.00890000000004</v>
      </c>
      <c r="N36" s="539">
        <v>-6.073949090997701</v>
      </c>
      <c r="O36" s="577"/>
      <c r="P36" s="476"/>
      <c r="Q36" s="577"/>
      <c r="R36" s="577"/>
      <c r="S36" s="577"/>
      <c r="T36" s="577"/>
      <c r="U36" s="577"/>
      <c r="V36" s="576"/>
      <c r="W36" s="476"/>
      <c r="X36" s="476"/>
      <c r="Y36" s="476"/>
      <c r="Z36" s="476"/>
      <c r="AA36" s="476"/>
      <c r="AB36" s="476"/>
      <c r="AC36" s="476"/>
      <c r="AD36" s="476"/>
      <c r="AE36" s="476"/>
    </row>
    <row r="37" spans="1:31" ht="45" customHeight="1">
      <c r="A37" s="476"/>
      <c r="B37" s="476"/>
      <c r="C37" s="890"/>
      <c r="D37" s="580" t="s">
        <v>679</v>
      </c>
      <c r="E37" s="553">
        <v>304.10880000000003</v>
      </c>
      <c r="F37" s="533">
        <v>351.47</v>
      </c>
      <c r="G37" s="578">
        <v>325.25100000000003</v>
      </c>
      <c r="H37" s="581">
        <v>303</v>
      </c>
      <c r="I37" s="537">
        <v>279.92</v>
      </c>
      <c r="J37" s="537">
        <v>267.6553</v>
      </c>
      <c r="K37" s="537">
        <v>352.9</v>
      </c>
      <c r="L37" s="537">
        <v>351.65200000000004</v>
      </c>
      <c r="M37" s="538">
        <v>295.8034</v>
      </c>
      <c r="N37" s="539">
        <v>9.955125600314261</v>
      </c>
      <c r="O37" s="577"/>
      <c r="P37" s="476"/>
      <c r="Q37" s="577"/>
      <c r="R37" s="577"/>
      <c r="S37" s="577"/>
      <c r="T37" s="577"/>
      <c r="U37" s="577"/>
      <c r="V37" s="576"/>
      <c r="W37" s="476"/>
      <c r="X37" s="476"/>
      <c r="Y37" s="476"/>
      <c r="Z37" s="476"/>
      <c r="AA37" s="476"/>
      <c r="AB37" s="476"/>
      <c r="AC37" s="476"/>
      <c r="AD37" s="476"/>
      <c r="AE37" s="476"/>
    </row>
    <row r="38" spans="1:31" ht="45" customHeight="1">
      <c r="A38" s="476"/>
      <c r="B38" s="476"/>
      <c r="C38" s="890"/>
      <c r="D38" s="582" t="s">
        <v>354</v>
      </c>
      <c r="E38" s="553">
        <v>313.78860000000003</v>
      </c>
      <c r="F38" s="533">
        <v>369.6</v>
      </c>
      <c r="G38" s="578">
        <v>335.778</v>
      </c>
      <c r="H38" s="535">
        <v>322</v>
      </c>
      <c r="I38" s="537">
        <v>266.57</v>
      </c>
      <c r="J38" s="537">
        <v>277.59000000000003</v>
      </c>
      <c r="K38" s="537">
        <v>348.1</v>
      </c>
      <c r="L38" s="537">
        <v>381.4913</v>
      </c>
      <c r="M38" s="538">
        <v>326.4494</v>
      </c>
      <c r="N38" s="539">
        <v>2.8575944694644733</v>
      </c>
      <c r="O38" s="577"/>
      <c r="P38" s="476"/>
      <c r="Q38" s="577"/>
      <c r="R38" s="577"/>
      <c r="S38" s="577"/>
      <c r="T38" s="577"/>
      <c r="U38" s="577"/>
      <c r="V38" s="576"/>
      <c r="W38" s="476"/>
      <c r="X38" s="476"/>
      <c r="Y38" s="476"/>
      <c r="Z38" s="476"/>
      <c r="AA38" s="476"/>
      <c r="AB38" s="476"/>
      <c r="AC38" s="476"/>
      <c r="AD38" s="476"/>
      <c r="AE38" s="476"/>
    </row>
    <row r="39" spans="1:31" ht="45" customHeight="1">
      <c r="A39" s="476"/>
      <c r="B39" s="476"/>
      <c r="C39" s="890"/>
      <c r="D39" s="582" t="s">
        <v>389</v>
      </c>
      <c r="E39" s="553">
        <v>311.6375</v>
      </c>
      <c r="F39" s="533">
        <v>370.44</v>
      </c>
      <c r="G39" s="578">
        <v>367</v>
      </c>
      <c r="H39" s="535">
        <v>315</v>
      </c>
      <c r="I39" s="537">
        <v>250.15</v>
      </c>
      <c r="J39" s="537">
        <v>278.8388</v>
      </c>
      <c r="K39" s="537">
        <v>355.3</v>
      </c>
      <c r="L39" s="537">
        <v>391.85830000000004</v>
      </c>
      <c r="M39" s="538">
        <v>368.1669</v>
      </c>
      <c r="N39" s="539">
        <v>-0.3169486447586678</v>
      </c>
      <c r="O39" s="577"/>
      <c r="P39" s="476"/>
      <c r="Q39" s="577"/>
      <c r="R39" s="577"/>
      <c r="S39" s="577"/>
      <c r="T39" s="577"/>
      <c r="U39" s="577"/>
      <c r="V39" s="576"/>
      <c r="W39" s="476"/>
      <c r="X39" s="476"/>
      <c r="Y39" s="476"/>
      <c r="Z39" s="476"/>
      <c r="AA39" s="476"/>
      <c r="AB39" s="476"/>
      <c r="AC39" s="476"/>
      <c r="AD39" s="476"/>
      <c r="AE39" s="476"/>
    </row>
    <row r="40" spans="1:31" ht="45" customHeight="1" thickBot="1">
      <c r="A40" s="476"/>
      <c r="B40" s="476"/>
      <c r="C40" s="891"/>
      <c r="D40" s="547" t="s">
        <v>684</v>
      </c>
      <c r="E40" s="574">
        <v>334.07820000000004</v>
      </c>
      <c r="F40" s="583">
        <v>381.1701</v>
      </c>
      <c r="G40" s="548">
        <v>372.9302</v>
      </c>
      <c r="H40" s="584">
        <v>397.13140000000004</v>
      </c>
      <c r="I40" s="585">
        <v>429.0242</v>
      </c>
      <c r="J40" s="585">
        <v>283.39070000000004</v>
      </c>
      <c r="K40" s="585">
        <v>362.0316</v>
      </c>
      <c r="L40" s="585">
        <v>402.65970000000004</v>
      </c>
      <c r="M40" s="586">
        <v>375.7215</v>
      </c>
      <c r="N40" s="552">
        <v>-0.742917293793397</v>
      </c>
      <c r="O40" s="576"/>
      <c r="P40" s="476"/>
      <c r="Q40" s="576"/>
      <c r="R40" s="576"/>
      <c r="S40" s="576"/>
      <c r="T40" s="576"/>
      <c r="U40" s="576"/>
      <c r="V40" s="576"/>
      <c r="W40" s="476"/>
      <c r="X40" s="476"/>
      <c r="Y40" s="476"/>
      <c r="Z40" s="476"/>
      <c r="AA40" s="476"/>
      <c r="AB40" s="476"/>
      <c r="AC40" s="476"/>
      <c r="AD40" s="476"/>
      <c r="AE40" s="476"/>
    </row>
    <row r="41" spans="1:20" ht="45" customHeight="1">
      <c r="A41" s="476"/>
      <c r="B41" s="476"/>
      <c r="C41" s="892" t="s">
        <v>685</v>
      </c>
      <c r="D41" s="587" t="s">
        <v>327</v>
      </c>
      <c r="E41" s="588">
        <v>359.2301</v>
      </c>
      <c r="F41" s="589" t="s">
        <v>541</v>
      </c>
      <c r="G41" s="590">
        <v>401.86600000000004</v>
      </c>
      <c r="H41" s="591" t="s">
        <v>541</v>
      </c>
      <c r="I41" s="592">
        <v>451.43</v>
      </c>
      <c r="J41" s="593" t="s">
        <v>541</v>
      </c>
      <c r="K41" s="594">
        <v>377.3</v>
      </c>
      <c r="L41" s="592">
        <v>276.76480000000004</v>
      </c>
      <c r="M41" s="595">
        <v>415.8782</v>
      </c>
      <c r="N41" s="530">
        <v>-3.3693038009686376</v>
      </c>
      <c r="O41" s="566"/>
      <c r="P41" s="476"/>
      <c r="Q41" s="476"/>
      <c r="T41" s="596"/>
    </row>
    <row r="42" spans="1:20" ht="45" customHeight="1">
      <c r="A42" s="476"/>
      <c r="B42" s="476"/>
      <c r="C42" s="890"/>
      <c r="D42" s="597" t="s">
        <v>331</v>
      </c>
      <c r="E42" s="598">
        <v>361.6501</v>
      </c>
      <c r="F42" s="589" t="s">
        <v>541</v>
      </c>
      <c r="G42" s="555">
        <v>386.52500000000003</v>
      </c>
      <c r="H42" s="599" t="s">
        <v>541</v>
      </c>
      <c r="I42" s="537">
        <v>430.11</v>
      </c>
      <c r="J42" s="599" t="s">
        <v>541</v>
      </c>
      <c r="K42" s="557">
        <v>379.3</v>
      </c>
      <c r="L42" s="600" t="s">
        <v>541</v>
      </c>
      <c r="M42" s="565">
        <v>387.4245</v>
      </c>
      <c r="N42" s="539">
        <v>-0.23217426879301684</v>
      </c>
      <c r="O42" s="566"/>
      <c r="P42" s="476"/>
      <c r="Q42" s="476"/>
      <c r="T42" s="596"/>
    </row>
    <row r="43" spans="1:20" ht="45" customHeight="1">
      <c r="A43" s="476"/>
      <c r="B43" s="476"/>
      <c r="C43" s="890"/>
      <c r="D43" s="597" t="s">
        <v>339</v>
      </c>
      <c r="E43" s="553">
        <v>361.7846</v>
      </c>
      <c r="F43" s="589" t="s">
        <v>541</v>
      </c>
      <c r="G43" s="555">
        <v>374.423</v>
      </c>
      <c r="H43" s="599" t="s">
        <v>541</v>
      </c>
      <c r="I43" s="601">
        <v>427.84</v>
      </c>
      <c r="J43" s="602">
        <v>318.0725</v>
      </c>
      <c r="K43" s="557">
        <v>352.4</v>
      </c>
      <c r="L43" s="600" t="s">
        <v>541</v>
      </c>
      <c r="M43" s="565">
        <v>367.3383</v>
      </c>
      <c r="N43" s="539">
        <v>1.9286581333882111</v>
      </c>
      <c r="O43" s="566"/>
      <c r="P43" s="476"/>
      <c r="Q43" s="476"/>
      <c r="T43" s="603"/>
    </row>
    <row r="44" spans="1:20" ht="45" customHeight="1">
      <c r="A44" s="476"/>
      <c r="B44" s="476"/>
      <c r="C44" s="890"/>
      <c r="D44" s="597" t="s">
        <v>343</v>
      </c>
      <c r="E44" s="598">
        <v>355.4658</v>
      </c>
      <c r="F44" s="589" t="s">
        <v>541</v>
      </c>
      <c r="G44" s="555">
        <v>366.161</v>
      </c>
      <c r="H44" s="599" t="s">
        <v>541</v>
      </c>
      <c r="I44" s="537">
        <v>381.85</v>
      </c>
      <c r="J44" s="602">
        <v>311.89340000000004</v>
      </c>
      <c r="K44" s="557">
        <v>365.8</v>
      </c>
      <c r="L44" s="600" t="s">
        <v>541</v>
      </c>
      <c r="M44" s="565">
        <v>365.9875</v>
      </c>
      <c r="N44" s="539">
        <v>0.04740599064174944</v>
      </c>
      <c r="O44" s="566"/>
      <c r="P44" s="476"/>
      <c r="Q44" s="476"/>
      <c r="T44" s="603"/>
    </row>
    <row r="45" spans="1:20" ht="45" customHeight="1">
      <c r="A45" s="476"/>
      <c r="B45" s="476"/>
      <c r="C45" s="890"/>
      <c r="D45" s="604" t="s">
        <v>679</v>
      </c>
      <c r="E45" s="598">
        <v>344.8448</v>
      </c>
      <c r="F45" s="589" t="s">
        <v>541</v>
      </c>
      <c r="G45" s="555">
        <v>333.986</v>
      </c>
      <c r="H45" s="605" t="s">
        <v>541</v>
      </c>
      <c r="I45" s="606">
        <v>301.29</v>
      </c>
      <c r="J45" s="602">
        <v>282.7149</v>
      </c>
      <c r="K45" s="557">
        <v>329.4</v>
      </c>
      <c r="L45" s="537">
        <v>336.83590000000004</v>
      </c>
      <c r="M45" s="565">
        <v>333.82910000000004</v>
      </c>
      <c r="N45" s="539">
        <v>0.04700009675609351</v>
      </c>
      <c r="O45" s="566"/>
      <c r="P45" s="476"/>
      <c r="Q45" s="476"/>
      <c r="T45" s="603"/>
    </row>
    <row r="46" spans="3:21" s="476" customFormat="1" ht="45" customHeight="1">
      <c r="C46" s="890"/>
      <c r="D46" s="607" t="s">
        <v>354</v>
      </c>
      <c r="E46" s="608">
        <v>344.0382</v>
      </c>
      <c r="F46" s="589" t="s">
        <v>541</v>
      </c>
      <c r="G46" s="555">
        <v>329.071</v>
      </c>
      <c r="H46" s="605" t="s">
        <v>541</v>
      </c>
      <c r="I46" s="600" t="s">
        <v>541</v>
      </c>
      <c r="J46" s="602">
        <v>310.12800000000004</v>
      </c>
      <c r="K46" s="557">
        <v>348.3</v>
      </c>
      <c r="L46" s="537">
        <v>337.0844</v>
      </c>
      <c r="M46" s="565">
        <v>332.04580000000004</v>
      </c>
      <c r="N46" s="539">
        <v>-0.895900505291749</v>
      </c>
      <c r="O46" s="566"/>
      <c r="R46" s="473"/>
      <c r="S46" s="473"/>
      <c r="T46" s="603"/>
      <c r="U46" s="473"/>
    </row>
    <row r="47" spans="3:21" s="476" customFormat="1" ht="45" customHeight="1" thickBot="1">
      <c r="C47" s="893"/>
      <c r="D47" s="609" t="s">
        <v>686</v>
      </c>
      <c r="E47" s="610">
        <v>345.6397</v>
      </c>
      <c r="F47" s="611" t="s">
        <v>541</v>
      </c>
      <c r="G47" s="612">
        <v>356.8082</v>
      </c>
      <c r="H47" s="613" t="s">
        <v>541</v>
      </c>
      <c r="I47" s="614">
        <v>440.6385</v>
      </c>
      <c r="J47" s="615">
        <v>297.4106</v>
      </c>
      <c r="K47" s="616">
        <v>344.4201</v>
      </c>
      <c r="L47" s="617">
        <v>335.9875</v>
      </c>
      <c r="M47" s="618">
        <v>356.7848</v>
      </c>
      <c r="N47" s="619">
        <v>0.00655857536531812</v>
      </c>
      <c r="O47" s="566"/>
      <c r="R47" s="473"/>
      <c r="S47" s="473"/>
      <c r="T47" s="603"/>
      <c r="U47" s="473"/>
    </row>
    <row r="48" spans="3:8" s="480" customFormat="1" ht="48.75" customHeight="1" thickTop="1">
      <c r="C48" s="620"/>
      <c r="E48" s="566"/>
      <c r="F48" s="566"/>
      <c r="G48" s="566"/>
      <c r="H48" s="621"/>
    </row>
    <row r="49" spans="3:13" s="480" customFormat="1" ht="22.5">
      <c r="C49" s="620"/>
      <c r="D49" s="882" t="s">
        <v>687</v>
      </c>
      <c r="E49" s="882"/>
      <c r="F49" s="882"/>
      <c r="G49" s="882"/>
      <c r="H49" s="882"/>
      <c r="I49" s="882"/>
      <c r="J49" s="882"/>
      <c r="K49" s="882"/>
      <c r="L49" s="882"/>
      <c r="M49" s="882"/>
    </row>
    <row r="50" spans="3:15" s="476" customFormat="1" ht="24" customHeight="1">
      <c r="C50" s="622"/>
      <c r="D50" s="882" t="s">
        <v>688</v>
      </c>
      <c r="E50" s="882"/>
      <c r="F50" s="882"/>
      <c r="G50" s="882"/>
      <c r="H50" s="882"/>
      <c r="I50" s="882"/>
      <c r="J50" s="882"/>
      <c r="K50" s="882"/>
      <c r="L50" s="882"/>
      <c r="M50" s="882"/>
      <c r="O50" s="500"/>
    </row>
    <row r="51" spans="1:15" ht="25.5" customHeight="1" thickBot="1">
      <c r="A51" s="476"/>
      <c r="B51" s="476"/>
      <c r="C51" s="482"/>
      <c r="D51" s="483"/>
      <c r="E51" s="484"/>
      <c r="F51" s="484"/>
      <c r="G51" s="484"/>
      <c r="H51" s="485"/>
      <c r="O51" s="492"/>
    </row>
    <row r="52" spans="4:15" s="476" customFormat="1" ht="23.25" customHeight="1" thickTop="1">
      <c r="D52" s="486"/>
      <c r="E52" s="487"/>
      <c r="F52" s="487"/>
      <c r="G52" s="488"/>
      <c r="H52" s="487"/>
      <c r="I52" s="487"/>
      <c r="J52" s="487"/>
      <c r="K52" s="883" t="s">
        <v>657</v>
      </c>
      <c r="L52" s="623"/>
      <c r="M52" s="624"/>
      <c r="O52" s="500"/>
    </row>
    <row r="53" spans="4:15" s="476" customFormat="1" ht="22.5">
      <c r="D53" s="493"/>
      <c r="E53" s="494"/>
      <c r="F53" s="494"/>
      <c r="G53" s="494"/>
      <c r="H53" s="495"/>
      <c r="I53" s="496"/>
      <c r="J53" s="496"/>
      <c r="K53" s="884"/>
      <c r="L53" s="625"/>
      <c r="M53" s="626"/>
      <c r="O53" s="500"/>
    </row>
    <row r="54" spans="4:15" s="476" customFormat="1" ht="22.5">
      <c r="D54" s="501" t="s">
        <v>658</v>
      </c>
      <c r="E54" s="502" t="s">
        <v>660</v>
      </c>
      <c r="F54" s="502" t="s">
        <v>661</v>
      </c>
      <c r="G54" s="502" t="s">
        <v>662</v>
      </c>
      <c r="H54" s="503" t="s">
        <v>663</v>
      </c>
      <c r="I54" s="504" t="s">
        <v>664</v>
      </c>
      <c r="J54" s="504" t="s">
        <v>665</v>
      </c>
      <c r="K54" s="884"/>
      <c r="L54" s="506" t="s">
        <v>667</v>
      </c>
      <c r="M54" s="507" t="s">
        <v>668</v>
      </c>
      <c r="O54" s="500"/>
    </row>
    <row r="55" spans="4:13" s="476" customFormat="1" ht="22.5">
      <c r="D55" s="510"/>
      <c r="E55" s="511" t="s">
        <v>670</v>
      </c>
      <c r="F55" s="511" t="s">
        <v>671</v>
      </c>
      <c r="G55" s="627" t="s">
        <v>672</v>
      </c>
      <c r="H55" s="511" t="s">
        <v>673</v>
      </c>
      <c r="I55" s="512" t="s">
        <v>674</v>
      </c>
      <c r="J55" s="512" t="s">
        <v>675</v>
      </c>
      <c r="K55" s="628" t="s">
        <v>677</v>
      </c>
      <c r="L55" s="506"/>
      <c r="M55" s="626"/>
    </row>
    <row r="56" spans="4:13" s="476" customFormat="1" ht="34.5" customHeight="1" thickBot="1">
      <c r="D56" s="515"/>
      <c r="E56" s="516"/>
      <c r="F56" s="516"/>
      <c r="G56" s="516"/>
      <c r="H56" s="517"/>
      <c r="I56" s="518"/>
      <c r="J56" s="518"/>
      <c r="K56" s="629"/>
      <c r="L56" s="630"/>
      <c r="M56" s="631"/>
    </row>
    <row r="57" spans="4:13" s="476" customFormat="1" ht="23.25" thickTop="1">
      <c r="D57" s="632"/>
      <c r="E57" s="896">
        <v>179</v>
      </c>
      <c r="F57" s="896">
        <v>222.00000000000003</v>
      </c>
      <c r="G57" s="899">
        <v>210.72000000000003</v>
      </c>
      <c r="H57" s="896">
        <v>262</v>
      </c>
      <c r="I57" s="896">
        <v>284</v>
      </c>
      <c r="J57" s="896">
        <v>230.99100000000004</v>
      </c>
      <c r="K57" s="896">
        <v>202.71470000000002</v>
      </c>
      <c r="L57" s="885">
        <v>230.2385827293517</v>
      </c>
      <c r="M57" s="894">
        <v>-8.477546420747387</v>
      </c>
    </row>
    <row r="58" spans="4:13" s="476" customFormat="1" ht="23.25" customHeight="1">
      <c r="D58" s="633" t="s">
        <v>689</v>
      </c>
      <c r="E58" s="897"/>
      <c r="F58" s="897"/>
      <c r="G58" s="900"/>
      <c r="H58" s="897"/>
      <c r="I58" s="897"/>
      <c r="J58" s="897"/>
      <c r="K58" s="897"/>
      <c r="L58" s="886"/>
      <c r="M58" s="894"/>
    </row>
    <row r="59" spans="4:13" s="476" customFormat="1" ht="23.25" customHeight="1">
      <c r="D59" s="633" t="s">
        <v>690</v>
      </c>
      <c r="E59" s="897"/>
      <c r="F59" s="897"/>
      <c r="G59" s="900"/>
      <c r="H59" s="897"/>
      <c r="I59" s="897"/>
      <c r="J59" s="897"/>
      <c r="K59" s="897"/>
      <c r="L59" s="886"/>
      <c r="M59" s="894">
        <v>-8.477546420747387</v>
      </c>
    </row>
    <row r="60" spans="4:13" s="476" customFormat="1" ht="33.75" customHeight="1">
      <c r="D60" s="634" t="s">
        <v>691</v>
      </c>
      <c r="E60" s="897"/>
      <c r="F60" s="897"/>
      <c r="G60" s="900"/>
      <c r="H60" s="897"/>
      <c r="I60" s="897"/>
      <c r="J60" s="897"/>
      <c r="K60" s="897"/>
      <c r="L60" s="886"/>
      <c r="M60" s="894"/>
    </row>
    <row r="61" spans="4:13" s="476" customFormat="1" ht="23.25" thickBot="1">
      <c r="D61" s="635"/>
      <c r="E61" s="898"/>
      <c r="F61" s="898"/>
      <c r="G61" s="901"/>
      <c r="H61" s="898"/>
      <c r="I61" s="898"/>
      <c r="J61" s="898"/>
      <c r="K61" s="898"/>
      <c r="L61" s="887"/>
      <c r="M61" s="895"/>
    </row>
    <row r="62" spans="4:13" s="476" customFormat="1" ht="35.25" customHeight="1">
      <c r="D62" s="633" t="s">
        <v>692</v>
      </c>
      <c r="E62" s="636"/>
      <c r="G62" s="637"/>
      <c r="H62" s="638"/>
      <c r="J62" s="637"/>
      <c r="K62" s="638"/>
      <c r="M62" s="639"/>
    </row>
    <row r="63" spans="4:13" s="476" customFormat="1" ht="23.25" customHeight="1">
      <c r="D63" s="633" t="s">
        <v>693</v>
      </c>
      <c r="E63" s="640"/>
      <c r="G63" s="640"/>
      <c r="H63" s="641"/>
      <c r="I63" s="641"/>
      <c r="K63" s="642"/>
      <c r="L63" s="643"/>
      <c r="M63" s="644"/>
    </row>
    <row r="64" spans="4:13" s="476" customFormat="1" ht="33" customHeight="1">
      <c r="D64" s="633" t="s">
        <v>694</v>
      </c>
      <c r="E64" s="645">
        <v>94.26</v>
      </c>
      <c r="F64" s="645">
        <v>162.55</v>
      </c>
      <c r="G64" s="640">
        <v>98.75</v>
      </c>
      <c r="H64" s="645">
        <v>77</v>
      </c>
      <c r="I64" s="645">
        <v>150.96</v>
      </c>
      <c r="J64" s="646">
        <v>121.0652</v>
      </c>
      <c r="K64" s="642">
        <v>60.887800000000006</v>
      </c>
      <c r="L64" s="643">
        <v>99.52141694620605</v>
      </c>
      <c r="M64" s="647">
        <v>-0.7751265706184824</v>
      </c>
    </row>
    <row r="65" spans="4:13" s="476" customFormat="1" ht="33" customHeight="1">
      <c r="D65" s="633" t="s">
        <v>695</v>
      </c>
      <c r="E65" s="645">
        <v>190.70000000000002</v>
      </c>
      <c r="F65" s="645">
        <v>250.95000000000002</v>
      </c>
      <c r="G65" s="640">
        <v>241.25</v>
      </c>
      <c r="H65" s="645">
        <v>202</v>
      </c>
      <c r="I65" s="645">
        <v>232.01</v>
      </c>
      <c r="J65" s="646">
        <v>174.6774</v>
      </c>
      <c r="K65" s="642">
        <v>295.0169</v>
      </c>
      <c r="L65" s="643">
        <v>224.17341369019044</v>
      </c>
      <c r="M65" s="647">
        <v>7.61757874348541</v>
      </c>
    </row>
    <row r="66" spans="4:13" s="476" customFormat="1" ht="12.75" customHeight="1" thickBot="1">
      <c r="D66" s="648"/>
      <c r="E66" s="649"/>
      <c r="F66" s="650"/>
      <c r="G66" s="649"/>
      <c r="H66" s="651"/>
      <c r="I66" s="651"/>
      <c r="J66" s="650"/>
      <c r="K66" s="652"/>
      <c r="L66" s="653"/>
      <c r="M66" s="654"/>
    </row>
    <row r="67" spans="11:13" s="476" customFormat="1" ht="35.25" customHeight="1" thickTop="1">
      <c r="K67" s="655"/>
      <c r="M67" s="655"/>
    </row>
    <row r="68" spans="3:8" s="476" customFormat="1" ht="25.5">
      <c r="C68" s="622"/>
      <c r="D68" s="656"/>
      <c r="E68" s="657"/>
      <c r="F68" s="657"/>
      <c r="G68" s="657"/>
      <c r="H68" s="658"/>
    </row>
    <row r="69" spans="3:8" s="476" customFormat="1" ht="25.5">
      <c r="C69" s="622"/>
      <c r="D69" s="656"/>
      <c r="E69" s="657"/>
      <c r="F69" s="657"/>
      <c r="G69" s="657"/>
      <c r="H69" s="659"/>
    </row>
    <row r="70" spans="3:8" s="476" customFormat="1" ht="25.5">
      <c r="C70" s="622"/>
      <c r="H70" s="660"/>
    </row>
    <row r="71" spans="3:8" s="476" customFormat="1" ht="25.5">
      <c r="C71" s="622"/>
      <c r="D71" s="656"/>
      <c r="E71" s="657"/>
      <c r="F71" s="657"/>
      <c r="G71" s="657"/>
      <c r="H71" s="661"/>
    </row>
    <row r="72" spans="3:8" s="476" customFormat="1" ht="25.5">
      <c r="C72" s="622"/>
      <c r="D72" s="656"/>
      <c r="E72" s="657"/>
      <c r="F72" s="657"/>
      <c r="G72" s="657"/>
      <c r="H72" s="658"/>
    </row>
    <row r="73" spans="3:8" s="476" customFormat="1" ht="25.5">
      <c r="C73" s="622"/>
      <c r="D73" s="656"/>
      <c r="E73" s="657"/>
      <c r="F73" s="657"/>
      <c r="G73" s="657"/>
      <c r="H73" s="659"/>
    </row>
    <row r="74" spans="3:8" s="476" customFormat="1" ht="25.5">
      <c r="C74" s="622"/>
      <c r="D74" s="662"/>
      <c r="E74" s="663"/>
      <c r="F74" s="663"/>
      <c r="G74" s="664"/>
      <c r="H74" s="665"/>
    </row>
    <row r="75" spans="1:8" ht="25.5">
      <c r="A75" s="476"/>
      <c r="B75" s="476"/>
      <c r="C75" s="476"/>
      <c r="D75" s="476"/>
      <c r="E75" s="476"/>
      <c r="F75" s="476"/>
      <c r="G75" s="476"/>
      <c r="H75" s="660"/>
    </row>
    <row r="76" spans="1:8" ht="25.5">
      <c r="A76" s="476"/>
      <c r="B76" s="476"/>
      <c r="C76" s="666"/>
      <c r="D76" s="476"/>
      <c r="E76" s="476"/>
      <c r="F76" s="476"/>
      <c r="G76" s="476"/>
      <c r="H76" s="660"/>
    </row>
    <row r="85" ht="17.25" customHeight="1"/>
    <row r="104" ht="25.5">
      <c r="L104" s="667"/>
    </row>
  </sheetData>
  <sheetProtection/>
  <mergeCells count="23">
    <mergeCell ref="K57:K61"/>
    <mergeCell ref="E57:E61"/>
    <mergeCell ref="F57:F61"/>
    <mergeCell ref="G57:G61"/>
    <mergeCell ref="H57:H61"/>
    <mergeCell ref="I57:I61"/>
    <mergeCell ref="J57:J61"/>
    <mergeCell ref="L57:L61"/>
    <mergeCell ref="Q15:Q16"/>
    <mergeCell ref="C17:C23"/>
    <mergeCell ref="C24:C31"/>
    <mergeCell ref="C32:C40"/>
    <mergeCell ref="C41:C47"/>
    <mergeCell ref="D49:M49"/>
    <mergeCell ref="M57:M61"/>
    <mergeCell ref="D50:M50"/>
    <mergeCell ref="K52:K54"/>
    <mergeCell ref="C4:N4"/>
    <mergeCell ref="C6:O6"/>
    <mergeCell ref="C8:N8"/>
    <mergeCell ref="C9:N9"/>
    <mergeCell ref="C10:N10"/>
    <mergeCell ref="L12:L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73"/>
  <sheetViews>
    <sheetView zoomScale="55" zoomScaleNormal="55" zoomScalePageLayoutView="0" workbookViewId="0" topLeftCell="C4">
      <selection activeCell="T32" sqref="T32"/>
    </sheetView>
  </sheetViews>
  <sheetFormatPr defaultColWidth="11.421875" defaultRowHeight="15"/>
  <cols>
    <col min="1" max="1" width="2.28125" style="473" hidden="1" customWidth="1"/>
    <col min="2" max="2" width="14.28125" style="473" hidden="1" customWidth="1"/>
    <col min="3" max="3" width="68.28125" style="473" customWidth="1"/>
    <col min="4" max="4" width="18.140625" style="473" customWidth="1"/>
    <col min="5" max="5" width="17.28125" style="473" customWidth="1"/>
    <col min="6" max="7" width="15.140625" style="473" customWidth="1"/>
    <col min="8" max="8" width="15.140625" style="475" customWidth="1"/>
    <col min="9" max="10" width="15.140625" style="473" customWidth="1"/>
    <col min="11" max="11" width="17.28125" style="473" customWidth="1"/>
    <col min="12" max="12" width="18.8515625" style="473" customWidth="1"/>
    <col min="13" max="13" width="17.8515625" style="473" customWidth="1"/>
    <col min="14" max="14" width="18.7109375" style="473" customWidth="1"/>
    <col min="15" max="15" width="28.140625" style="473" customWidth="1"/>
    <col min="16" max="16384" width="11.421875" style="473" customWidth="1"/>
  </cols>
  <sheetData>
    <row r="1" spans="3:4" ht="19.5" customHeight="1">
      <c r="C1" s="474"/>
      <c r="D1" s="474"/>
    </row>
    <row r="2" spans="1:15" ht="25.5">
      <c r="A2" s="476"/>
      <c r="B2" s="474"/>
      <c r="C2" s="474"/>
      <c r="D2" s="474"/>
      <c r="E2" s="476"/>
      <c r="F2" s="476"/>
      <c r="G2" s="476"/>
      <c r="O2" s="477" t="s">
        <v>696</v>
      </c>
    </row>
    <row r="3" spans="1:8" ht="79.5" customHeight="1">
      <c r="A3" s="476"/>
      <c r="B3" s="474"/>
      <c r="C3" s="668"/>
      <c r="D3" s="668"/>
      <c r="E3" s="476"/>
      <c r="F3" s="476"/>
      <c r="G3" s="476"/>
      <c r="H3" s="660"/>
    </row>
    <row r="4" spans="1:8" ht="25.5">
      <c r="A4" s="476"/>
      <c r="B4" s="474"/>
      <c r="C4" s="476"/>
      <c r="D4" s="476"/>
      <c r="E4" s="476"/>
      <c r="F4" s="476"/>
      <c r="G4" s="476"/>
      <c r="H4" s="660"/>
    </row>
    <row r="5" spans="1:15" ht="27">
      <c r="A5" s="476"/>
      <c r="C5" s="912" t="s">
        <v>652</v>
      </c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</row>
    <row r="6" spans="1:15" ht="31.5" customHeight="1">
      <c r="A6" s="476"/>
      <c r="B6" s="476"/>
      <c r="C6" s="881" t="s">
        <v>653</v>
      </c>
      <c r="D6" s="881"/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1"/>
    </row>
    <row r="7" spans="1:15" ht="39" customHeight="1">
      <c r="A7" s="476"/>
      <c r="C7" s="913" t="s">
        <v>697</v>
      </c>
      <c r="D7" s="913"/>
      <c r="E7" s="913"/>
      <c r="F7" s="913"/>
      <c r="G7" s="913"/>
      <c r="H7" s="913"/>
      <c r="I7" s="913"/>
      <c r="J7" s="913"/>
      <c r="K7" s="913"/>
      <c r="L7" s="913"/>
      <c r="M7" s="913"/>
      <c r="N7" s="913"/>
      <c r="O7" s="913"/>
    </row>
    <row r="8" spans="1:8" ht="19.5" customHeight="1">
      <c r="A8" s="476"/>
      <c r="B8" s="478"/>
      <c r="C8" s="478"/>
      <c r="D8" s="478"/>
      <c r="E8" s="478"/>
      <c r="G8" s="479"/>
      <c r="H8" s="479"/>
    </row>
    <row r="9" spans="1:15" s="481" customFormat="1" ht="22.5">
      <c r="A9" s="480"/>
      <c r="C9" s="882" t="s">
        <v>698</v>
      </c>
      <c r="D9" s="882"/>
      <c r="E9" s="882"/>
      <c r="F9" s="882"/>
      <c r="G9" s="882"/>
      <c r="H9" s="882"/>
      <c r="I9" s="882"/>
      <c r="J9" s="882"/>
      <c r="K9" s="882"/>
      <c r="L9" s="882"/>
      <c r="M9" s="882"/>
      <c r="N9" s="882"/>
      <c r="O9" s="882"/>
    </row>
    <row r="10" spans="1:16" s="481" customFormat="1" ht="22.5">
      <c r="A10" s="480"/>
      <c r="C10" s="882" t="s">
        <v>699</v>
      </c>
      <c r="D10" s="882"/>
      <c r="E10" s="882"/>
      <c r="F10" s="882"/>
      <c r="G10" s="882"/>
      <c r="H10" s="882"/>
      <c r="I10" s="882"/>
      <c r="J10" s="882"/>
      <c r="K10" s="882"/>
      <c r="L10" s="882"/>
      <c r="M10" s="882"/>
      <c r="N10" s="882"/>
      <c r="O10" s="882"/>
      <c r="P10" s="669"/>
    </row>
    <row r="11" spans="1:8" ht="26.25" thickBot="1">
      <c r="A11" s="476"/>
      <c r="B11" s="482"/>
      <c r="C11" s="483"/>
      <c r="D11" s="483"/>
      <c r="F11" s="484"/>
      <c r="G11" s="484"/>
      <c r="H11" s="485"/>
    </row>
    <row r="12" spans="1:15" ht="13.5" customHeight="1" thickTop="1">
      <c r="A12" s="476"/>
      <c r="B12" s="480"/>
      <c r="C12" s="486"/>
      <c r="D12" s="670"/>
      <c r="E12" s="487"/>
      <c r="F12" s="487"/>
      <c r="G12" s="489"/>
      <c r="H12" s="671"/>
      <c r="I12" s="489"/>
      <c r="J12" s="489"/>
      <c r="K12" s="490"/>
      <c r="L12" s="623"/>
      <c r="M12" s="883" t="s">
        <v>657</v>
      </c>
      <c r="N12" s="490"/>
      <c r="O12" s="491"/>
    </row>
    <row r="13" spans="1:31" ht="18.75" customHeight="1">
      <c r="A13" s="476"/>
      <c r="B13" s="480"/>
      <c r="C13" s="493"/>
      <c r="D13" s="672"/>
      <c r="E13" s="494"/>
      <c r="F13" s="496"/>
      <c r="G13" s="497"/>
      <c r="H13" s="496"/>
      <c r="I13" s="497"/>
      <c r="J13" s="497"/>
      <c r="K13" s="625"/>
      <c r="L13" s="497"/>
      <c r="M13" s="884"/>
      <c r="N13" s="498"/>
      <c r="O13" s="499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</row>
    <row r="14" spans="1:31" ht="23.25" customHeight="1">
      <c r="A14" s="476"/>
      <c r="B14" s="673"/>
      <c r="C14" s="501" t="s">
        <v>658</v>
      </c>
      <c r="D14" s="674" t="s">
        <v>700</v>
      </c>
      <c r="E14" s="502" t="s">
        <v>660</v>
      </c>
      <c r="F14" s="504" t="s">
        <v>662</v>
      </c>
      <c r="G14" s="504" t="s">
        <v>663</v>
      </c>
      <c r="H14" s="503" t="s">
        <v>661</v>
      </c>
      <c r="I14" s="504" t="s">
        <v>664</v>
      </c>
      <c r="J14" s="504" t="s">
        <v>701</v>
      </c>
      <c r="K14" s="504" t="s">
        <v>665</v>
      </c>
      <c r="L14" s="504" t="s">
        <v>666</v>
      </c>
      <c r="M14" s="884"/>
      <c r="N14" s="506" t="s">
        <v>667</v>
      </c>
      <c r="O14" s="507" t="s">
        <v>668</v>
      </c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</row>
    <row r="15" spans="1:31" ht="22.5">
      <c r="A15" s="476"/>
      <c r="B15" s="675"/>
      <c r="C15" s="510"/>
      <c r="D15" s="674" t="s">
        <v>702</v>
      </c>
      <c r="E15" s="627" t="s">
        <v>670</v>
      </c>
      <c r="F15" s="512" t="s">
        <v>672</v>
      </c>
      <c r="G15" s="504" t="s">
        <v>673</v>
      </c>
      <c r="H15" s="512" t="s">
        <v>671</v>
      </c>
      <c r="I15" s="504" t="s">
        <v>674</v>
      </c>
      <c r="J15" s="504" t="s">
        <v>703</v>
      </c>
      <c r="K15" s="504" t="s">
        <v>675</v>
      </c>
      <c r="L15" s="504" t="s">
        <v>676</v>
      </c>
      <c r="M15" s="504" t="s">
        <v>677</v>
      </c>
      <c r="N15" s="506"/>
      <c r="O15" s="499"/>
      <c r="Q15" s="476"/>
      <c r="R15" s="531"/>
      <c r="S15" s="531"/>
      <c r="T15" s="531"/>
      <c r="U15" s="675"/>
      <c r="V15" s="675"/>
      <c r="W15" s="675"/>
      <c r="X15" s="675"/>
      <c r="Y15" s="675"/>
      <c r="Z15" s="675"/>
      <c r="AA15" s="675"/>
      <c r="AB15" s="476"/>
      <c r="AC15" s="476"/>
      <c r="AD15" s="476"/>
      <c r="AE15" s="476"/>
    </row>
    <row r="16" spans="1:31" ht="23.25" thickBot="1">
      <c r="A16" s="476"/>
      <c r="B16" s="480"/>
      <c r="C16" s="515"/>
      <c r="D16" s="676"/>
      <c r="E16" s="516"/>
      <c r="F16" s="518"/>
      <c r="G16" s="519"/>
      <c r="H16" s="518"/>
      <c r="I16" s="519"/>
      <c r="J16" s="519"/>
      <c r="K16" s="519"/>
      <c r="L16" s="519"/>
      <c r="M16" s="519"/>
      <c r="N16" s="630"/>
      <c r="O16" s="521"/>
      <c r="Q16" s="476"/>
      <c r="R16" s="677"/>
      <c r="S16" s="678"/>
      <c r="T16" s="678"/>
      <c r="U16" s="678"/>
      <c r="V16" s="675"/>
      <c r="W16" s="675"/>
      <c r="X16" s="675"/>
      <c r="Y16" s="675"/>
      <c r="Z16" s="675"/>
      <c r="AA16" s="675"/>
      <c r="AB16" s="476"/>
      <c r="AC16" s="476"/>
      <c r="AD16" s="476"/>
      <c r="AE16" s="476"/>
    </row>
    <row r="17" spans="1:31" ht="23.25" thickTop="1">
      <c r="A17" s="476"/>
      <c r="B17" s="679"/>
      <c r="C17" s="632"/>
      <c r="D17" s="896">
        <v>518.7</v>
      </c>
      <c r="E17" s="896">
        <v>550.83</v>
      </c>
      <c r="F17" s="899">
        <v>506.87</v>
      </c>
      <c r="G17" s="896">
        <v>623</v>
      </c>
      <c r="H17" s="896">
        <v>422.5</v>
      </c>
      <c r="I17" s="902" t="s">
        <v>541</v>
      </c>
      <c r="J17" s="896">
        <v>532.74</v>
      </c>
      <c r="K17" s="896">
        <v>351.05670000000003</v>
      </c>
      <c r="L17" s="902" t="s">
        <v>541</v>
      </c>
      <c r="M17" s="896">
        <v>478.54827441000003</v>
      </c>
      <c r="N17" s="907">
        <v>483.4425688840929</v>
      </c>
      <c r="O17" s="910">
        <v>4.845959504555736</v>
      </c>
      <c r="Q17" s="476"/>
      <c r="R17" s="509"/>
      <c r="S17" s="509"/>
      <c r="T17" s="509"/>
      <c r="U17" s="509"/>
      <c r="V17" s="531"/>
      <c r="W17" s="531"/>
      <c r="X17" s="531"/>
      <c r="Y17" s="531"/>
      <c r="Z17" s="531"/>
      <c r="AA17" s="531"/>
      <c r="AB17" s="476"/>
      <c r="AC17" s="476"/>
      <c r="AD17" s="476"/>
      <c r="AE17" s="476"/>
    </row>
    <row r="18" spans="1:31" ht="23.25" customHeight="1">
      <c r="A18" s="476"/>
      <c r="B18" s="679"/>
      <c r="C18" s="633" t="s">
        <v>704</v>
      </c>
      <c r="D18" s="897"/>
      <c r="E18" s="897"/>
      <c r="F18" s="900"/>
      <c r="G18" s="897"/>
      <c r="H18" s="897"/>
      <c r="I18" s="903"/>
      <c r="J18" s="897"/>
      <c r="K18" s="897"/>
      <c r="L18" s="903"/>
      <c r="M18" s="905"/>
      <c r="N18" s="908"/>
      <c r="O18" s="910"/>
      <c r="Q18" s="476"/>
      <c r="R18" s="680"/>
      <c r="S18" s="681"/>
      <c r="T18" s="681"/>
      <c r="U18" s="681"/>
      <c r="V18" s="682"/>
      <c r="W18" s="683"/>
      <c r="X18" s="683"/>
      <c r="Y18" s="683"/>
      <c r="Z18" s="683"/>
      <c r="AA18" s="655"/>
      <c r="AB18" s="476"/>
      <c r="AC18" s="476"/>
      <c r="AD18" s="476"/>
      <c r="AE18" s="476"/>
    </row>
    <row r="19" spans="1:31" ht="23.25" customHeight="1">
      <c r="A19" s="476"/>
      <c r="B19" s="679"/>
      <c r="C19" s="633" t="s">
        <v>705</v>
      </c>
      <c r="D19" s="897"/>
      <c r="E19" s="897"/>
      <c r="F19" s="900"/>
      <c r="G19" s="897"/>
      <c r="H19" s="897"/>
      <c r="I19" s="903"/>
      <c r="J19" s="897"/>
      <c r="K19" s="897"/>
      <c r="L19" s="903"/>
      <c r="M19" s="905"/>
      <c r="N19" s="908"/>
      <c r="O19" s="910"/>
      <c r="Q19" s="476"/>
      <c r="R19" s="684"/>
      <c r="S19" s="685"/>
      <c r="T19" s="685"/>
      <c r="U19" s="685"/>
      <c r="V19" s="684"/>
      <c r="W19" s="686"/>
      <c r="X19" s="686"/>
      <c r="Y19" s="686"/>
      <c r="Z19" s="686"/>
      <c r="AA19" s="687"/>
      <c r="AB19" s="476"/>
      <c r="AC19" s="476"/>
      <c r="AD19" s="476"/>
      <c r="AE19" s="476"/>
    </row>
    <row r="20" spans="1:31" ht="23.25" thickBot="1">
      <c r="A20" s="476"/>
      <c r="B20" s="688"/>
      <c r="C20" s="689"/>
      <c r="D20" s="898"/>
      <c r="E20" s="898"/>
      <c r="F20" s="901"/>
      <c r="G20" s="898"/>
      <c r="H20" s="898"/>
      <c r="I20" s="904"/>
      <c r="J20" s="898"/>
      <c r="K20" s="898"/>
      <c r="L20" s="904"/>
      <c r="M20" s="906"/>
      <c r="N20" s="909"/>
      <c r="O20" s="911"/>
      <c r="Q20" s="476"/>
      <c r="R20" s="684"/>
      <c r="S20" s="685"/>
      <c r="T20" s="685"/>
      <c r="U20" s="685"/>
      <c r="V20" s="684"/>
      <c r="W20" s="686"/>
      <c r="X20" s="686"/>
      <c r="Y20" s="686"/>
      <c r="Z20" s="686"/>
      <c r="AA20" s="687"/>
      <c r="AB20" s="476"/>
      <c r="AC20" s="476"/>
      <c r="AD20" s="476"/>
      <c r="AE20" s="476"/>
    </row>
    <row r="21" spans="1:31" ht="22.5">
      <c r="A21" s="476"/>
      <c r="B21" s="679"/>
      <c r="C21" s="633"/>
      <c r="D21" s="914" t="s">
        <v>541</v>
      </c>
      <c r="E21" s="914" t="s">
        <v>541</v>
      </c>
      <c r="F21" s="916">
        <v>657.83</v>
      </c>
      <c r="G21" s="919" t="s">
        <v>541</v>
      </c>
      <c r="H21" s="914" t="s">
        <v>541</v>
      </c>
      <c r="I21" s="922">
        <v>578.24</v>
      </c>
      <c r="J21" s="914" t="s">
        <v>541</v>
      </c>
      <c r="K21" s="914" t="s">
        <v>541</v>
      </c>
      <c r="L21" s="922">
        <v>400</v>
      </c>
      <c r="M21" s="919" t="s">
        <v>541</v>
      </c>
      <c r="N21" s="925">
        <v>569.04462603</v>
      </c>
      <c r="O21" s="928">
        <v>15.602532720398486</v>
      </c>
      <c r="Q21" s="476"/>
      <c r="R21" s="679"/>
      <c r="S21" s="655"/>
      <c r="T21" s="655"/>
      <c r="U21" s="655"/>
      <c r="V21" s="690"/>
      <c r="W21" s="655"/>
      <c r="X21" s="655"/>
      <c r="Y21" s="655"/>
      <c r="Z21" s="655"/>
      <c r="AA21" s="655"/>
      <c r="AB21" s="476"/>
      <c r="AC21" s="476"/>
      <c r="AD21" s="476"/>
      <c r="AE21" s="476"/>
    </row>
    <row r="22" spans="1:31" ht="23.25" customHeight="1">
      <c r="A22" s="476"/>
      <c r="B22" s="679"/>
      <c r="C22" s="633" t="s">
        <v>704</v>
      </c>
      <c r="D22" s="903"/>
      <c r="E22" s="903"/>
      <c r="F22" s="917"/>
      <c r="G22" s="920"/>
      <c r="H22" s="903"/>
      <c r="I22" s="923"/>
      <c r="J22" s="903"/>
      <c r="K22" s="903"/>
      <c r="L22" s="923"/>
      <c r="M22" s="920"/>
      <c r="N22" s="926"/>
      <c r="O22" s="910"/>
      <c r="Q22" s="476"/>
      <c r="R22" s="680"/>
      <c r="S22" s="681"/>
      <c r="T22" s="681"/>
      <c r="U22" s="681"/>
      <c r="V22" s="682"/>
      <c r="W22" s="683"/>
      <c r="X22" s="683"/>
      <c r="Y22" s="683"/>
      <c r="Z22" s="683"/>
      <c r="AA22" s="655"/>
      <c r="AB22" s="476"/>
      <c r="AC22" s="476"/>
      <c r="AD22" s="476"/>
      <c r="AE22" s="476"/>
    </row>
    <row r="23" spans="1:31" ht="23.25" customHeight="1">
      <c r="A23" s="476"/>
      <c r="B23" s="679"/>
      <c r="C23" s="633" t="s">
        <v>706</v>
      </c>
      <c r="D23" s="903"/>
      <c r="E23" s="903"/>
      <c r="F23" s="917"/>
      <c r="G23" s="920"/>
      <c r="H23" s="903"/>
      <c r="I23" s="923"/>
      <c r="J23" s="903"/>
      <c r="K23" s="903"/>
      <c r="L23" s="923"/>
      <c r="M23" s="920"/>
      <c r="N23" s="926"/>
      <c r="O23" s="910"/>
      <c r="Q23" s="476"/>
      <c r="R23" s="691"/>
      <c r="S23" s="685"/>
      <c r="T23" s="685"/>
      <c r="U23" s="685"/>
      <c r="V23" s="684"/>
      <c r="W23" s="686"/>
      <c r="X23" s="686"/>
      <c r="Y23" s="686"/>
      <c r="Z23" s="686"/>
      <c r="AA23" s="687"/>
      <c r="AB23" s="476"/>
      <c r="AC23" s="476"/>
      <c r="AD23" s="476"/>
      <c r="AE23" s="476"/>
    </row>
    <row r="24" spans="1:31" ht="23.25" thickBot="1">
      <c r="A24" s="476"/>
      <c r="B24" s="620"/>
      <c r="C24" s="692"/>
      <c r="D24" s="915"/>
      <c r="E24" s="915"/>
      <c r="F24" s="918"/>
      <c r="G24" s="921"/>
      <c r="H24" s="915"/>
      <c r="I24" s="924"/>
      <c r="J24" s="915"/>
      <c r="K24" s="915"/>
      <c r="L24" s="924"/>
      <c r="M24" s="921"/>
      <c r="N24" s="927"/>
      <c r="O24" s="929"/>
      <c r="Q24" s="476"/>
      <c r="R24" s="691"/>
      <c r="S24" s="685"/>
      <c r="T24" s="685"/>
      <c r="U24" s="685"/>
      <c r="V24" s="684"/>
      <c r="W24" s="686"/>
      <c r="X24" s="686"/>
      <c r="Y24" s="686"/>
      <c r="Z24" s="686"/>
      <c r="AA24" s="687"/>
      <c r="AB24" s="476"/>
      <c r="AC24" s="476"/>
      <c r="AD24" s="476"/>
      <c r="AE24" s="476"/>
    </row>
    <row r="25" spans="2:8" s="476" customFormat="1" ht="105" customHeight="1" thickTop="1">
      <c r="B25" s="622"/>
      <c r="H25" s="660"/>
    </row>
    <row r="26" spans="1:15" ht="25.5">
      <c r="A26" s="476"/>
      <c r="B26" s="620"/>
      <c r="C26" s="913" t="s">
        <v>707</v>
      </c>
      <c r="D26" s="913"/>
      <c r="E26" s="913"/>
      <c r="F26" s="913"/>
      <c r="G26" s="913"/>
      <c r="H26" s="913"/>
      <c r="I26" s="913"/>
      <c r="J26" s="913"/>
      <c r="K26" s="913"/>
      <c r="L26" s="913"/>
      <c r="M26" s="913"/>
      <c r="N26" s="913"/>
      <c r="O26" s="913"/>
    </row>
    <row r="27" spans="2:8" s="476" customFormat="1" ht="19.5" customHeight="1">
      <c r="B27" s="622"/>
      <c r="C27" s="656"/>
      <c r="D27" s="656"/>
      <c r="E27" s="657"/>
      <c r="F27" s="693"/>
      <c r="G27" s="657"/>
      <c r="H27" s="659"/>
    </row>
    <row r="28" spans="2:15" s="480" customFormat="1" ht="22.5">
      <c r="B28" s="620"/>
      <c r="C28" s="882" t="s">
        <v>708</v>
      </c>
      <c r="D28" s="882"/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882"/>
    </row>
    <row r="29" spans="2:15" s="480" customFormat="1" ht="22.5">
      <c r="B29" s="620"/>
      <c r="C29" s="882" t="s">
        <v>699</v>
      </c>
      <c r="D29" s="882"/>
      <c r="E29" s="882"/>
      <c r="F29" s="882"/>
      <c r="G29" s="882"/>
      <c r="H29" s="882"/>
      <c r="I29" s="882"/>
      <c r="J29" s="882"/>
      <c r="K29" s="882"/>
      <c r="L29" s="882"/>
      <c r="M29" s="882"/>
      <c r="N29" s="882"/>
      <c r="O29" s="882"/>
    </row>
    <row r="30" spans="3:8" s="476" customFormat="1" ht="25.5" customHeight="1" thickBot="1">
      <c r="C30" s="656"/>
      <c r="D30" s="656"/>
      <c r="E30" s="657"/>
      <c r="F30" s="657"/>
      <c r="G30" s="657"/>
      <c r="H30" s="659"/>
    </row>
    <row r="31" spans="3:15" s="476" customFormat="1" ht="23.25" customHeight="1" thickTop="1">
      <c r="C31" s="486"/>
      <c r="D31" s="670"/>
      <c r="E31" s="487"/>
      <c r="F31" s="488"/>
      <c r="G31" s="671"/>
      <c r="H31" s="671"/>
      <c r="I31" s="487"/>
      <c r="J31" s="489"/>
      <c r="K31" s="489"/>
      <c r="L31" s="490"/>
      <c r="M31" s="883" t="s">
        <v>657</v>
      </c>
      <c r="N31" s="490"/>
      <c r="O31" s="491"/>
    </row>
    <row r="32" spans="3:15" s="476" customFormat="1" ht="22.5">
      <c r="C32" s="493"/>
      <c r="D32" s="672"/>
      <c r="E32" s="494"/>
      <c r="F32" s="495"/>
      <c r="G32" s="496"/>
      <c r="H32" s="496"/>
      <c r="I32" s="496"/>
      <c r="J32" s="497"/>
      <c r="K32" s="497"/>
      <c r="L32" s="497"/>
      <c r="M32" s="884"/>
      <c r="N32" s="498"/>
      <c r="O32" s="499"/>
    </row>
    <row r="33" spans="3:25" s="476" customFormat="1" ht="22.5">
      <c r="C33" s="501" t="s">
        <v>658</v>
      </c>
      <c r="D33" s="674" t="s">
        <v>700</v>
      </c>
      <c r="E33" s="502" t="s">
        <v>660</v>
      </c>
      <c r="F33" s="503" t="s">
        <v>662</v>
      </c>
      <c r="G33" s="503" t="s">
        <v>663</v>
      </c>
      <c r="H33" s="503" t="s">
        <v>661</v>
      </c>
      <c r="I33" s="504" t="s">
        <v>664</v>
      </c>
      <c r="J33" s="504" t="s">
        <v>709</v>
      </c>
      <c r="K33" s="504" t="s">
        <v>665</v>
      </c>
      <c r="L33" s="504" t="s">
        <v>666</v>
      </c>
      <c r="M33" s="884"/>
      <c r="N33" s="506" t="s">
        <v>667</v>
      </c>
      <c r="O33" s="507" t="s">
        <v>668</v>
      </c>
      <c r="P33" s="531"/>
      <c r="Q33" s="531"/>
      <c r="R33" s="531"/>
      <c r="S33" s="675"/>
      <c r="T33" s="675"/>
      <c r="U33" s="675"/>
      <c r="V33" s="675"/>
      <c r="W33" s="675"/>
      <c r="X33" s="675"/>
      <c r="Y33" s="675"/>
    </row>
    <row r="34" spans="3:25" s="476" customFormat="1" ht="22.5">
      <c r="C34" s="510"/>
      <c r="D34" s="674" t="s">
        <v>702</v>
      </c>
      <c r="E34" s="627" t="s">
        <v>670</v>
      </c>
      <c r="F34" s="512" t="s">
        <v>672</v>
      </c>
      <c r="G34" s="504" t="s">
        <v>673</v>
      </c>
      <c r="H34" s="512" t="s">
        <v>671</v>
      </c>
      <c r="I34" s="504" t="s">
        <v>674</v>
      </c>
      <c r="J34" s="504" t="s">
        <v>703</v>
      </c>
      <c r="K34" s="504" t="s">
        <v>675</v>
      </c>
      <c r="L34" s="504" t="s">
        <v>676</v>
      </c>
      <c r="M34" s="504" t="s">
        <v>677</v>
      </c>
      <c r="N34" s="506"/>
      <c r="O34" s="499"/>
      <c r="P34" s="677"/>
      <c r="Q34" s="678"/>
      <c r="R34" s="678"/>
      <c r="S34" s="678"/>
      <c r="T34" s="675"/>
      <c r="U34" s="675"/>
      <c r="V34" s="675"/>
      <c r="W34" s="675"/>
      <c r="X34" s="675"/>
      <c r="Y34" s="675"/>
    </row>
    <row r="35" spans="3:25" s="476" customFormat="1" ht="23.25" thickBot="1">
      <c r="C35" s="515"/>
      <c r="D35" s="676"/>
      <c r="E35" s="516"/>
      <c r="F35" s="517"/>
      <c r="G35" s="518"/>
      <c r="H35" s="518"/>
      <c r="I35" s="518"/>
      <c r="J35" s="519"/>
      <c r="K35" s="519"/>
      <c r="L35" s="519"/>
      <c r="M35" s="519"/>
      <c r="N35" s="630"/>
      <c r="O35" s="521"/>
      <c r="P35" s="509"/>
      <c r="Q35" s="509"/>
      <c r="R35" s="509"/>
      <c r="S35" s="509"/>
      <c r="T35" s="531"/>
      <c r="U35" s="531"/>
      <c r="V35" s="531"/>
      <c r="W35" s="531"/>
      <c r="X35" s="531"/>
      <c r="Y35" s="531"/>
    </row>
    <row r="36" spans="3:25" s="476" customFormat="1" ht="30" customHeight="1" thickTop="1">
      <c r="C36" s="940" t="s">
        <v>710</v>
      </c>
      <c r="D36" s="942">
        <v>156.8</v>
      </c>
      <c r="E36" s="932">
        <v>175.37</v>
      </c>
      <c r="F36" s="930">
        <v>168.07</v>
      </c>
      <c r="G36" s="932">
        <v>165</v>
      </c>
      <c r="H36" s="934">
        <v>152.66</v>
      </c>
      <c r="I36" s="937" t="s">
        <v>541</v>
      </c>
      <c r="J36" s="932">
        <v>148.91</v>
      </c>
      <c r="K36" s="932">
        <v>165.5976</v>
      </c>
      <c r="L36" s="932">
        <v>180</v>
      </c>
      <c r="M36" s="932">
        <v>155.8271</v>
      </c>
      <c r="N36" s="938">
        <v>165.10741750907349</v>
      </c>
      <c r="O36" s="935">
        <v>1.794336399673682</v>
      </c>
      <c r="P36" s="509"/>
      <c r="Q36" s="509"/>
      <c r="R36" s="509"/>
      <c r="S36" s="509"/>
      <c r="T36" s="531"/>
      <c r="U36" s="531"/>
      <c r="V36" s="531"/>
      <c r="W36" s="531"/>
      <c r="X36" s="531"/>
      <c r="Y36" s="531"/>
    </row>
    <row r="37" spans="3:25" s="476" customFormat="1" ht="30" customHeight="1" thickBot="1">
      <c r="C37" s="941"/>
      <c r="D37" s="943"/>
      <c r="E37" s="933"/>
      <c r="F37" s="931"/>
      <c r="G37" s="933"/>
      <c r="H37" s="934"/>
      <c r="I37" s="937"/>
      <c r="J37" s="933"/>
      <c r="K37" s="933"/>
      <c r="L37" s="933"/>
      <c r="M37" s="933"/>
      <c r="N37" s="939"/>
      <c r="O37" s="936"/>
      <c r="P37" s="509"/>
      <c r="Q37" s="509"/>
      <c r="R37" s="509"/>
      <c r="S37" s="509"/>
      <c r="T37" s="531"/>
      <c r="U37" s="531"/>
      <c r="V37" s="531"/>
      <c r="W37" s="531"/>
      <c r="X37" s="531"/>
      <c r="Y37" s="531"/>
    </row>
    <row r="38" spans="3:25" s="476" customFormat="1" ht="30" customHeight="1">
      <c r="C38" s="945" t="s">
        <v>711</v>
      </c>
      <c r="D38" s="932">
        <v>147</v>
      </c>
      <c r="E38" s="932">
        <v>169.88</v>
      </c>
      <c r="F38" s="930">
        <v>163.1</v>
      </c>
      <c r="G38" s="932">
        <v>157</v>
      </c>
      <c r="H38" s="932">
        <v>152</v>
      </c>
      <c r="I38" s="932">
        <v>198.39000000000001</v>
      </c>
      <c r="J38" s="932">
        <v>147.77</v>
      </c>
      <c r="K38" s="932">
        <v>163.62130000000002</v>
      </c>
      <c r="L38" s="932">
        <v>179</v>
      </c>
      <c r="M38" s="932">
        <v>152</v>
      </c>
      <c r="N38" s="946">
        <v>163.06262524704272</v>
      </c>
      <c r="O38" s="948">
        <v>0.02292049014951658</v>
      </c>
      <c r="P38" s="509"/>
      <c r="Q38" s="509"/>
      <c r="R38" s="694"/>
      <c r="S38" s="509"/>
      <c r="T38" s="531"/>
      <c r="U38" s="531"/>
      <c r="V38" s="531"/>
      <c r="W38" s="531"/>
      <c r="X38" s="531"/>
      <c r="Y38" s="531"/>
    </row>
    <row r="39" spans="3:25" s="476" customFormat="1" ht="30" customHeight="1" thickBot="1">
      <c r="C39" s="941"/>
      <c r="D39" s="933"/>
      <c r="E39" s="933"/>
      <c r="F39" s="931"/>
      <c r="G39" s="933"/>
      <c r="H39" s="933"/>
      <c r="I39" s="933"/>
      <c r="J39" s="933"/>
      <c r="K39" s="933"/>
      <c r="L39" s="933"/>
      <c r="M39" s="933"/>
      <c r="N39" s="947"/>
      <c r="O39" s="936"/>
      <c r="P39" s="509"/>
      <c r="Q39" s="509"/>
      <c r="R39" s="694"/>
      <c r="S39" s="509"/>
      <c r="T39" s="531"/>
      <c r="U39" s="531"/>
      <c r="V39" s="531"/>
      <c r="W39" s="531"/>
      <c r="X39" s="531"/>
      <c r="Y39" s="531"/>
    </row>
    <row r="40" spans="3:25" s="476" customFormat="1" ht="30" customHeight="1">
      <c r="C40" s="949" t="s">
        <v>712</v>
      </c>
      <c r="D40" s="950" t="s">
        <v>541</v>
      </c>
      <c r="E40" s="920" t="s">
        <v>541</v>
      </c>
      <c r="F40" s="930">
        <v>172.64000000000001</v>
      </c>
      <c r="G40" s="920" t="s">
        <v>541</v>
      </c>
      <c r="H40" s="919" t="s">
        <v>541</v>
      </c>
      <c r="I40" s="932">
        <v>194.77</v>
      </c>
      <c r="J40" s="920" t="s">
        <v>541</v>
      </c>
      <c r="K40" s="920" t="s">
        <v>541</v>
      </c>
      <c r="L40" s="920" t="s">
        <v>541</v>
      </c>
      <c r="M40" s="923">
        <v>168.74720000000002</v>
      </c>
      <c r="N40" s="926">
        <v>192.67426898657197</v>
      </c>
      <c r="O40" s="948">
        <v>-10.397999220107707</v>
      </c>
      <c r="P40" s="509"/>
      <c r="Q40" s="509"/>
      <c r="R40" s="694"/>
      <c r="S40" s="509"/>
      <c r="T40" s="531"/>
      <c r="U40" s="531"/>
      <c r="V40" s="531"/>
      <c r="W40" s="531"/>
      <c r="X40" s="531"/>
      <c r="Y40" s="531"/>
    </row>
    <row r="41" spans="3:25" s="476" customFormat="1" ht="30" customHeight="1" thickBot="1">
      <c r="C41" s="941"/>
      <c r="D41" s="951"/>
      <c r="E41" s="920"/>
      <c r="F41" s="952"/>
      <c r="G41" s="920"/>
      <c r="H41" s="944"/>
      <c r="I41" s="933"/>
      <c r="J41" s="920"/>
      <c r="K41" s="920"/>
      <c r="L41" s="920"/>
      <c r="M41" s="923"/>
      <c r="N41" s="926"/>
      <c r="O41" s="936"/>
      <c r="P41" s="509"/>
      <c r="Q41" s="509"/>
      <c r="R41" s="509"/>
      <c r="S41" s="509"/>
      <c r="T41" s="531"/>
      <c r="U41" s="531"/>
      <c r="V41" s="531"/>
      <c r="W41" s="531"/>
      <c r="X41" s="531"/>
      <c r="Y41" s="531"/>
    </row>
    <row r="42" spans="3:25" s="476" customFormat="1" ht="30" customHeight="1">
      <c r="C42" s="945" t="s">
        <v>713</v>
      </c>
      <c r="D42" s="942">
        <v>47</v>
      </c>
      <c r="E42" s="932">
        <v>54.9</v>
      </c>
      <c r="F42" s="930">
        <v>31.82</v>
      </c>
      <c r="G42" s="932">
        <v>35.800000000000004</v>
      </c>
      <c r="H42" s="920" t="s">
        <v>541</v>
      </c>
      <c r="I42" s="932">
        <v>68.09</v>
      </c>
      <c r="J42" s="932">
        <v>40</v>
      </c>
      <c r="K42" s="932">
        <v>36.886700000000005</v>
      </c>
      <c r="L42" s="932">
        <v>38</v>
      </c>
      <c r="M42" s="932">
        <v>52.346900000000005</v>
      </c>
      <c r="N42" s="946">
        <v>43.845861274046946</v>
      </c>
      <c r="O42" s="948">
        <v>-27.427585921696192</v>
      </c>
      <c r="P42" s="691"/>
      <c r="Q42" s="685"/>
      <c r="R42" s="685"/>
      <c r="S42" s="685"/>
      <c r="T42" s="684"/>
      <c r="U42" s="686"/>
      <c r="V42" s="686"/>
      <c r="W42" s="686"/>
      <c r="X42" s="686"/>
      <c r="Y42" s="687"/>
    </row>
    <row r="43" spans="3:25" s="476" customFormat="1" ht="30" customHeight="1" thickBot="1">
      <c r="C43" s="955"/>
      <c r="D43" s="956"/>
      <c r="E43" s="957"/>
      <c r="F43" s="958"/>
      <c r="G43" s="953"/>
      <c r="H43" s="921"/>
      <c r="I43" s="953"/>
      <c r="J43" s="953"/>
      <c r="K43" s="953"/>
      <c r="L43" s="957"/>
      <c r="M43" s="953"/>
      <c r="N43" s="961"/>
      <c r="O43" s="962"/>
      <c r="P43" s="691"/>
      <c r="Q43" s="685"/>
      <c r="R43" s="685"/>
      <c r="S43" s="685"/>
      <c r="T43" s="684"/>
      <c r="U43" s="686"/>
      <c r="V43" s="686"/>
      <c r="W43" s="686"/>
      <c r="X43" s="686"/>
      <c r="Y43" s="687"/>
    </row>
    <row r="44" spans="2:14" s="476" customFormat="1" ht="105" customHeight="1" thickTop="1">
      <c r="B44" s="622"/>
      <c r="H44" s="660"/>
      <c r="L44" s="500"/>
      <c r="N44" s="695"/>
    </row>
    <row r="45" spans="2:15" s="476" customFormat="1" ht="25.5">
      <c r="B45" s="622"/>
      <c r="C45" s="913" t="s">
        <v>714</v>
      </c>
      <c r="D45" s="913"/>
      <c r="E45" s="913"/>
      <c r="F45" s="963"/>
      <c r="G45" s="913"/>
      <c r="H45" s="913"/>
      <c r="I45" s="913"/>
      <c r="J45" s="913"/>
      <c r="K45" s="913"/>
      <c r="L45" s="963"/>
      <c r="M45" s="913"/>
      <c r="N45" s="913"/>
      <c r="O45" s="913"/>
    </row>
    <row r="46" s="480" customFormat="1" ht="22.5">
      <c r="B46" s="620"/>
    </row>
    <row r="47" spans="2:15" s="480" customFormat="1" ht="22.5">
      <c r="B47" s="620"/>
      <c r="C47" s="882" t="s">
        <v>715</v>
      </c>
      <c r="D47" s="882"/>
      <c r="E47" s="954"/>
      <c r="F47" s="954"/>
      <c r="G47" s="882"/>
      <c r="H47" s="882"/>
      <c r="I47" s="882"/>
      <c r="J47" s="882"/>
      <c r="K47" s="882"/>
      <c r="L47" s="882"/>
      <c r="M47" s="882"/>
      <c r="N47" s="882"/>
      <c r="O47" s="882"/>
    </row>
    <row r="48" spans="2:15" s="476" customFormat="1" ht="25.5" customHeight="1">
      <c r="B48" s="622"/>
      <c r="C48" s="882" t="s">
        <v>716</v>
      </c>
      <c r="D48" s="882"/>
      <c r="E48" s="882"/>
      <c r="F48" s="882"/>
      <c r="G48" s="882"/>
      <c r="H48" s="882"/>
      <c r="I48" s="882"/>
      <c r="J48" s="882"/>
      <c r="K48" s="882"/>
      <c r="L48" s="882"/>
      <c r="M48" s="882"/>
      <c r="N48" s="882"/>
      <c r="O48" s="882"/>
    </row>
    <row r="49" spans="1:8" ht="25.5" customHeight="1" thickBot="1">
      <c r="A49" s="476"/>
      <c r="B49" s="476"/>
      <c r="C49" s="476"/>
      <c r="D49" s="476"/>
      <c r="E49" s="476"/>
      <c r="F49" s="476"/>
      <c r="G49" s="476"/>
      <c r="H49" s="660"/>
    </row>
    <row r="50" spans="1:15" ht="23.25" thickTop="1">
      <c r="A50" s="476"/>
      <c r="B50" s="666"/>
      <c r="C50" s="486"/>
      <c r="D50" s="670"/>
      <c r="E50" s="487"/>
      <c r="F50" s="671"/>
      <c r="G50" s="487"/>
      <c r="H50" s="487"/>
      <c r="I50" s="489"/>
      <c r="J50" s="489"/>
      <c r="K50" s="490"/>
      <c r="L50" s="623"/>
      <c r="M50" s="883" t="s">
        <v>657</v>
      </c>
      <c r="N50" s="623"/>
      <c r="O50" s="491"/>
    </row>
    <row r="51" spans="3:15" ht="22.5">
      <c r="C51" s="493"/>
      <c r="D51" s="672"/>
      <c r="E51" s="494"/>
      <c r="F51" s="496"/>
      <c r="G51" s="496"/>
      <c r="H51" s="496"/>
      <c r="I51" s="497"/>
      <c r="J51" s="497"/>
      <c r="K51" s="497"/>
      <c r="L51" s="497"/>
      <c r="M51" s="884"/>
      <c r="N51" s="625"/>
      <c r="O51" s="499"/>
    </row>
    <row r="52" spans="3:15" ht="22.5" customHeight="1">
      <c r="C52" s="501" t="s">
        <v>658</v>
      </c>
      <c r="D52" s="674" t="s">
        <v>717</v>
      </c>
      <c r="E52" s="502" t="s">
        <v>660</v>
      </c>
      <c r="F52" s="503" t="s">
        <v>662</v>
      </c>
      <c r="G52" s="504" t="s">
        <v>663</v>
      </c>
      <c r="H52" s="503" t="s">
        <v>661</v>
      </c>
      <c r="I52" s="504" t="s">
        <v>664</v>
      </c>
      <c r="J52" s="504" t="s">
        <v>709</v>
      </c>
      <c r="K52" s="504" t="s">
        <v>665</v>
      </c>
      <c r="L52" s="504" t="s">
        <v>666</v>
      </c>
      <c r="M52" s="884"/>
      <c r="N52" s="506" t="s">
        <v>667</v>
      </c>
      <c r="O52" s="507" t="s">
        <v>668</v>
      </c>
    </row>
    <row r="53" spans="3:15" ht="22.5">
      <c r="C53" s="510"/>
      <c r="D53" s="674" t="s">
        <v>718</v>
      </c>
      <c r="E53" s="627" t="s">
        <v>670</v>
      </c>
      <c r="F53" s="512" t="s">
        <v>672</v>
      </c>
      <c r="G53" s="504" t="s">
        <v>673</v>
      </c>
      <c r="H53" s="512" t="s">
        <v>671</v>
      </c>
      <c r="I53" s="504" t="s">
        <v>674</v>
      </c>
      <c r="J53" s="504" t="s">
        <v>703</v>
      </c>
      <c r="K53" s="504" t="s">
        <v>675</v>
      </c>
      <c r="L53" s="504" t="s">
        <v>676</v>
      </c>
      <c r="M53" s="504" t="s">
        <v>677</v>
      </c>
      <c r="N53" s="506"/>
      <c r="O53" s="499"/>
    </row>
    <row r="54" spans="3:15" ht="23.25" thickBot="1">
      <c r="C54" s="515"/>
      <c r="D54" s="676"/>
      <c r="E54" s="516"/>
      <c r="F54" s="518"/>
      <c r="G54" s="518"/>
      <c r="H54" s="518"/>
      <c r="I54" s="519"/>
      <c r="J54" s="519"/>
      <c r="K54" s="519"/>
      <c r="L54" s="519"/>
      <c r="M54" s="519"/>
      <c r="N54" s="630"/>
      <c r="O54" s="521"/>
    </row>
    <row r="55" spans="3:15" ht="24.75" customHeight="1" thickTop="1">
      <c r="C55" s="949" t="s">
        <v>719</v>
      </c>
      <c r="D55" s="896">
        <v>142.2293</v>
      </c>
      <c r="E55" s="896">
        <v>266</v>
      </c>
      <c r="F55" s="964">
        <v>162.91</v>
      </c>
      <c r="G55" s="896">
        <v>225</v>
      </c>
      <c r="H55" s="896">
        <v>97.506</v>
      </c>
      <c r="I55" s="896">
        <v>162.5</v>
      </c>
      <c r="J55" s="896">
        <v>186</v>
      </c>
      <c r="K55" s="896">
        <v>132.35760000000002</v>
      </c>
      <c r="L55" s="896">
        <v>158</v>
      </c>
      <c r="M55" s="896">
        <v>149.0332</v>
      </c>
      <c r="N55" s="907">
        <v>177.43466109132697</v>
      </c>
      <c r="O55" s="959">
        <v>-8.185920948022115</v>
      </c>
    </row>
    <row r="56" spans="3:15" ht="24.75" customHeight="1">
      <c r="C56" s="949"/>
      <c r="D56" s="897"/>
      <c r="E56" s="897"/>
      <c r="F56" s="965"/>
      <c r="G56" s="897"/>
      <c r="H56" s="897"/>
      <c r="I56" s="897"/>
      <c r="J56" s="897"/>
      <c r="K56" s="897"/>
      <c r="L56" s="897"/>
      <c r="M56" s="897"/>
      <c r="N56" s="908"/>
      <c r="O56" s="959"/>
    </row>
    <row r="57" spans="3:15" s="696" customFormat="1" ht="30" customHeight="1" thickBot="1">
      <c r="C57" s="697" t="s">
        <v>720</v>
      </c>
      <c r="D57" s="898"/>
      <c r="E57" s="898"/>
      <c r="F57" s="966"/>
      <c r="G57" s="898"/>
      <c r="H57" s="898"/>
      <c r="I57" s="898"/>
      <c r="J57" s="898"/>
      <c r="K57" s="898"/>
      <c r="L57" s="898"/>
      <c r="M57" s="898"/>
      <c r="N57" s="909"/>
      <c r="O57" s="960"/>
    </row>
    <row r="58" spans="3:15" ht="24.75" customHeight="1">
      <c r="C58" s="975" t="s">
        <v>721</v>
      </c>
      <c r="D58" s="973">
        <v>102.73490000000001</v>
      </c>
      <c r="E58" s="973">
        <v>84.65</v>
      </c>
      <c r="F58" s="965">
        <v>73.48</v>
      </c>
      <c r="G58" s="973">
        <v>95.62</v>
      </c>
      <c r="H58" s="973">
        <v>137.24</v>
      </c>
      <c r="I58" s="973">
        <v>138.49</v>
      </c>
      <c r="J58" s="973">
        <v>79</v>
      </c>
      <c r="K58" s="973">
        <v>104.1151</v>
      </c>
      <c r="L58" s="973">
        <v>89.95</v>
      </c>
      <c r="M58" s="973">
        <v>109.31710000000001</v>
      </c>
      <c r="N58" s="908">
        <v>101.04109559999999</v>
      </c>
      <c r="O58" s="967">
        <v>-27.27711475844289</v>
      </c>
    </row>
    <row r="59" spans="3:15" ht="24.75" customHeight="1">
      <c r="C59" s="975"/>
      <c r="D59" s="973"/>
      <c r="E59" s="973"/>
      <c r="F59" s="965"/>
      <c r="G59" s="973"/>
      <c r="H59" s="973"/>
      <c r="I59" s="973"/>
      <c r="J59" s="973"/>
      <c r="K59" s="973"/>
      <c r="L59" s="973"/>
      <c r="M59" s="973"/>
      <c r="N59" s="908"/>
      <c r="O59" s="959"/>
    </row>
    <row r="60" spans="3:15" s="696" customFormat="1" ht="30" customHeight="1" thickBot="1">
      <c r="C60" s="698" t="s">
        <v>656</v>
      </c>
      <c r="D60" s="974"/>
      <c r="E60" s="974"/>
      <c r="F60" s="976"/>
      <c r="G60" s="974"/>
      <c r="H60" s="974"/>
      <c r="I60" s="974"/>
      <c r="J60" s="974"/>
      <c r="K60" s="974"/>
      <c r="L60" s="974"/>
      <c r="M60" s="974"/>
      <c r="N60" s="977"/>
      <c r="O60" s="968"/>
    </row>
    <row r="61" ht="26.25" thickTop="1">
      <c r="C61" s="969"/>
    </row>
    <row r="62" spans="3:15" ht="25.5">
      <c r="C62" s="970"/>
      <c r="D62" s="476"/>
      <c r="E62" s="476"/>
      <c r="F62" s="476"/>
      <c r="G62" s="476"/>
      <c r="H62" s="660"/>
      <c r="I62" s="476"/>
      <c r="J62" s="476"/>
      <c r="K62" s="476"/>
      <c r="L62" s="476"/>
      <c r="M62" s="476"/>
      <c r="N62" s="476"/>
      <c r="O62" s="476"/>
    </row>
    <row r="63" spans="3:15" ht="25.5" customHeight="1">
      <c r="C63" s="971"/>
      <c r="D63" s="971"/>
      <c r="E63" s="971"/>
      <c r="F63" s="971"/>
      <c r="G63" s="476"/>
      <c r="H63" s="660"/>
      <c r="I63" s="476"/>
      <c r="J63" s="476"/>
      <c r="K63" s="476"/>
      <c r="L63" s="476"/>
      <c r="M63" s="476"/>
      <c r="N63" s="476"/>
      <c r="O63" s="476"/>
    </row>
    <row r="64" spans="3:15" ht="34.5" customHeight="1">
      <c r="C64" s="972"/>
      <c r="D64" s="972"/>
      <c r="E64" s="972"/>
      <c r="F64" s="972"/>
      <c r="G64" s="531"/>
      <c r="H64" s="675"/>
      <c r="I64" s="675"/>
      <c r="J64" s="675"/>
      <c r="K64" s="675"/>
      <c r="L64" s="675"/>
      <c r="M64" s="675"/>
      <c r="N64" s="675"/>
      <c r="O64" s="476"/>
    </row>
    <row r="65" spans="3:15" ht="41.25" customHeight="1">
      <c r="C65" s="972"/>
      <c r="D65" s="972"/>
      <c r="E65" s="972"/>
      <c r="F65" s="972"/>
      <c r="G65" s="678"/>
      <c r="H65" s="678"/>
      <c r="I65" s="675"/>
      <c r="J65" s="675"/>
      <c r="K65" s="675"/>
      <c r="L65" s="675"/>
      <c r="M65" s="675"/>
      <c r="N65" s="675"/>
      <c r="O65" s="476"/>
    </row>
    <row r="66" spans="3:15" ht="22.5">
      <c r="C66" s="699"/>
      <c r="D66" s="500"/>
      <c r="E66" s="700"/>
      <c r="F66" s="508"/>
      <c r="G66" s="509"/>
      <c r="H66" s="509"/>
      <c r="I66" s="531"/>
      <c r="J66" s="531"/>
      <c r="K66" s="531"/>
      <c r="L66" s="531"/>
      <c r="M66" s="531"/>
      <c r="N66" s="531"/>
      <c r="O66" s="476"/>
    </row>
    <row r="67" spans="3:15" ht="22.5">
      <c r="C67" s="699"/>
      <c r="D67" s="500"/>
      <c r="E67" s="701"/>
      <c r="F67" s="702"/>
      <c r="G67" s="681"/>
      <c r="H67" s="681"/>
      <c r="I67" s="682"/>
      <c r="J67" s="683"/>
      <c r="K67" s="683"/>
      <c r="L67" s="683"/>
      <c r="M67" s="683"/>
      <c r="N67" s="683"/>
      <c r="O67" s="476"/>
    </row>
    <row r="68" spans="3:15" ht="22.5">
      <c r="C68" s="699"/>
      <c r="D68" s="500"/>
      <c r="E68" s="703"/>
      <c r="F68" s="704"/>
      <c r="G68" s="705"/>
      <c r="H68" s="705"/>
      <c r="I68" s="706"/>
      <c r="J68" s="707"/>
      <c r="K68" s="707"/>
      <c r="L68" s="707"/>
      <c r="M68" s="707"/>
      <c r="N68" s="708"/>
      <c r="O68" s="476"/>
    </row>
    <row r="69" spans="3:15" ht="22.5">
      <c r="C69" s="476"/>
      <c r="D69" s="476"/>
      <c r="E69" s="706"/>
      <c r="F69" s="705"/>
      <c r="G69" s="705"/>
      <c r="H69" s="705"/>
      <c r="I69" s="706"/>
      <c r="J69" s="707"/>
      <c r="K69" s="707"/>
      <c r="L69" s="707"/>
      <c r="M69" s="707"/>
      <c r="N69" s="708"/>
      <c r="O69" s="476"/>
    </row>
    <row r="70" spans="3:15" ht="22.5">
      <c r="C70" s="476"/>
      <c r="D70" s="476"/>
      <c r="E70" s="679"/>
      <c r="F70" s="655"/>
      <c r="G70" s="655"/>
      <c r="H70" s="655"/>
      <c r="I70" s="690"/>
      <c r="J70" s="655"/>
      <c r="K70" s="655"/>
      <c r="L70" s="655"/>
      <c r="M70" s="655"/>
      <c r="N70" s="655"/>
      <c r="O70" s="476"/>
    </row>
    <row r="71" spans="3:15" ht="22.5">
      <c r="C71" s="476"/>
      <c r="D71" s="476"/>
      <c r="E71" s="680"/>
      <c r="F71" s="681"/>
      <c r="G71" s="681"/>
      <c r="H71" s="681"/>
      <c r="I71" s="682"/>
      <c r="J71" s="683"/>
      <c r="K71" s="683"/>
      <c r="L71" s="683"/>
      <c r="M71" s="683"/>
      <c r="N71" s="655"/>
      <c r="O71" s="476"/>
    </row>
    <row r="72" spans="3:15" ht="22.5">
      <c r="C72" s="476"/>
      <c r="D72" s="476"/>
      <c r="E72" s="709"/>
      <c r="F72" s="705"/>
      <c r="G72" s="705"/>
      <c r="H72" s="705"/>
      <c r="I72" s="706"/>
      <c r="J72" s="707"/>
      <c r="K72" s="707"/>
      <c r="L72" s="707"/>
      <c r="M72" s="707"/>
      <c r="N72" s="708"/>
      <c r="O72" s="476"/>
    </row>
    <row r="73" spans="3:15" ht="25.5">
      <c r="C73" s="476"/>
      <c r="D73" s="476"/>
      <c r="E73" s="476"/>
      <c r="F73" s="476"/>
      <c r="G73" s="476"/>
      <c r="H73" s="660"/>
      <c r="I73" s="476"/>
      <c r="J73" s="476"/>
      <c r="K73" s="476"/>
      <c r="L73" s="476"/>
      <c r="M73" s="476"/>
      <c r="N73" s="476"/>
      <c r="O73" s="476"/>
    </row>
  </sheetData>
  <sheetProtection/>
  <mergeCells count="118">
    <mergeCell ref="D58:D60"/>
    <mergeCell ref="E58:E60"/>
    <mergeCell ref="F58:F60"/>
    <mergeCell ref="G58:G60"/>
    <mergeCell ref="N58:N60"/>
    <mergeCell ref="O58:O60"/>
    <mergeCell ref="C61:C62"/>
    <mergeCell ref="C63:F65"/>
    <mergeCell ref="H58:H60"/>
    <mergeCell ref="I58:I60"/>
    <mergeCell ref="J58:J60"/>
    <mergeCell ref="K58:K60"/>
    <mergeCell ref="L58:L60"/>
    <mergeCell ref="M58:M60"/>
    <mergeCell ref="C58:C59"/>
    <mergeCell ref="C48:O48"/>
    <mergeCell ref="M50:M52"/>
    <mergeCell ref="C55:C56"/>
    <mergeCell ref="D55:D57"/>
    <mergeCell ref="E55:E57"/>
    <mergeCell ref="F55:F57"/>
    <mergeCell ref="G55:G57"/>
    <mergeCell ref="H55:H57"/>
    <mergeCell ref="I55:I57"/>
    <mergeCell ref="J55:J57"/>
    <mergeCell ref="K55:K57"/>
    <mergeCell ref="L55:L57"/>
    <mergeCell ref="M55:M57"/>
    <mergeCell ref="N55:N57"/>
    <mergeCell ref="O55:O57"/>
    <mergeCell ref="L42:L43"/>
    <mergeCell ref="M42:M43"/>
    <mergeCell ref="N42:N43"/>
    <mergeCell ref="O42:O43"/>
    <mergeCell ref="C45:O45"/>
    <mergeCell ref="C47:O47"/>
    <mergeCell ref="O40:O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I40:I41"/>
    <mergeCell ref="J40:J41"/>
    <mergeCell ref="K40:K41"/>
    <mergeCell ref="L40:L41"/>
    <mergeCell ref="M40:M41"/>
    <mergeCell ref="N40:N41"/>
    <mergeCell ref="L38:L39"/>
    <mergeCell ref="M38:M39"/>
    <mergeCell ref="N38:N39"/>
    <mergeCell ref="O38:O39"/>
    <mergeCell ref="C40:C41"/>
    <mergeCell ref="D40:D41"/>
    <mergeCell ref="E40:E41"/>
    <mergeCell ref="F40:F41"/>
    <mergeCell ref="G40:G41"/>
    <mergeCell ref="H40:H41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C26:O26"/>
    <mergeCell ref="C28:O28"/>
    <mergeCell ref="C29:O29"/>
    <mergeCell ref="M31:M33"/>
    <mergeCell ref="C36:C37"/>
    <mergeCell ref="D36:D37"/>
    <mergeCell ref="E36:E37"/>
    <mergeCell ref="F36:F37"/>
    <mergeCell ref="G36:G37"/>
    <mergeCell ref="H36:H37"/>
    <mergeCell ref="O36:O37"/>
    <mergeCell ref="I36:I37"/>
    <mergeCell ref="J36:J37"/>
    <mergeCell ref="K36:K37"/>
    <mergeCell ref="L36:L37"/>
    <mergeCell ref="M36:M37"/>
    <mergeCell ref="N36:N37"/>
    <mergeCell ref="J21:J24"/>
    <mergeCell ref="K21:K24"/>
    <mergeCell ref="L21:L24"/>
    <mergeCell ref="M21:M24"/>
    <mergeCell ref="N21:N24"/>
    <mergeCell ref="O21:O24"/>
    <mergeCell ref="D21:D24"/>
    <mergeCell ref="E21:E24"/>
    <mergeCell ref="F21:F24"/>
    <mergeCell ref="G21:G24"/>
    <mergeCell ref="H21:H24"/>
    <mergeCell ref="I21:I24"/>
    <mergeCell ref="C5:O5"/>
    <mergeCell ref="C6:O6"/>
    <mergeCell ref="C7:O7"/>
    <mergeCell ref="C9:O9"/>
    <mergeCell ref="C10:O10"/>
    <mergeCell ref="M12:M14"/>
    <mergeCell ref="J17:J20"/>
    <mergeCell ref="K17:K20"/>
    <mergeCell ref="L17:L20"/>
    <mergeCell ref="M17:M20"/>
    <mergeCell ref="N17:N20"/>
    <mergeCell ref="O17:O20"/>
    <mergeCell ref="D17:D20"/>
    <mergeCell ref="E17:E20"/>
    <mergeCell ref="F17:F20"/>
    <mergeCell ref="G17:G20"/>
    <mergeCell ref="H17:H20"/>
    <mergeCell ref="I17:I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5"/>
  <sheetViews>
    <sheetView zoomScalePageLayoutView="0" workbookViewId="0" topLeftCell="A1">
      <selection activeCell="K31" sqref="K31"/>
    </sheetView>
  </sheetViews>
  <sheetFormatPr defaultColWidth="11.421875" defaultRowHeight="15"/>
  <cols>
    <col min="1" max="1" width="1.8515625" style="0" customWidth="1"/>
    <col min="2" max="2" width="5.28125" style="1" customWidth="1"/>
    <col min="3" max="3" width="51.7109375" style="1" customWidth="1"/>
    <col min="4" max="4" width="12.00390625" style="1" customWidth="1"/>
    <col min="5" max="5" width="10.8515625" style="1" customWidth="1"/>
    <col min="6" max="6" width="10.57421875" style="1" customWidth="1"/>
    <col min="7" max="7" width="11.00390625" style="1" customWidth="1"/>
    <col min="9" max="9" width="10.57421875" style="0" customWidth="1"/>
  </cols>
  <sheetData>
    <row r="2" spans="3:7" ht="15.75">
      <c r="C2" s="2"/>
      <c r="E2" s="3"/>
      <c r="G2" s="4" t="s">
        <v>0</v>
      </c>
    </row>
    <row r="3" spans="2:7" ht="21" thickBot="1">
      <c r="B3" s="760" t="s">
        <v>1</v>
      </c>
      <c r="C3" s="760"/>
      <c r="D3" s="760"/>
      <c r="E3" s="760"/>
      <c r="F3" s="760"/>
      <c r="G3" s="760"/>
    </row>
    <row r="4" spans="2:7" ht="15.75">
      <c r="B4" s="5"/>
      <c r="C4" s="6" t="s">
        <v>2</v>
      </c>
      <c r="D4" s="7"/>
      <c r="E4" s="7"/>
      <c r="F4" s="8" t="s">
        <v>3</v>
      </c>
      <c r="G4" s="9" t="s">
        <v>3</v>
      </c>
    </row>
    <row r="5" spans="2:7" ht="15.75">
      <c r="B5" s="10"/>
      <c r="C5" s="11" t="s">
        <v>4</v>
      </c>
      <c r="D5" s="12" t="s">
        <v>5</v>
      </c>
      <c r="E5" s="12" t="s">
        <v>6</v>
      </c>
      <c r="F5" s="13" t="s">
        <v>7</v>
      </c>
      <c r="G5" s="14" t="s">
        <v>7</v>
      </c>
    </row>
    <row r="6" spans="2:7" ht="15.75" thickBot="1">
      <c r="B6" s="15"/>
      <c r="C6" s="16"/>
      <c r="D6" s="17" t="s">
        <v>8</v>
      </c>
      <c r="E6" s="17" t="s">
        <v>9</v>
      </c>
      <c r="F6" s="18" t="s">
        <v>10</v>
      </c>
      <c r="G6" s="19" t="s">
        <v>11</v>
      </c>
    </row>
    <row r="7" spans="2:7" ht="15.75" thickBot="1">
      <c r="B7" s="20"/>
      <c r="C7" s="21" t="s">
        <v>12</v>
      </c>
      <c r="D7" s="22"/>
      <c r="E7" s="22"/>
      <c r="F7" s="23"/>
      <c r="G7" s="24"/>
    </row>
    <row r="8" spans="2:7" ht="15">
      <c r="B8" s="25" t="s">
        <v>13</v>
      </c>
      <c r="C8" s="26" t="s">
        <v>14</v>
      </c>
      <c r="D8" s="27">
        <v>369.3</v>
      </c>
      <c r="E8" s="27">
        <v>369.19</v>
      </c>
      <c r="F8" s="28">
        <f aca="true" t="shared" si="0" ref="F8:F32">E8-D8</f>
        <v>-0.11000000000001364</v>
      </c>
      <c r="G8" s="29">
        <f aca="true" t="shared" si="1" ref="G8:G30">(E8*100/D8)-100</f>
        <v>-0.02978608177633646</v>
      </c>
    </row>
    <row r="9" spans="2:7" ht="15">
      <c r="B9" s="30" t="s">
        <v>13</v>
      </c>
      <c r="C9" s="31" t="s">
        <v>15</v>
      </c>
      <c r="D9" s="32">
        <v>360.56</v>
      </c>
      <c r="E9" s="32">
        <v>362.99</v>
      </c>
      <c r="F9" s="33">
        <f t="shared" si="0"/>
        <v>2.430000000000007</v>
      </c>
      <c r="G9" s="34">
        <f t="shared" si="1"/>
        <v>0.6739516307965374</v>
      </c>
    </row>
    <row r="10" spans="2:7" ht="15">
      <c r="B10" s="30" t="s">
        <v>13</v>
      </c>
      <c r="C10" s="31" t="s">
        <v>16</v>
      </c>
      <c r="D10" s="32">
        <v>368.38</v>
      </c>
      <c r="E10" s="32">
        <v>371.58</v>
      </c>
      <c r="F10" s="33">
        <f t="shared" si="0"/>
        <v>3.1999999999999886</v>
      </c>
      <c r="G10" s="34">
        <f t="shared" si="1"/>
        <v>0.8686682230305678</v>
      </c>
    </row>
    <row r="11" spans="2:7" ht="15.75" thickBot="1">
      <c r="B11" s="30" t="s">
        <v>13</v>
      </c>
      <c r="C11" s="31" t="s">
        <v>17</v>
      </c>
      <c r="D11" s="32">
        <v>188.96</v>
      </c>
      <c r="E11" s="32">
        <v>189.23</v>
      </c>
      <c r="F11" s="33">
        <f t="shared" si="0"/>
        <v>0.2699999999999818</v>
      </c>
      <c r="G11" s="35">
        <f t="shared" si="1"/>
        <v>0.14288738357323894</v>
      </c>
    </row>
    <row r="12" spans="2:7" ht="15.75" thickBot="1">
      <c r="B12" s="36"/>
      <c r="C12" s="37" t="s">
        <v>18</v>
      </c>
      <c r="D12" s="38"/>
      <c r="E12" s="38"/>
      <c r="F12" s="39"/>
      <c r="G12" s="40"/>
    </row>
    <row r="13" spans="2:7" ht="15">
      <c r="B13" s="30" t="s">
        <v>13</v>
      </c>
      <c r="C13" s="41" t="s">
        <v>19</v>
      </c>
      <c r="D13" s="32">
        <v>591.42</v>
      </c>
      <c r="E13" s="32">
        <v>594.22</v>
      </c>
      <c r="F13" s="33">
        <f t="shared" si="0"/>
        <v>2.800000000000068</v>
      </c>
      <c r="G13" s="35">
        <f t="shared" si="1"/>
        <v>0.4734368130939117</v>
      </c>
    </row>
    <row r="14" spans="2:7" ht="15.75" thickBot="1">
      <c r="B14" s="30" t="s">
        <v>13</v>
      </c>
      <c r="C14" s="41" t="s">
        <v>20</v>
      </c>
      <c r="D14" s="32">
        <v>546.64</v>
      </c>
      <c r="E14" s="32">
        <v>549.79</v>
      </c>
      <c r="F14" s="33">
        <f t="shared" si="0"/>
        <v>3.1499999999999773</v>
      </c>
      <c r="G14" s="35">
        <f t="shared" si="1"/>
        <v>0.5762476218352077</v>
      </c>
    </row>
    <row r="15" spans="2:7" ht="15.75" thickBot="1">
      <c r="B15" s="36"/>
      <c r="C15" s="42" t="s">
        <v>21</v>
      </c>
      <c r="D15" s="38"/>
      <c r="E15" s="38"/>
      <c r="F15" s="39"/>
      <c r="G15" s="40"/>
    </row>
    <row r="16" spans="2:7" ht="15">
      <c r="B16" s="43" t="s">
        <v>13</v>
      </c>
      <c r="C16" s="41" t="s">
        <v>22</v>
      </c>
      <c r="D16" s="32">
        <v>168.07</v>
      </c>
      <c r="E16" s="32">
        <v>168.07</v>
      </c>
      <c r="F16" s="33">
        <f t="shared" si="0"/>
        <v>0</v>
      </c>
      <c r="G16" s="35">
        <f t="shared" si="1"/>
        <v>0</v>
      </c>
    </row>
    <row r="17" spans="2:8" ht="15">
      <c r="B17" s="30" t="s">
        <v>13</v>
      </c>
      <c r="C17" s="41" t="s">
        <v>23</v>
      </c>
      <c r="D17" s="32">
        <v>163.11</v>
      </c>
      <c r="E17" s="32">
        <v>163.38</v>
      </c>
      <c r="F17" s="44">
        <f t="shared" si="0"/>
        <v>0.2699999999999818</v>
      </c>
      <c r="G17" s="34">
        <f t="shared" si="1"/>
        <v>0.16553246275518063</v>
      </c>
      <c r="H17" s="45"/>
    </row>
    <row r="18" spans="2:7" ht="15">
      <c r="B18" s="30" t="s">
        <v>13</v>
      </c>
      <c r="C18" s="41" t="s">
        <v>24</v>
      </c>
      <c r="D18" s="32">
        <v>170.96</v>
      </c>
      <c r="E18" s="32">
        <v>170.97</v>
      </c>
      <c r="F18" s="33">
        <f t="shared" si="0"/>
        <v>0.009999999999990905</v>
      </c>
      <c r="G18" s="34">
        <f t="shared" si="1"/>
        <v>0.005849321478706315</v>
      </c>
    </row>
    <row r="19" spans="2:9" ht="15">
      <c r="B19" s="30" t="s">
        <v>13</v>
      </c>
      <c r="C19" s="41" t="s">
        <v>25</v>
      </c>
      <c r="D19" s="32">
        <v>172.64</v>
      </c>
      <c r="E19" s="32">
        <v>171.98</v>
      </c>
      <c r="F19" s="33">
        <f t="shared" si="0"/>
        <v>-0.6599999999999966</v>
      </c>
      <c r="G19" s="34">
        <f t="shared" si="1"/>
        <v>-0.38229842446709483</v>
      </c>
      <c r="H19" s="45"/>
      <c r="I19" s="45"/>
    </row>
    <row r="20" spans="2:8" ht="15.75" thickBot="1">
      <c r="B20" s="30" t="s">
        <v>13</v>
      </c>
      <c r="C20" s="46" t="s">
        <v>26</v>
      </c>
      <c r="D20" s="32">
        <v>31.82</v>
      </c>
      <c r="E20" s="32">
        <v>30.34</v>
      </c>
      <c r="F20" s="44">
        <f t="shared" si="0"/>
        <v>-1.4800000000000004</v>
      </c>
      <c r="G20" s="34">
        <f t="shared" si="1"/>
        <v>-4.6511627906976685</v>
      </c>
      <c r="H20" s="45"/>
    </row>
    <row r="21" spans="2:7" ht="15.75" thickBot="1">
      <c r="B21" s="36"/>
      <c r="C21" s="42" t="s">
        <v>27</v>
      </c>
      <c r="D21" s="38"/>
      <c r="E21" s="38"/>
      <c r="F21" s="39"/>
      <c r="G21" s="47"/>
    </row>
    <row r="22" spans="2:7" ht="15">
      <c r="B22" s="48" t="s">
        <v>28</v>
      </c>
      <c r="C22" s="49" t="s">
        <v>29</v>
      </c>
      <c r="D22" s="50">
        <v>163.3</v>
      </c>
      <c r="E22" s="50">
        <v>163.64</v>
      </c>
      <c r="F22" s="51">
        <f t="shared" si="0"/>
        <v>0.339999999999975</v>
      </c>
      <c r="G22" s="52">
        <f t="shared" si="1"/>
        <v>0.20820575627676874</v>
      </c>
    </row>
    <row r="23" spans="2:7" ht="15">
      <c r="B23" s="48" t="s">
        <v>28</v>
      </c>
      <c r="C23" s="49" t="s">
        <v>30</v>
      </c>
      <c r="D23" s="50">
        <v>166.65</v>
      </c>
      <c r="E23" s="50">
        <v>166.76</v>
      </c>
      <c r="F23" s="51">
        <f t="shared" si="0"/>
        <v>0.10999999999998522</v>
      </c>
      <c r="G23" s="52">
        <f t="shared" si="1"/>
        <v>0.06600660066006014</v>
      </c>
    </row>
    <row r="24" spans="2:7" ht="15.75" thickBot="1">
      <c r="B24" s="48" t="s">
        <v>28</v>
      </c>
      <c r="C24" s="49" t="s">
        <v>31</v>
      </c>
      <c r="D24" s="50">
        <v>162.91</v>
      </c>
      <c r="E24" s="50">
        <v>163.28</v>
      </c>
      <c r="F24" s="51">
        <f t="shared" si="0"/>
        <v>0.37000000000000455</v>
      </c>
      <c r="G24" s="52">
        <f t="shared" si="1"/>
        <v>0.2271192683076606</v>
      </c>
    </row>
    <row r="25" spans="2:7" ht="15.75" thickBot="1">
      <c r="B25" s="36"/>
      <c r="C25" s="53" t="s">
        <v>32</v>
      </c>
      <c r="D25" s="38"/>
      <c r="E25" s="38"/>
      <c r="F25" s="39"/>
      <c r="G25" s="47"/>
    </row>
    <row r="26" spans="2:7" ht="15">
      <c r="B26" s="48" t="s">
        <v>33</v>
      </c>
      <c r="C26" s="49" t="s">
        <v>34</v>
      </c>
      <c r="D26" s="50">
        <v>73.48</v>
      </c>
      <c r="E26" s="50">
        <v>73.51</v>
      </c>
      <c r="F26" s="51">
        <f t="shared" si="0"/>
        <v>0.030000000000001137</v>
      </c>
      <c r="G26" s="52">
        <f t="shared" si="1"/>
        <v>0.04082743603701999</v>
      </c>
    </row>
    <row r="27" spans="2:7" ht="15">
      <c r="B27" s="48" t="s">
        <v>33</v>
      </c>
      <c r="C27" s="54" t="s">
        <v>35</v>
      </c>
      <c r="D27" s="55">
        <v>0.6</v>
      </c>
      <c r="E27" s="55">
        <v>0.6</v>
      </c>
      <c r="F27" s="51">
        <f t="shared" si="0"/>
        <v>0</v>
      </c>
      <c r="G27" s="52">
        <f t="shared" si="1"/>
        <v>0</v>
      </c>
    </row>
    <row r="28" spans="2:7" ht="15.75" thickBot="1">
      <c r="B28" s="48" t="s">
        <v>33</v>
      </c>
      <c r="C28" s="56" t="s">
        <v>36</v>
      </c>
      <c r="D28" s="57">
        <v>0.52</v>
      </c>
      <c r="E28" s="57">
        <v>0.52</v>
      </c>
      <c r="F28" s="51">
        <f t="shared" si="0"/>
        <v>0</v>
      </c>
      <c r="G28" s="52">
        <f t="shared" si="1"/>
        <v>0</v>
      </c>
    </row>
    <row r="29" spans="2:7" ht="15.75" thickBot="1">
      <c r="B29" s="36"/>
      <c r="C29" s="42" t="s">
        <v>37</v>
      </c>
      <c r="D29" s="38"/>
      <c r="E29" s="38"/>
      <c r="F29" s="39"/>
      <c r="G29" s="47"/>
    </row>
    <row r="30" spans="2:7" ht="15.75" thickBot="1">
      <c r="B30" s="58" t="s">
        <v>38</v>
      </c>
      <c r="C30" s="56" t="s">
        <v>39</v>
      </c>
      <c r="D30" s="50">
        <v>167.56</v>
      </c>
      <c r="E30" s="50">
        <v>176.92</v>
      </c>
      <c r="F30" s="51">
        <f t="shared" si="0"/>
        <v>9.359999999999985</v>
      </c>
      <c r="G30" s="52">
        <f t="shared" si="1"/>
        <v>5.586058725232746</v>
      </c>
    </row>
    <row r="31" spans="2:7" ht="15.75" thickBot="1">
      <c r="B31" s="59"/>
      <c r="C31" s="42" t="s">
        <v>40</v>
      </c>
      <c r="D31" s="38"/>
      <c r="E31" s="38"/>
      <c r="F31" s="39"/>
      <c r="G31" s="47"/>
    </row>
    <row r="32" spans="2:7" ht="15.75" thickBot="1">
      <c r="B32" s="60" t="s">
        <v>41</v>
      </c>
      <c r="C32" s="61" t="s">
        <v>42</v>
      </c>
      <c r="D32" s="62">
        <v>60.13</v>
      </c>
      <c r="E32" s="62">
        <v>54.67</v>
      </c>
      <c r="F32" s="63">
        <f t="shared" si="0"/>
        <v>-5.460000000000001</v>
      </c>
      <c r="G32" s="64">
        <f>((E32*100)/D32)-100</f>
        <v>-9.080325960419103</v>
      </c>
    </row>
    <row r="33" spans="2:7" ht="15.75" thickBot="1">
      <c r="B33" s="65" t="s">
        <v>43</v>
      </c>
      <c r="C33" s="66" t="s">
        <v>44</v>
      </c>
      <c r="D33" s="763" t="s">
        <v>45</v>
      </c>
      <c r="E33" s="764"/>
      <c r="F33" s="764"/>
      <c r="G33" s="765"/>
    </row>
    <row r="34" spans="2:7" ht="15.75" thickBot="1">
      <c r="B34" s="59"/>
      <c r="C34" s="42" t="s">
        <v>46</v>
      </c>
      <c r="D34" s="38"/>
      <c r="E34" s="38"/>
      <c r="F34" s="39"/>
      <c r="G34" s="47"/>
    </row>
    <row r="35" spans="2:7" ht="15.75" thickBot="1">
      <c r="B35" s="65" t="s">
        <v>47</v>
      </c>
      <c r="C35" s="66" t="s">
        <v>48</v>
      </c>
      <c r="D35" s="763" t="s">
        <v>49</v>
      </c>
      <c r="E35" s="764"/>
      <c r="F35" s="764"/>
      <c r="G35" s="765"/>
    </row>
    <row r="36" spans="2:7" ht="15">
      <c r="B36" s="67" t="s">
        <v>50</v>
      </c>
      <c r="C36" s="68"/>
      <c r="D36" s="68"/>
      <c r="E36" s="68"/>
      <c r="F36" s="68"/>
      <c r="G36" s="68"/>
    </row>
    <row r="37" spans="2:7" ht="15">
      <c r="B37" s="69" t="s">
        <v>51</v>
      </c>
      <c r="C37" s="68"/>
      <c r="D37" s="68"/>
      <c r="E37" s="68"/>
      <c r="F37" s="68"/>
      <c r="G37" s="68"/>
    </row>
    <row r="38" ht="15">
      <c r="B38" s="69" t="s">
        <v>52</v>
      </c>
    </row>
    <row r="39" spans="2:7" ht="15">
      <c r="B39"/>
      <c r="C39"/>
      <c r="D39"/>
      <c r="E39"/>
      <c r="F39"/>
      <c r="G39"/>
    </row>
    <row r="40" spans="2:7" ht="15.75">
      <c r="B40" s="761" t="s">
        <v>53</v>
      </c>
      <c r="C40" s="761"/>
      <c r="D40" s="761"/>
      <c r="E40" s="761"/>
      <c r="F40" s="761"/>
      <c r="G40" s="761"/>
    </row>
    <row r="41" spans="2:7" ht="15">
      <c r="B41"/>
      <c r="C41"/>
      <c r="D41"/>
      <c r="E41"/>
      <c r="F41"/>
      <c r="G41"/>
    </row>
    <row r="42" spans="2:7" ht="15">
      <c r="B42"/>
      <c r="C42"/>
      <c r="D42"/>
      <c r="E42"/>
      <c r="F42"/>
      <c r="G42"/>
    </row>
    <row r="43" spans="2:7" ht="15">
      <c r="B43"/>
      <c r="C43"/>
      <c r="D43"/>
      <c r="E43"/>
      <c r="F43"/>
      <c r="G43"/>
    </row>
    <row r="44" spans="2:9" ht="15">
      <c r="B44"/>
      <c r="C44"/>
      <c r="D44"/>
      <c r="E44"/>
      <c r="F44"/>
      <c r="G44"/>
      <c r="I44" s="70"/>
    </row>
    <row r="45" spans="2:9" ht="15">
      <c r="B45"/>
      <c r="C45"/>
      <c r="D45"/>
      <c r="E45"/>
      <c r="F45"/>
      <c r="G45"/>
      <c r="I45" s="70"/>
    </row>
    <row r="46" spans="2:9" ht="15">
      <c r="B46"/>
      <c r="C46"/>
      <c r="D46"/>
      <c r="E46"/>
      <c r="F46"/>
      <c r="G46"/>
      <c r="I46" s="70"/>
    </row>
    <row r="47" spans="2:9" ht="15">
      <c r="B47"/>
      <c r="C47"/>
      <c r="D47"/>
      <c r="E47"/>
      <c r="F47"/>
      <c r="G47"/>
      <c r="I47" s="70"/>
    </row>
    <row r="48" spans="2:9" ht="15">
      <c r="B48"/>
      <c r="C48"/>
      <c r="D48"/>
      <c r="E48"/>
      <c r="F48"/>
      <c r="G48"/>
      <c r="I48" s="70"/>
    </row>
    <row r="49" spans="2:7" s="1" customFormat="1" ht="15" customHeight="1">
      <c r="B49" s="71"/>
      <c r="C49" s="72"/>
      <c r="D49" s="73"/>
      <c r="E49" s="73"/>
      <c r="F49" s="71"/>
      <c r="G49" s="71"/>
    </row>
    <row r="50" spans="2:7" s="1" customFormat="1" ht="11.25" customHeight="1">
      <c r="B50" s="71"/>
      <c r="C50" s="72"/>
      <c r="D50" s="71"/>
      <c r="E50" s="71"/>
      <c r="F50" s="71"/>
      <c r="G50" s="71"/>
    </row>
    <row r="51" spans="2:12" s="1" customFormat="1" ht="13.5" customHeight="1">
      <c r="B51" s="71"/>
      <c r="C51" s="71"/>
      <c r="D51" s="74"/>
      <c r="E51" s="74"/>
      <c r="F51" s="75"/>
      <c r="G51" s="75"/>
      <c r="L51" s="76"/>
    </row>
    <row r="52" spans="2:12" s="1" customFormat="1" ht="15" customHeight="1">
      <c r="B52" s="77"/>
      <c r="C52" s="78"/>
      <c r="D52" s="79"/>
      <c r="E52" s="79"/>
      <c r="F52" s="80"/>
      <c r="G52" s="79"/>
      <c r="L52" s="76"/>
    </row>
    <row r="53" spans="2:12" s="1" customFormat="1" ht="15" customHeight="1">
      <c r="B53" s="77"/>
      <c r="C53" s="78"/>
      <c r="D53" s="79"/>
      <c r="E53" s="79"/>
      <c r="F53" s="80"/>
      <c r="G53" s="79"/>
      <c r="L53" s="76"/>
    </row>
    <row r="54" spans="2:12" s="1" customFormat="1" ht="15" customHeight="1">
      <c r="B54" s="77"/>
      <c r="C54" s="78"/>
      <c r="D54" s="79"/>
      <c r="E54" s="79"/>
      <c r="F54" s="80"/>
      <c r="G54" s="79"/>
      <c r="L54" s="76"/>
    </row>
    <row r="55" spans="2:7" s="1" customFormat="1" ht="15" customHeight="1">
      <c r="B55" s="77"/>
      <c r="C55" s="78"/>
      <c r="D55" s="79"/>
      <c r="E55" s="79"/>
      <c r="F55" s="80"/>
      <c r="G55" s="81"/>
    </row>
    <row r="56" ht="15"/>
    <row r="57" ht="15"/>
    <row r="58" ht="15"/>
    <row r="59" ht="15"/>
    <row r="60" ht="15"/>
    <row r="61" ht="15"/>
    <row r="62" ht="15"/>
    <row r="63" ht="15"/>
    <row r="64" ht="15"/>
  </sheetData>
  <sheetProtection/>
  <mergeCells count="4">
    <mergeCell ref="B3:G3"/>
    <mergeCell ref="D33:G33"/>
    <mergeCell ref="D35:G35"/>
    <mergeCell ref="B40:G40"/>
  </mergeCells>
  <conditionalFormatting sqref="G52:G55 G8:G32 G34">
    <cfRule type="cellIs" priority="1" dxfId="6" operator="lessThan" stopIfTrue="1">
      <formula>0</formula>
    </cfRule>
    <cfRule type="cellIs" priority="2" dxfId="7" operator="greaterThanOr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F29" sqref="F29"/>
    </sheetView>
  </sheetViews>
  <sheetFormatPr defaultColWidth="8.8515625" defaultRowHeight="15"/>
  <cols>
    <col min="1" max="1" width="3.57421875" style="83" customWidth="1"/>
    <col min="2" max="3" width="0.2890625" style="83" bestFit="1" customWidth="1"/>
    <col min="4" max="4" width="0.9921875" style="83" bestFit="1" customWidth="1"/>
    <col min="5" max="5" width="22.00390625" style="83" customWidth="1"/>
    <col min="6" max="6" width="19.28125" style="83" bestFit="1" customWidth="1"/>
    <col min="7" max="7" width="0.85546875" style="83" bestFit="1" customWidth="1"/>
    <col min="8" max="8" width="10.8515625" style="83" bestFit="1" customWidth="1"/>
    <col min="9" max="10" width="0.85546875" style="83" bestFit="1" customWidth="1"/>
    <col min="11" max="11" width="9.140625" style="83" bestFit="1" customWidth="1"/>
    <col min="12" max="12" width="1.8515625" style="83" bestFit="1" customWidth="1"/>
    <col min="13" max="13" width="0.85546875" style="83" bestFit="1" customWidth="1"/>
    <col min="14" max="14" width="12.57421875" style="83" bestFit="1" customWidth="1"/>
    <col min="15" max="18" width="0.2890625" style="83" bestFit="1" customWidth="1"/>
    <col min="19" max="19" width="7.00390625" style="83" bestFit="1" customWidth="1"/>
    <col min="20" max="16384" width="8.8515625" style="83" customWidth="1"/>
  </cols>
  <sheetData>
    <row r="1" spans="1:19" ht="30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769" t="s">
        <v>54</v>
      </c>
      <c r="M2" s="770"/>
      <c r="N2" s="770"/>
      <c r="O2" s="770"/>
      <c r="P2" s="770"/>
      <c r="Q2" s="770"/>
      <c r="R2" s="770"/>
      <c r="S2" s="82"/>
    </row>
    <row r="3" spans="1:19" ht="27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2" customHeight="1">
      <c r="A4" s="82"/>
      <c r="B4" s="771" t="s">
        <v>55</v>
      </c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3"/>
      <c r="Q4" s="82"/>
      <c r="R4" s="82"/>
      <c r="S4" s="82"/>
    </row>
    <row r="5" spans="1:19" ht="1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ht="12" customHeight="1">
      <c r="A6" s="82"/>
      <c r="B6" s="774" t="s">
        <v>56</v>
      </c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82"/>
      <c r="R6" s="82"/>
      <c r="S6" s="82"/>
    </row>
    <row r="7" spans="1:19" ht="0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ht="12" customHeight="1">
      <c r="A8" s="82"/>
      <c r="B8" s="774" t="s">
        <v>57</v>
      </c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82"/>
      <c r="R8" s="82"/>
      <c r="S8" s="82"/>
    </row>
    <row r="9" spans="1:19" ht="3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2" customHeight="1">
      <c r="A10" s="82"/>
      <c r="B10" s="776" t="s">
        <v>58</v>
      </c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82"/>
      <c r="R10" s="82"/>
      <c r="S10" s="82"/>
    </row>
    <row r="11" spans="1:19" ht="3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1.5" customHeight="1">
      <c r="A12" s="82"/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  <c r="Q12" s="82"/>
      <c r="R12" s="82"/>
      <c r="S12" s="82"/>
    </row>
    <row r="13" spans="1:19" ht="31.5" customHeight="1">
      <c r="A13" s="82"/>
      <c r="B13" s="87"/>
      <c r="C13" s="88"/>
      <c r="D13" s="766" t="s">
        <v>59</v>
      </c>
      <c r="E13" s="767"/>
      <c r="F13" s="89" t="s">
        <v>60</v>
      </c>
      <c r="G13" s="90"/>
      <c r="H13" s="91" t="s">
        <v>61</v>
      </c>
      <c r="I13" s="92"/>
      <c r="J13" s="90"/>
      <c r="K13" s="768" t="s">
        <v>62</v>
      </c>
      <c r="L13" s="768"/>
      <c r="M13" s="90"/>
      <c r="N13" s="93" t="s">
        <v>63</v>
      </c>
      <c r="O13" s="92"/>
      <c r="P13" s="94"/>
      <c r="Q13" s="82"/>
      <c r="R13" s="82"/>
      <c r="S13" s="82"/>
    </row>
    <row r="14" spans="1:19" ht="1.5" customHeight="1">
      <c r="A14" s="82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94"/>
      <c r="Q14" s="82"/>
      <c r="R14" s="82"/>
      <c r="S14" s="82"/>
    </row>
    <row r="15" spans="1:19" ht="24.75" customHeight="1">
      <c r="A15" s="82"/>
      <c r="B15" s="87"/>
      <c r="C15" s="88"/>
      <c r="D15" s="87"/>
      <c r="E15" s="95" t="s">
        <v>64</v>
      </c>
      <c r="F15" s="96" t="s">
        <v>65</v>
      </c>
      <c r="G15" s="777" t="s">
        <v>66</v>
      </c>
      <c r="H15" s="777"/>
      <c r="I15" s="778"/>
      <c r="J15" s="777" t="s">
        <v>66</v>
      </c>
      <c r="K15" s="777"/>
      <c r="L15" s="777"/>
      <c r="M15" s="778"/>
      <c r="N15" s="97" t="s">
        <v>67</v>
      </c>
      <c r="O15" s="94"/>
      <c r="P15" s="94"/>
      <c r="Q15" s="82"/>
      <c r="R15" s="82"/>
      <c r="S15" s="82"/>
    </row>
    <row r="16" spans="1:19" ht="24.75" customHeight="1">
      <c r="A16" s="82"/>
      <c r="B16" s="87"/>
      <c r="C16" s="88"/>
      <c r="D16" s="87"/>
      <c r="E16" s="82"/>
      <c r="F16" s="96" t="s">
        <v>68</v>
      </c>
      <c r="G16" s="777" t="s">
        <v>69</v>
      </c>
      <c r="H16" s="777"/>
      <c r="I16" s="778"/>
      <c r="J16" s="777" t="s">
        <v>69</v>
      </c>
      <c r="K16" s="777"/>
      <c r="L16" s="777"/>
      <c r="M16" s="778"/>
      <c r="N16" s="97" t="s">
        <v>67</v>
      </c>
      <c r="O16" s="94"/>
      <c r="P16" s="94"/>
      <c r="Q16" s="82"/>
      <c r="R16" s="82"/>
      <c r="S16" s="82"/>
    </row>
    <row r="17" spans="1:19" ht="24.75" customHeight="1">
      <c r="A17" s="82"/>
      <c r="B17" s="87"/>
      <c r="C17" s="88"/>
      <c r="D17" s="87"/>
      <c r="E17" s="82"/>
      <c r="F17" s="96" t="s">
        <v>70</v>
      </c>
      <c r="G17" s="777" t="s">
        <v>71</v>
      </c>
      <c r="H17" s="777"/>
      <c r="I17" s="778"/>
      <c r="J17" s="777" t="s">
        <v>71</v>
      </c>
      <c r="K17" s="777"/>
      <c r="L17" s="777"/>
      <c r="M17" s="778"/>
      <c r="N17" s="97" t="s">
        <v>67</v>
      </c>
      <c r="O17" s="94"/>
      <c r="P17" s="94"/>
      <c r="Q17" s="82"/>
      <c r="R17" s="82"/>
      <c r="S17" s="82"/>
    </row>
    <row r="18" spans="1:19" ht="24.75" customHeight="1">
      <c r="A18" s="82"/>
      <c r="B18" s="87"/>
      <c r="C18" s="88"/>
      <c r="D18" s="87"/>
      <c r="E18" s="82"/>
      <c r="F18" s="96" t="s">
        <v>72</v>
      </c>
      <c r="G18" s="777" t="s">
        <v>73</v>
      </c>
      <c r="H18" s="777"/>
      <c r="I18" s="778"/>
      <c r="J18" s="777" t="s">
        <v>73</v>
      </c>
      <c r="K18" s="777"/>
      <c r="L18" s="777"/>
      <c r="M18" s="778"/>
      <c r="N18" s="97" t="s">
        <v>67</v>
      </c>
      <c r="O18" s="94"/>
      <c r="P18" s="94"/>
      <c r="Q18" s="82"/>
      <c r="R18" s="82"/>
      <c r="S18" s="82"/>
    </row>
    <row r="19" spans="1:19" ht="24.75" customHeight="1">
      <c r="A19" s="82"/>
      <c r="B19" s="87"/>
      <c r="C19" s="88"/>
      <c r="D19" s="87"/>
      <c r="E19" s="82"/>
      <c r="F19" s="96" t="s">
        <v>74</v>
      </c>
      <c r="G19" s="777" t="s">
        <v>75</v>
      </c>
      <c r="H19" s="777"/>
      <c r="I19" s="778"/>
      <c r="J19" s="777" t="s">
        <v>75</v>
      </c>
      <c r="K19" s="777"/>
      <c r="L19" s="777"/>
      <c r="M19" s="778"/>
      <c r="N19" s="97" t="s">
        <v>67</v>
      </c>
      <c r="O19" s="94"/>
      <c r="P19" s="94"/>
      <c r="Q19" s="82"/>
      <c r="R19" s="82"/>
      <c r="S19" s="82"/>
    </row>
    <row r="20" spans="1:19" ht="24.75" customHeight="1">
      <c r="A20" s="82"/>
      <c r="B20" s="87"/>
      <c r="C20" s="88"/>
      <c r="D20" s="87"/>
      <c r="E20" s="82"/>
      <c r="F20" s="96" t="s">
        <v>76</v>
      </c>
      <c r="G20" s="777" t="s">
        <v>77</v>
      </c>
      <c r="H20" s="777"/>
      <c r="I20" s="778"/>
      <c r="J20" s="777" t="s">
        <v>77</v>
      </c>
      <c r="K20" s="777"/>
      <c r="L20" s="777"/>
      <c r="M20" s="778"/>
      <c r="N20" s="97" t="s">
        <v>67</v>
      </c>
      <c r="O20" s="94"/>
      <c r="P20" s="94"/>
      <c r="Q20" s="82"/>
      <c r="R20" s="82"/>
      <c r="S20" s="82"/>
    </row>
    <row r="21" spans="1:19" ht="24.75" customHeight="1">
      <c r="A21" s="82"/>
      <c r="B21" s="87"/>
      <c r="C21" s="88"/>
      <c r="D21" s="87"/>
      <c r="E21" s="82"/>
      <c r="F21" s="96" t="s">
        <v>78</v>
      </c>
      <c r="G21" s="777" t="s">
        <v>75</v>
      </c>
      <c r="H21" s="777"/>
      <c r="I21" s="778"/>
      <c r="J21" s="777" t="s">
        <v>79</v>
      </c>
      <c r="K21" s="777"/>
      <c r="L21" s="777"/>
      <c r="M21" s="778"/>
      <c r="N21" s="97" t="s">
        <v>80</v>
      </c>
      <c r="O21" s="94"/>
      <c r="P21" s="94"/>
      <c r="Q21" s="82"/>
      <c r="R21" s="82"/>
      <c r="S21" s="82"/>
    </row>
    <row r="22" spans="1:19" ht="24.75" customHeight="1">
      <c r="A22" s="82"/>
      <c r="B22" s="87"/>
      <c r="C22" s="88"/>
      <c r="D22" s="87"/>
      <c r="E22" s="82"/>
      <c r="F22" s="96" t="s">
        <v>81</v>
      </c>
      <c r="G22" s="777" t="s">
        <v>82</v>
      </c>
      <c r="H22" s="777"/>
      <c r="I22" s="778"/>
      <c r="J22" s="777" t="s">
        <v>69</v>
      </c>
      <c r="K22" s="777"/>
      <c r="L22" s="777"/>
      <c r="M22" s="778"/>
      <c r="N22" s="97" t="s">
        <v>83</v>
      </c>
      <c r="O22" s="94"/>
      <c r="P22" s="94"/>
      <c r="Q22" s="82"/>
      <c r="R22" s="82"/>
      <c r="S22" s="82"/>
    </row>
    <row r="23" spans="1:19" ht="24.75" customHeight="1">
      <c r="A23" s="82"/>
      <c r="B23" s="87"/>
      <c r="C23" s="88"/>
      <c r="D23" s="87"/>
      <c r="E23" s="82"/>
      <c r="F23" s="96" t="s">
        <v>84</v>
      </c>
      <c r="G23" s="777" t="s">
        <v>85</v>
      </c>
      <c r="H23" s="777"/>
      <c r="I23" s="778"/>
      <c r="J23" s="777" t="s">
        <v>85</v>
      </c>
      <c r="K23" s="777"/>
      <c r="L23" s="777"/>
      <c r="M23" s="778"/>
      <c r="N23" s="97" t="s">
        <v>67</v>
      </c>
      <c r="O23" s="94"/>
      <c r="P23" s="94"/>
      <c r="Q23" s="82"/>
      <c r="R23" s="82"/>
      <c r="S23" s="82"/>
    </row>
    <row r="24" spans="1:19" ht="24.75" customHeight="1">
      <c r="A24" s="82"/>
      <c r="B24" s="87"/>
      <c r="C24" s="88"/>
      <c r="D24" s="87"/>
      <c r="E24" s="82"/>
      <c r="F24" s="96" t="s">
        <v>86</v>
      </c>
      <c r="G24" s="777" t="s">
        <v>66</v>
      </c>
      <c r="H24" s="777"/>
      <c r="I24" s="778"/>
      <c r="J24" s="777" t="s">
        <v>66</v>
      </c>
      <c r="K24" s="777"/>
      <c r="L24" s="777"/>
      <c r="M24" s="778"/>
      <c r="N24" s="97" t="s">
        <v>67</v>
      </c>
      <c r="O24" s="94"/>
      <c r="P24" s="94"/>
      <c r="Q24" s="82"/>
      <c r="R24" s="82"/>
      <c r="S24" s="82"/>
    </row>
    <row r="25" spans="1:19" ht="24.75" customHeight="1">
      <c r="A25" s="82"/>
      <c r="B25" s="87"/>
      <c r="C25" s="88"/>
      <c r="D25" s="87"/>
      <c r="E25" s="82"/>
      <c r="F25" s="96" t="s">
        <v>87</v>
      </c>
      <c r="G25" s="777" t="s">
        <v>88</v>
      </c>
      <c r="H25" s="777"/>
      <c r="I25" s="778"/>
      <c r="J25" s="777" t="s">
        <v>88</v>
      </c>
      <c r="K25" s="777"/>
      <c r="L25" s="777"/>
      <c r="M25" s="778"/>
      <c r="N25" s="97" t="s">
        <v>67</v>
      </c>
      <c r="O25" s="94"/>
      <c r="P25" s="94"/>
      <c r="Q25" s="82"/>
      <c r="R25" s="82"/>
      <c r="S25" s="82"/>
    </row>
    <row r="26" spans="1:19" ht="24.75" customHeight="1">
      <c r="A26" s="82"/>
      <c r="B26" s="87"/>
      <c r="C26" s="88"/>
      <c r="D26" s="87"/>
      <c r="E26" s="82"/>
      <c r="F26" s="96" t="s">
        <v>89</v>
      </c>
      <c r="G26" s="777" t="s">
        <v>90</v>
      </c>
      <c r="H26" s="777"/>
      <c r="I26" s="778"/>
      <c r="J26" s="777" t="s">
        <v>90</v>
      </c>
      <c r="K26" s="777"/>
      <c r="L26" s="777"/>
      <c r="M26" s="778"/>
      <c r="N26" s="97" t="s">
        <v>67</v>
      </c>
      <c r="O26" s="94"/>
      <c r="P26" s="94"/>
      <c r="Q26" s="82"/>
      <c r="R26" s="82"/>
      <c r="S26" s="82"/>
    </row>
    <row r="27" spans="1:19" ht="24.75" customHeight="1">
      <c r="A27" s="82"/>
      <c r="B27" s="87"/>
      <c r="C27" s="88"/>
      <c r="D27" s="87"/>
      <c r="E27" s="82"/>
      <c r="F27" s="96" t="s">
        <v>91</v>
      </c>
      <c r="G27" s="777" t="s">
        <v>92</v>
      </c>
      <c r="H27" s="777"/>
      <c r="I27" s="778"/>
      <c r="J27" s="777" t="s">
        <v>92</v>
      </c>
      <c r="K27" s="777"/>
      <c r="L27" s="777"/>
      <c r="M27" s="778"/>
      <c r="N27" s="97" t="s">
        <v>67</v>
      </c>
      <c r="O27" s="94"/>
      <c r="P27" s="94"/>
      <c r="Q27" s="82"/>
      <c r="R27" s="82"/>
      <c r="S27" s="82"/>
    </row>
    <row r="28" spans="1:19" ht="24.75" customHeight="1">
      <c r="A28" s="82"/>
      <c r="B28" s="87"/>
      <c r="C28" s="88"/>
      <c r="D28" s="87"/>
      <c r="E28" s="82"/>
      <c r="F28" s="96" t="s">
        <v>93</v>
      </c>
      <c r="G28" s="777" t="s">
        <v>94</v>
      </c>
      <c r="H28" s="777"/>
      <c r="I28" s="778"/>
      <c r="J28" s="777" t="s">
        <v>94</v>
      </c>
      <c r="K28" s="777"/>
      <c r="L28" s="777"/>
      <c r="M28" s="778"/>
      <c r="N28" s="97" t="s">
        <v>67</v>
      </c>
      <c r="O28" s="94"/>
      <c r="P28" s="94"/>
      <c r="Q28" s="82"/>
      <c r="R28" s="82"/>
      <c r="S28" s="82"/>
    </row>
    <row r="29" spans="1:19" ht="24.75" customHeight="1">
      <c r="A29" s="82"/>
      <c r="B29" s="87"/>
      <c r="C29" s="88"/>
      <c r="D29" s="87"/>
      <c r="E29" s="82"/>
      <c r="F29" s="96" t="s">
        <v>95</v>
      </c>
      <c r="G29" s="777" t="s">
        <v>96</v>
      </c>
      <c r="H29" s="777"/>
      <c r="I29" s="778"/>
      <c r="J29" s="777" t="s">
        <v>96</v>
      </c>
      <c r="K29" s="777"/>
      <c r="L29" s="777"/>
      <c r="M29" s="778"/>
      <c r="N29" s="97" t="s">
        <v>67</v>
      </c>
      <c r="O29" s="94"/>
      <c r="P29" s="94"/>
      <c r="Q29" s="82"/>
      <c r="R29" s="82"/>
      <c r="S29" s="82"/>
    </row>
    <row r="30" spans="1:19" ht="24.75" customHeight="1">
      <c r="A30" s="82"/>
      <c r="B30" s="87"/>
      <c r="C30" s="88"/>
      <c r="D30" s="87"/>
      <c r="E30" s="82"/>
      <c r="F30" s="96" t="s">
        <v>97</v>
      </c>
      <c r="G30" s="777" t="s">
        <v>98</v>
      </c>
      <c r="H30" s="777"/>
      <c r="I30" s="778"/>
      <c r="J30" s="777" t="s">
        <v>98</v>
      </c>
      <c r="K30" s="777"/>
      <c r="L30" s="777"/>
      <c r="M30" s="778"/>
      <c r="N30" s="97" t="s">
        <v>67</v>
      </c>
      <c r="O30" s="94"/>
      <c r="P30" s="94"/>
      <c r="Q30" s="82"/>
      <c r="R30" s="82"/>
      <c r="S30" s="82"/>
    </row>
    <row r="31" spans="1:19" ht="24.75" customHeight="1">
      <c r="A31" s="82"/>
      <c r="B31" s="87"/>
      <c r="C31" s="88"/>
      <c r="D31" s="87"/>
      <c r="E31" s="82"/>
      <c r="F31" s="96" t="s">
        <v>99</v>
      </c>
      <c r="G31" s="777" t="s">
        <v>79</v>
      </c>
      <c r="H31" s="777"/>
      <c r="I31" s="778"/>
      <c r="J31" s="777" t="s">
        <v>85</v>
      </c>
      <c r="K31" s="777"/>
      <c r="L31" s="777"/>
      <c r="M31" s="778"/>
      <c r="N31" s="97" t="s">
        <v>100</v>
      </c>
      <c r="O31" s="94"/>
      <c r="P31" s="94"/>
      <c r="Q31" s="82"/>
      <c r="R31" s="82"/>
      <c r="S31" s="82"/>
    </row>
    <row r="32" spans="1:19" ht="24.75" customHeight="1">
      <c r="A32" s="82"/>
      <c r="B32" s="87"/>
      <c r="C32" s="88"/>
      <c r="D32" s="87"/>
      <c r="E32" s="82"/>
      <c r="F32" s="96" t="s">
        <v>101</v>
      </c>
      <c r="G32" s="777" t="s">
        <v>102</v>
      </c>
      <c r="H32" s="777"/>
      <c r="I32" s="778"/>
      <c r="J32" s="777" t="s">
        <v>102</v>
      </c>
      <c r="K32" s="777"/>
      <c r="L32" s="777"/>
      <c r="M32" s="778"/>
      <c r="N32" s="97" t="s">
        <v>67</v>
      </c>
      <c r="O32" s="94"/>
      <c r="P32" s="94"/>
      <c r="Q32" s="82"/>
      <c r="R32" s="82"/>
      <c r="S32" s="82"/>
    </row>
    <row r="33" spans="1:19" ht="24.75" customHeight="1">
      <c r="A33" s="82"/>
      <c r="B33" s="87"/>
      <c r="C33" s="88"/>
      <c r="D33" s="87"/>
      <c r="E33" s="82"/>
      <c r="F33" s="96" t="s">
        <v>103</v>
      </c>
      <c r="G33" s="777" t="s">
        <v>104</v>
      </c>
      <c r="H33" s="777"/>
      <c r="I33" s="778"/>
      <c r="J33" s="777" t="s">
        <v>104</v>
      </c>
      <c r="K33" s="777"/>
      <c r="L33" s="777"/>
      <c r="M33" s="778"/>
      <c r="N33" s="97" t="s">
        <v>67</v>
      </c>
      <c r="O33" s="94"/>
      <c r="P33" s="94"/>
      <c r="Q33" s="82"/>
      <c r="R33" s="82"/>
      <c r="S33" s="82"/>
    </row>
    <row r="34" spans="1:19" ht="24.75" customHeight="1">
      <c r="A34" s="82"/>
      <c r="B34" s="87"/>
      <c r="C34" s="88"/>
      <c r="D34" s="87"/>
      <c r="E34" s="95" t="s">
        <v>105</v>
      </c>
      <c r="F34" s="96" t="s">
        <v>106</v>
      </c>
      <c r="G34" s="777" t="s">
        <v>107</v>
      </c>
      <c r="H34" s="777"/>
      <c r="I34" s="778"/>
      <c r="J34" s="777" t="s">
        <v>107</v>
      </c>
      <c r="K34" s="777"/>
      <c r="L34" s="777"/>
      <c r="M34" s="778"/>
      <c r="N34" s="97" t="s">
        <v>67</v>
      </c>
      <c r="O34" s="94"/>
      <c r="P34" s="94"/>
      <c r="Q34" s="82"/>
      <c r="R34" s="82"/>
      <c r="S34" s="82"/>
    </row>
    <row r="35" spans="1:19" ht="24.75" customHeight="1">
      <c r="A35" s="82"/>
      <c r="B35" s="87"/>
      <c r="C35" s="88"/>
      <c r="D35" s="87"/>
      <c r="E35" s="82"/>
      <c r="F35" s="96" t="s">
        <v>108</v>
      </c>
      <c r="G35" s="777" t="s">
        <v>109</v>
      </c>
      <c r="H35" s="777"/>
      <c r="I35" s="778"/>
      <c r="J35" s="777" t="s">
        <v>110</v>
      </c>
      <c r="K35" s="777"/>
      <c r="L35" s="777"/>
      <c r="M35" s="778"/>
      <c r="N35" s="97" t="s">
        <v>109</v>
      </c>
      <c r="O35" s="94"/>
      <c r="P35" s="94"/>
      <c r="Q35" s="82"/>
      <c r="R35" s="82"/>
      <c r="S35" s="82"/>
    </row>
    <row r="36" spans="1:19" ht="0.75" customHeight="1">
      <c r="A36" s="82"/>
      <c r="B36" s="87"/>
      <c r="C36" s="779"/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779"/>
      <c r="O36" s="779"/>
      <c r="P36" s="94"/>
      <c r="Q36" s="82"/>
      <c r="R36" s="82"/>
      <c r="S36" s="82"/>
    </row>
    <row r="37" spans="1:19" ht="1.5" customHeight="1">
      <c r="A37" s="82"/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  <c r="Q37" s="82"/>
      <c r="R37" s="82"/>
      <c r="S37" s="82"/>
    </row>
    <row r="38" spans="1:19" ht="1.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</row>
    <row r="39" spans="1:19" ht="9" customHeight="1">
      <c r="A39" s="82"/>
      <c r="B39" s="82"/>
      <c r="C39" s="82"/>
      <c r="D39" s="780"/>
      <c r="E39" s="770"/>
      <c r="F39" s="770"/>
      <c r="G39" s="770"/>
      <c r="H39" s="770"/>
      <c r="I39" s="770"/>
      <c r="J39" s="770"/>
      <c r="K39" s="770"/>
      <c r="L39" s="770"/>
      <c r="M39" s="770"/>
      <c r="N39" s="770"/>
      <c r="O39" s="770"/>
      <c r="P39" s="770"/>
      <c r="Q39" s="770"/>
      <c r="R39" s="82"/>
      <c r="S39" s="82"/>
    </row>
    <row r="40" spans="1:19" ht="1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spans="1:19" ht="11.25" customHeight="1">
      <c r="A41" s="82"/>
      <c r="B41" s="82"/>
      <c r="C41" s="82"/>
      <c r="D41" s="82"/>
      <c r="E41" s="781" t="s">
        <v>111</v>
      </c>
      <c r="F41" s="770"/>
      <c r="G41" s="770"/>
      <c r="H41" s="770"/>
      <c r="I41" s="770"/>
      <c r="J41" s="770"/>
      <c r="K41" s="770"/>
      <c r="L41" s="770"/>
      <c r="M41" s="770"/>
      <c r="N41" s="770"/>
      <c r="O41" s="770"/>
      <c r="P41" s="82"/>
      <c r="Q41" s="82"/>
      <c r="R41" s="82"/>
      <c r="S41" s="82"/>
    </row>
    <row r="42" spans="1:19" ht="19.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</row>
  </sheetData>
  <sheetProtection/>
  <mergeCells count="52">
    <mergeCell ref="C36:O36"/>
    <mergeCell ref="D39:Q39"/>
    <mergeCell ref="E41:O41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D13:E13"/>
    <mergeCell ref="K13:L13"/>
    <mergeCell ref="L2:R2"/>
    <mergeCell ref="B4:P4"/>
    <mergeCell ref="B6:P6"/>
    <mergeCell ref="B8:P8"/>
    <mergeCell ref="B10:P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V27" sqref="V27"/>
    </sheetView>
  </sheetViews>
  <sheetFormatPr defaultColWidth="8.8515625" defaultRowHeight="15"/>
  <cols>
    <col min="1" max="1" width="3.7109375" style="83" customWidth="1"/>
    <col min="2" max="3" width="0.2890625" style="83" bestFit="1" customWidth="1"/>
    <col min="4" max="4" width="0.9921875" style="83" bestFit="1" customWidth="1"/>
    <col min="5" max="5" width="14.7109375" style="83" customWidth="1"/>
    <col min="6" max="6" width="19.28125" style="83" bestFit="1" customWidth="1"/>
    <col min="7" max="7" width="0.85546875" style="83" bestFit="1" customWidth="1"/>
    <col min="8" max="8" width="10.8515625" style="83" bestFit="1" customWidth="1"/>
    <col min="9" max="10" width="0.85546875" style="83" bestFit="1" customWidth="1"/>
    <col min="11" max="11" width="9.140625" style="83" bestFit="1" customWidth="1"/>
    <col min="12" max="12" width="1.8515625" style="83" bestFit="1" customWidth="1"/>
    <col min="13" max="13" width="0.85546875" style="83" bestFit="1" customWidth="1"/>
    <col min="14" max="14" width="12.57421875" style="83" bestFit="1" customWidth="1"/>
    <col min="15" max="18" width="0.2890625" style="83" bestFit="1" customWidth="1"/>
    <col min="19" max="19" width="7.00390625" style="83" bestFit="1" customWidth="1"/>
    <col min="20" max="16384" width="8.8515625" style="83" customWidth="1"/>
  </cols>
  <sheetData>
    <row r="1" spans="1:19" ht="30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785" t="s">
        <v>112</v>
      </c>
      <c r="M2" s="770"/>
      <c r="N2" s="770"/>
      <c r="O2" s="770"/>
      <c r="P2" s="770"/>
      <c r="Q2" s="770"/>
      <c r="R2" s="770"/>
      <c r="S2" s="82"/>
    </row>
    <row r="3" spans="1:19" ht="27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2" customHeight="1">
      <c r="A4" s="82"/>
      <c r="B4" s="786" t="s">
        <v>55</v>
      </c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8"/>
      <c r="Q4" s="82"/>
      <c r="R4" s="82"/>
      <c r="S4" s="82"/>
    </row>
    <row r="5" spans="1:19" ht="1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ht="12" customHeight="1">
      <c r="A6" s="82"/>
      <c r="B6" s="776" t="s">
        <v>56</v>
      </c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82"/>
      <c r="R6" s="82"/>
      <c r="S6" s="82"/>
    </row>
    <row r="7" spans="1:19" ht="0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ht="12" customHeight="1">
      <c r="A8" s="82"/>
      <c r="B8" s="789" t="s">
        <v>57</v>
      </c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82"/>
      <c r="R8" s="82"/>
      <c r="S8" s="82"/>
    </row>
    <row r="9" spans="1:19" ht="3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2" customHeight="1">
      <c r="A10" s="82"/>
      <c r="B10" s="790" t="s">
        <v>58</v>
      </c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82"/>
      <c r="R10" s="82"/>
      <c r="S10" s="82"/>
    </row>
    <row r="11" spans="1:19" ht="3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1.5" customHeight="1">
      <c r="A12" s="82"/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  <c r="Q12" s="82"/>
      <c r="R12" s="82"/>
      <c r="S12" s="82"/>
    </row>
    <row r="13" spans="1:19" ht="31.5" customHeight="1">
      <c r="A13" s="82"/>
      <c r="B13" s="87"/>
      <c r="C13" s="88"/>
      <c r="D13" s="782" t="s">
        <v>59</v>
      </c>
      <c r="E13" s="783"/>
      <c r="F13" s="101" t="s">
        <v>60</v>
      </c>
      <c r="G13" s="90"/>
      <c r="H13" s="102" t="s">
        <v>61</v>
      </c>
      <c r="I13" s="92"/>
      <c r="J13" s="90"/>
      <c r="K13" s="784" t="s">
        <v>62</v>
      </c>
      <c r="L13" s="784"/>
      <c r="M13" s="90"/>
      <c r="N13" s="103" t="s">
        <v>63</v>
      </c>
      <c r="O13" s="92"/>
      <c r="P13" s="94"/>
      <c r="Q13" s="82"/>
      <c r="R13" s="82"/>
      <c r="S13" s="82"/>
    </row>
    <row r="14" spans="1:19" ht="1.5" customHeight="1">
      <c r="A14" s="82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94"/>
      <c r="Q14" s="82"/>
      <c r="R14" s="82"/>
      <c r="S14" s="82"/>
    </row>
    <row r="15" spans="1:19" ht="24.75" customHeight="1">
      <c r="A15" s="82"/>
      <c r="B15" s="87"/>
      <c r="C15" s="88"/>
      <c r="D15" s="87"/>
      <c r="E15" s="95" t="s">
        <v>113</v>
      </c>
      <c r="F15" s="96" t="s">
        <v>65</v>
      </c>
      <c r="G15" s="777" t="s">
        <v>114</v>
      </c>
      <c r="H15" s="777"/>
      <c r="I15" s="778"/>
      <c r="J15" s="777" t="s">
        <v>114</v>
      </c>
      <c r="K15" s="777"/>
      <c r="L15" s="777"/>
      <c r="M15" s="778"/>
      <c r="N15" s="97" t="s">
        <v>67</v>
      </c>
      <c r="O15" s="94"/>
      <c r="P15" s="94"/>
      <c r="Q15" s="82"/>
      <c r="R15" s="82"/>
      <c r="S15" s="82"/>
    </row>
    <row r="16" spans="1:19" ht="24.75" customHeight="1">
      <c r="A16" s="82"/>
      <c r="B16" s="87"/>
      <c r="C16" s="88"/>
      <c r="D16" s="87"/>
      <c r="E16" s="82"/>
      <c r="F16" s="96" t="s">
        <v>68</v>
      </c>
      <c r="G16" s="777" t="s">
        <v>115</v>
      </c>
      <c r="H16" s="777"/>
      <c r="I16" s="778"/>
      <c r="J16" s="777" t="s">
        <v>115</v>
      </c>
      <c r="K16" s="777"/>
      <c r="L16" s="777"/>
      <c r="M16" s="778"/>
      <c r="N16" s="97" t="s">
        <v>67</v>
      </c>
      <c r="O16" s="94"/>
      <c r="P16" s="94"/>
      <c r="Q16" s="82"/>
      <c r="R16" s="82"/>
      <c r="S16" s="82"/>
    </row>
    <row r="17" spans="1:19" ht="24.75" customHeight="1">
      <c r="A17" s="82"/>
      <c r="B17" s="87"/>
      <c r="C17" s="88"/>
      <c r="D17" s="87"/>
      <c r="E17" s="82"/>
      <c r="F17" s="96" t="s">
        <v>116</v>
      </c>
      <c r="G17" s="777" t="s">
        <v>73</v>
      </c>
      <c r="H17" s="777"/>
      <c r="I17" s="778"/>
      <c r="J17" s="777" t="s">
        <v>73</v>
      </c>
      <c r="K17" s="777"/>
      <c r="L17" s="777"/>
      <c r="M17" s="778"/>
      <c r="N17" s="97" t="s">
        <v>67</v>
      </c>
      <c r="O17" s="94"/>
      <c r="P17" s="94"/>
      <c r="Q17" s="82"/>
      <c r="R17" s="82"/>
      <c r="S17" s="82"/>
    </row>
    <row r="18" spans="1:19" ht="24.75" customHeight="1">
      <c r="A18" s="82"/>
      <c r="B18" s="87"/>
      <c r="C18" s="88"/>
      <c r="D18" s="87"/>
      <c r="E18" s="82"/>
      <c r="F18" s="96" t="s">
        <v>117</v>
      </c>
      <c r="G18" s="777" t="s">
        <v>118</v>
      </c>
      <c r="H18" s="777"/>
      <c r="I18" s="778"/>
      <c r="J18" s="777" t="s">
        <v>118</v>
      </c>
      <c r="K18" s="777"/>
      <c r="L18" s="777"/>
      <c r="M18" s="778"/>
      <c r="N18" s="97" t="s">
        <v>67</v>
      </c>
      <c r="O18" s="94"/>
      <c r="P18" s="94"/>
      <c r="Q18" s="82"/>
      <c r="R18" s="82"/>
      <c r="S18" s="82"/>
    </row>
    <row r="19" spans="1:19" ht="24.75" customHeight="1">
      <c r="A19" s="82"/>
      <c r="B19" s="87"/>
      <c r="C19" s="88"/>
      <c r="D19" s="87"/>
      <c r="E19" s="82"/>
      <c r="F19" s="96" t="s">
        <v>119</v>
      </c>
      <c r="G19" s="777" t="s">
        <v>120</v>
      </c>
      <c r="H19" s="777"/>
      <c r="I19" s="778"/>
      <c r="J19" s="777" t="s">
        <v>120</v>
      </c>
      <c r="K19" s="777"/>
      <c r="L19" s="777"/>
      <c r="M19" s="778"/>
      <c r="N19" s="97" t="s">
        <v>67</v>
      </c>
      <c r="O19" s="94"/>
      <c r="P19" s="94"/>
      <c r="Q19" s="82"/>
      <c r="R19" s="82"/>
      <c r="S19" s="82"/>
    </row>
    <row r="20" spans="1:19" ht="24.75" customHeight="1">
      <c r="A20" s="82"/>
      <c r="B20" s="87"/>
      <c r="C20" s="88"/>
      <c r="D20" s="87"/>
      <c r="E20" s="82"/>
      <c r="F20" s="96" t="s">
        <v>121</v>
      </c>
      <c r="G20" s="777" t="s">
        <v>122</v>
      </c>
      <c r="H20" s="777"/>
      <c r="I20" s="778"/>
      <c r="J20" s="777" t="s">
        <v>123</v>
      </c>
      <c r="K20" s="777"/>
      <c r="L20" s="777"/>
      <c r="M20" s="778"/>
      <c r="N20" s="97" t="s">
        <v>124</v>
      </c>
      <c r="O20" s="94"/>
      <c r="P20" s="94"/>
      <c r="Q20" s="82"/>
      <c r="R20" s="82"/>
      <c r="S20" s="82"/>
    </row>
    <row r="21" spans="1:19" ht="24.75" customHeight="1">
      <c r="A21" s="82"/>
      <c r="B21" s="87"/>
      <c r="C21" s="88"/>
      <c r="D21" s="87"/>
      <c r="E21" s="82"/>
      <c r="F21" s="96" t="s">
        <v>125</v>
      </c>
      <c r="G21" s="777" t="s">
        <v>126</v>
      </c>
      <c r="H21" s="777"/>
      <c r="I21" s="778"/>
      <c r="J21" s="777" t="s">
        <v>123</v>
      </c>
      <c r="K21" s="777"/>
      <c r="L21" s="777"/>
      <c r="M21" s="778"/>
      <c r="N21" s="97" t="s">
        <v>127</v>
      </c>
      <c r="O21" s="94"/>
      <c r="P21" s="94"/>
      <c r="Q21" s="82"/>
      <c r="R21" s="82"/>
      <c r="S21" s="82"/>
    </row>
    <row r="22" spans="1:19" ht="24.75" customHeight="1">
      <c r="A22" s="82"/>
      <c r="B22" s="87"/>
      <c r="C22" s="88"/>
      <c r="D22" s="87"/>
      <c r="E22" s="82"/>
      <c r="F22" s="96" t="s">
        <v>74</v>
      </c>
      <c r="G22" s="777" t="s">
        <v>128</v>
      </c>
      <c r="H22" s="777"/>
      <c r="I22" s="778"/>
      <c r="J22" s="777" t="s">
        <v>128</v>
      </c>
      <c r="K22" s="777"/>
      <c r="L22" s="777"/>
      <c r="M22" s="778"/>
      <c r="N22" s="97" t="s">
        <v>67</v>
      </c>
      <c r="O22" s="94"/>
      <c r="P22" s="94"/>
      <c r="Q22" s="82"/>
      <c r="R22" s="82"/>
      <c r="S22" s="82"/>
    </row>
    <row r="23" spans="1:19" ht="24.75" customHeight="1">
      <c r="A23" s="82"/>
      <c r="B23" s="87"/>
      <c r="C23" s="88"/>
      <c r="D23" s="87"/>
      <c r="E23" s="82"/>
      <c r="F23" s="96" t="s">
        <v>76</v>
      </c>
      <c r="G23" s="777" t="s">
        <v>129</v>
      </c>
      <c r="H23" s="777"/>
      <c r="I23" s="778"/>
      <c r="J23" s="777" t="s">
        <v>129</v>
      </c>
      <c r="K23" s="777"/>
      <c r="L23" s="777"/>
      <c r="M23" s="778"/>
      <c r="N23" s="97" t="s">
        <v>67</v>
      </c>
      <c r="O23" s="94"/>
      <c r="P23" s="94"/>
      <c r="Q23" s="82"/>
      <c r="R23" s="82"/>
      <c r="S23" s="82"/>
    </row>
    <row r="24" spans="1:19" ht="24.75" customHeight="1">
      <c r="A24" s="82"/>
      <c r="B24" s="87"/>
      <c r="C24" s="88"/>
      <c r="D24" s="87"/>
      <c r="E24" s="82"/>
      <c r="F24" s="96" t="s">
        <v>78</v>
      </c>
      <c r="G24" s="777" t="s">
        <v>69</v>
      </c>
      <c r="H24" s="777"/>
      <c r="I24" s="778"/>
      <c r="J24" s="777" t="s">
        <v>69</v>
      </c>
      <c r="K24" s="777"/>
      <c r="L24" s="777"/>
      <c r="M24" s="778"/>
      <c r="N24" s="97" t="s">
        <v>67</v>
      </c>
      <c r="O24" s="94"/>
      <c r="P24" s="94"/>
      <c r="Q24" s="82"/>
      <c r="R24" s="82"/>
      <c r="S24" s="82"/>
    </row>
    <row r="25" spans="1:19" ht="24.75" customHeight="1">
      <c r="A25" s="82"/>
      <c r="B25" s="87"/>
      <c r="C25" s="88"/>
      <c r="D25" s="87"/>
      <c r="E25" s="82"/>
      <c r="F25" s="96" t="s">
        <v>84</v>
      </c>
      <c r="G25" s="777" t="s">
        <v>82</v>
      </c>
      <c r="H25" s="777"/>
      <c r="I25" s="778"/>
      <c r="J25" s="777" t="s">
        <v>126</v>
      </c>
      <c r="K25" s="777"/>
      <c r="L25" s="777"/>
      <c r="M25" s="778"/>
      <c r="N25" s="97" t="s">
        <v>127</v>
      </c>
      <c r="O25" s="94"/>
      <c r="P25" s="94"/>
      <c r="Q25" s="82"/>
      <c r="R25" s="82"/>
      <c r="S25" s="82"/>
    </row>
    <row r="26" spans="1:19" ht="24.75" customHeight="1">
      <c r="A26" s="82"/>
      <c r="B26" s="87"/>
      <c r="C26" s="88"/>
      <c r="D26" s="87"/>
      <c r="E26" s="82"/>
      <c r="F26" s="96" t="s">
        <v>87</v>
      </c>
      <c r="G26" s="777" t="s">
        <v>130</v>
      </c>
      <c r="H26" s="777"/>
      <c r="I26" s="778"/>
      <c r="J26" s="777" t="s">
        <v>130</v>
      </c>
      <c r="K26" s="777"/>
      <c r="L26" s="777"/>
      <c r="M26" s="778"/>
      <c r="N26" s="97" t="s">
        <v>67</v>
      </c>
      <c r="O26" s="94"/>
      <c r="P26" s="94"/>
      <c r="Q26" s="82"/>
      <c r="R26" s="82"/>
      <c r="S26" s="82"/>
    </row>
    <row r="27" spans="1:19" ht="24.75" customHeight="1">
      <c r="A27" s="82"/>
      <c r="B27" s="87"/>
      <c r="C27" s="88"/>
      <c r="D27" s="87"/>
      <c r="E27" s="82"/>
      <c r="F27" s="96" t="s">
        <v>89</v>
      </c>
      <c r="G27" s="777" t="s">
        <v>131</v>
      </c>
      <c r="H27" s="777"/>
      <c r="I27" s="778"/>
      <c r="J27" s="777" t="s">
        <v>131</v>
      </c>
      <c r="K27" s="777"/>
      <c r="L27" s="777"/>
      <c r="M27" s="778"/>
      <c r="N27" s="97" t="s">
        <v>67</v>
      </c>
      <c r="O27" s="94"/>
      <c r="P27" s="94"/>
      <c r="Q27" s="82"/>
      <c r="R27" s="82"/>
      <c r="S27" s="82"/>
    </row>
    <row r="28" spans="1:19" ht="24.75" customHeight="1">
      <c r="A28" s="82"/>
      <c r="B28" s="87"/>
      <c r="C28" s="88"/>
      <c r="D28" s="87"/>
      <c r="E28" s="82"/>
      <c r="F28" s="96" t="s">
        <v>93</v>
      </c>
      <c r="G28" s="777" t="s">
        <v>132</v>
      </c>
      <c r="H28" s="777"/>
      <c r="I28" s="778"/>
      <c r="J28" s="777" t="s">
        <v>132</v>
      </c>
      <c r="K28" s="777"/>
      <c r="L28" s="777"/>
      <c r="M28" s="778"/>
      <c r="N28" s="97" t="s">
        <v>67</v>
      </c>
      <c r="O28" s="94"/>
      <c r="P28" s="94"/>
      <c r="Q28" s="82"/>
      <c r="R28" s="82"/>
      <c r="S28" s="82"/>
    </row>
    <row r="29" spans="1:19" ht="24.75" customHeight="1">
      <c r="A29" s="82"/>
      <c r="B29" s="87"/>
      <c r="C29" s="88"/>
      <c r="D29" s="87"/>
      <c r="E29" s="82"/>
      <c r="F29" s="96" t="s">
        <v>95</v>
      </c>
      <c r="G29" s="777" t="s">
        <v>104</v>
      </c>
      <c r="H29" s="777"/>
      <c r="I29" s="778"/>
      <c r="J29" s="777" t="s">
        <v>104</v>
      </c>
      <c r="K29" s="777"/>
      <c r="L29" s="777"/>
      <c r="M29" s="778"/>
      <c r="N29" s="97" t="s">
        <v>67</v>
      </c>
      <c r="O29" s="94"/>
      <c r="P29" s="94"/>
      <c r="Q29" s="82"/>
      <c r="R29" s="82"/>
      <c r="S29" s="82"/>
    </row>
    <row r="30" spans="1:19" ht="24.75" customHeight="1">
      <c r="A30" s="82"/>
      <c r="B30" s="87"/>
      <c r="C30" s="88"/>
      <c r="D30" s="87"/>
      <c r="E30" s="82"/>
      <c r="F30" s="96" t="s">
        <v>133</v>
      </c>
      <c r="G30" s="777" t="s">
        <v>134</v>
      </c>
      <c r="H30" s="777"/>
      <c r="I30" s="778"/>
      <c r="J30" s="777" t="s">
        <v>134</v>
      </c>
      <c r="K30" s="777"/>
      <c r="L30" s="777"/>
      <c r="M30" s="778"/>
      <c r="N30" s="97" t="s">
        <v>67</v>
      </c>
      <c r="O30" s="94"/>
      <c r="P30" s="94"/>
      <c r="Q30" s="82"/>
      <c r="R30" s="82"/>
      <c r="S30" s="82"/>
    </row>
    <row r="31" spans="1:19" ht="24.75" customHeight="1">
      <c r="A31" s="82"/>
      <c r="B31" s="87"/>
      <c r="C31" s="88"/>
      <c r="D31" s="87"/>
      <c r="E31" s="82"/>
      <c r="F31" s="96" t="s">
        <v>101</v>
      </c>
      <c r="G31" s="777" t="s">
        <v>109</v>
      </c>
      <c r="H31" s="777"/>
      <c r="I31" s="778"/>
      <c r="J31" s="777" t="s">
        <v>114</v>
      </c>
      <c r="K31" s="777"/>
      <c r="L31" s="777"/>
      <c r="M31" s="778"/>
      <c r="N31" s="97" t="s">
        <v>109</v>
      </c>
      <c r="O31" s="94"/>
      <c r="P31" s="94"/>
      <c r="Q31" s="82"/>
      <c r="R31" s="82"/>
      <c r="S31" s="82"/>
    </row>
    <row r="32" spans="1:19" ht="24.75" customHeight="1">
      <c r="A32" s="82"/>
      <c r="B32" s="87"/>
      <c r="C32" s="88"/>
      <c r="D32" s="87"/>
      <c r="E32" s="82"/>
      <c r="F32" s="96" t="s">
        <v>103</v>
      </c>
      <c r="G32" s="777" t="s">
        <v>135</v>
      </c>
      <c r="H32" s="777"/>
      <c r="I32" s="778"/>
      <c r="J32" s="777" t="s">
        <v>135</v>
      </c>
      <c r="K32" s="777"/>
      <c r="L32" s="777"/>
      <c r="M32" s="778"/>
      <c r="N32" s="97" t="s">
        <v>67</v>
      </c>
      <c r="O32" s="94"/>
      <c r="P32" s="94"/>
      <c r="Q32" s="82"/>
      <c r="R32" s="82"/>
      <c r="S32" s="82"/>
    </row>
    <row r="33" spans="1:19" ht="24.75" customHeight="1">
      <c r="A33" s="82"/>
      <c r="B33" s="87"/>
      <c r="C33" s="88"/>
      <c r="D33" s="87"/>
      <c r="E33" s="82"/>
      <c r="F33" s="96" t="s">
        <v>108</v>
      </c>
      <c r="G33" s="777" t="s">
        <v>134</v>
      </c>
      <c r="H33" s="777"/>
      <c r="I33" s="778"/>
      <c r="J33" s="777" t="s">
        <v>134</v>
      </c>
      <c r="K33" s="777"/>
      <c r="L33" s="777"/>
      <c r="M33" s="778"/>
      <c r="N33" s="97" t="s">
        <v>67</v>
      </c>
      <c r="O33" s="94"/>
      <c r="P33" s="94"/>
      <c r="Q33" s="82"/>
      <c r="R33" s="82"/>
      <c r="S33" s="82"/>
    </row>
    <row r="34" spans="1:19" ht="24.75" customHeight="1">
      <c r="A34" s="82"/>
      <c r="B34" s="87"/>
      <c r="C34" s="88"/>
      <c r="D34" s="87"/>
      <c r="E34" s="95" t="s">
        <v>136</v>
      </c>
      <c r="F34" s="96" t="s">
        <v>65</v>
      </c>
      <c r="G34" s="777" t="s">
        <v>90</v>
      </c>
      <c r="H34" s="777"/>
      <c r="I34" s="778"/>
      <c r="J34" s="777" t="s">
        <v>137</v>
      </c>
      <c r="K34" s="777"/>
      <c r="L34" s="777"/>
      <c r="M34" s="778"/>
      <c r="N34" s="97" t="s">
        <v>83</v>
      </c>
      <c r="O34" s="94"/>
      <c r="P34" s="94"/>
      <c r="Q34" s="82"/>
      <c r="R34" s="82"/>
      <c r="S34" s="82"/>
    </row>
    <row r="35" spans="1:19" ht="24.75" customHeight="1">
      <c r="A35" s="82"/>
      <c r="B35" s="87"/>
      <c r="C35" s="88"/>
      <c r="D35" s="87"/>
      <c r="E35" s="82"/>
      <c r="F35" s="96" t="s">
        <v>119</v>
      </c>
      <c r="G35" s="777" t="s">
        <v>90</v>
      </c>
      <c r="H35" s="777"/>
      <c r="I35" s="778"/>
      <c r="J35" s="777" t="s">
        <v>137</v>
      </c>
      <c r="K35" s="777"/>
      <c r="L35" s="777"/>
      <c r="M35" s="778"/>
      <c r="N35" s="97" t="s">
        <v>83</v>
      </c>
      <c r="O35" s="94"/>
      <c r="P35" s="94"/>
      <c r="Q35" s="82"/>
      <c r="R35" s="82"/>
      <c r="S35" s="82"/>
    </row>
    <row r="36" spans="1:19" ht="24.75" customHeight="1">
      <c r="A36" s="82"/>
      <c r="B36" s="87"/>
      <c r="C36" s="88"/>
      <c r="D36" s="87"/>
      <c r="E36" s="82"/>
      <c r="F36" s="96" t="s">
        <v>74</v>
      </c>
      <c r="G36" s="777" t="s">
        <v>131</v>
      </c>
      <c r="H36" s="777"/>
      <c r="I36" s="778"/>
      <c r="J36" s="777" t="s">
        <v>131</v>
      </c>
      <c r="K36" s="777"/>
      <c r="L36" s="777"/>
      <c r="M36" s="778"/>
      <c r="N36" s="97" t="s">
        <v>67</v>
      </c>
      <c r="O36" s="94"/>
      <c r="P36" s="94"/>
      <c r="Q36" s="82"/>
      <c r="R36" s="82"/>
      <c r="S36" s="82"/>
    </row>
    <row r="37" spans="1:19" ht="24.75" customHeight="1">
      <c r="A37" s="82"/>
      <c r="B37" s="87"/>
      <c r="C37" s="88"/>
      <c r="D37" s="87"/>
      <c r="E37" s="82"/>
      <c r="F37" s="96" t="s">
        <v>86</v>
      </c>
      <c r="G37" s="777" t="s">
        <v>79</v>
      </c>
      <c r="H37" s="777"/>
      <c r="I37" s="778"/>
      <c r="J37" s="777" t="s">
        <v>79</v>
      </c>
      <c r="K37" s="777"/>
      <c r="L37" s="777"/>
      <c r="M37" s="778"/>
      <c r="N37" s="97" t="s">
        <v>67</v>
      </c>
      <c r="O37" s="94"/>
      <c r="P37" s="94"/>
      <c r="Q37" s="82"/>
      <c r="R37" s="82"/>
      <c r="S37" s="82"/>
    </row>
    <row r="38" spans="1:19" ht="24.75" customHeight="1">
      <c r="A38" s="82"/>
      <c r="B38" s="87"/>
      <c r="C38" s="88"/>
      <c r="D38" s="87"/>
      <c r="E38" s="82"/>
      <c r="F38" s="96" t="s">
        <v>101</v>
      </c>
      <c r="G38" s="777" t="s">
        <v>138</v>
      </c>
      <c r="H38" s="777"/>
      <c r="I38" s="778"/>
      <c r="J38" s="777" t="s">
        <v>138</v>
      </c>
      <c r="K38" s="777"/>
      <c r="L38" s="777"/>
      <c r="M38" s="778"/>
      <c r="N38" s="97" t="s">
        <v>67</v>
      </c>
      <c r="O38" s="94"/>
      <c r="P38" s="94"/>
      <c r="Q38" s="82"/>
      <c r="R38" s="82"/>
      <c r="S38" s="82"/>
    </row>
    <row r="39" spans="1:19" ht="0.75" customHeight="1">
      <c r="A39" s="82"/>
      <c r="B39" s="87"/>
      <c r="C39" s="779"/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779"/>
      <c r="O39" s="779"/>
      <c r="P39" s="94"/>
      <c r="Q39" s="82"/>
      <c r="R39" s="82"/>
      <c r="S39" s="82"/>
    </row>
    <row r="40" spans="1:19" ht="1.5" customHeight="1">
      <c r="A40" s="82"/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  <c r="Q40" s="82"/>
      <c r="R40" s="82"/>
      <c r="S40" s="82"/>
    </row>
    <row r="41" spans="1:19" ht="1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</row>
    <row r="42" spans="1:19" ht="9" customHeight="1">
      <c r="A42" s="82"/>
      <c r="B42" s="82"/>
      <c r="C42" s="82"/>
      <c r="D42" s="780"/>
      <c r="E42" s="770"/>
      <c r="F42" s="770"/>
      <c r="G42" s="770"/>
      <c r="H42" s="770"/>
      <c r="I42" s="770"/>
      <c r="J42" s="770"/>
      <c r="K42" s="770"/>
      <c r="L42" s="770"/>
      <c r="M42" s="770"/>
      <c r="N42" s="770"/>
      <c r="O42" s="770"/>
      <c r="P42" s="770"/>
      <c r="Q42" s="770"/>
      <c r="R42" s="82"/>
      <c r="S42" s="82"/>
    </row>
    <row r="43" spans="1:19" ht="19.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</row>
    <row r="44" spans="1:19" ht="19.5" customHeight="1">
      <c r="A44" s="82"/>
      <c r="B44" s="82"/>
      <c r="C44" s="82"/>
      <c r="D44" s="82"/>
      <c r="E44" s="791" t="s">
        <v>111</v>
      </c>
      <c r="F44" s="770"/>
      <c r="G44" s="770"/>
      <c r="H44" s="770"/>
      <c r="I44" s="770"/>
      <c r="J44" s="770"/>
      <c r="K44" s="770"/>
      <c r="L44" s="770"/>
      <c r="M44" s="770"/>
      <c r="N44" s="770"/>
      <c r="O44" s="770"/>
      <c r="P44" s="82"/>
      <c r="Q44" s="82"/>
      <c r="R44" s="82"/>
      <c r="S44" s="82"/>
    </row>
    <row r="45" spans="1:19" ht="19.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</row>
  </sheetData>
  <sheetProtection/>
  <mergeCells count="58">
    <mergeCell ref="C39:O39"/>
    <mergeCell ref="D42:Q42"/>
    <mergeCell ref="E44:O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D13:E13"/>
    <mergeCell ref="K13:L13"/>
    <mergeCell ref="L2:R2"/>
    <mergeCell ref="B4:P4"/>
    <mergeCell ref="B6:P6"/>
    <mergeCell ref="B8:P8"/>
    <mergeCell ref="B10:P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X34" sqref="X34"/>
    </sheetView>
  </sheetViews>
  <sheetFormatPr defaultColWidth="8.8515625" defaultRowHeight="15"/>
  <cols>
    <col min="1" max="1" width="7.57421875" style="83" bestFit="1" customWidth="1"/>
    <col min="2" max="3" width="0.2890625" style="83" bestFit="1" customWidth="1"/>
    <col min="4" max="4" width="0.9921875" style="83" bestFit="1" customWidth="1"/>
    <col min="5" max="5" width="21.421875" style="83" customWidth="1"/>
    <col min="6" max="6" width="19.28125" style="83" bestFit="1" customWidth="1"/>
    <col min="7" max="7" width="0.85546875" style="83" bestFit="1" customWidth="1"/>
    <col min="8" max="8" width="10.8515625" style="83" bestFit="1" customWidth="1"/>
    <col min="9" max="10" width="0.85546875" style="83" bestFit="1" customWidth="1"/>
    <col min="11" max="11" width="9.140625" style="83" bestFit="1" customWidth="1"/>
    <col min="12" max="12" width="1.8515625" style="83" bestFit="1" customWidth="1"/>
    <col min="13" max="13" width="0.85546875" style="83" bestFit="1" customWidth="1"/>
    <col min="14" max="14" width="12.57421875" style="83" bestFit="1" customWidth="1"/>
    <col min="15" max="18" width="0.2890625" style="83" bestFit="1" customWidth="1"/>
    <col min="19" max="19" width="7.00390625" style="83" bestFit="1" customWidth="1"/>
    <col min="20" max="16384" width="8.8515625" style="83" customWidth="1"/>
  </cols>
  <sheetData>
    <row r="1" spans="1:19" ht="30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2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769" t="s">
        <v>139</v>
      </c>
      <c r="M2" s="770"/>
      <c r="N2" s="770"/>
      <c r="O2" s="770"/>
      <c r="P2" s="770"/>
      <c r="Q2" s="770"/>
      <c r="R2" s="770"/>
      <c r="S2" s="82"/>
    </row>
    <row r="3" spans="1:19" ht="27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2" customHeight="1">
      <c r="A4" s="82"/>
      <c r="B4" s="771" t="s">
        <v>55</v>
      </c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3"/>
      <c r="Q4" s="82"/>
      <c r="R4" s="82"/>
      <c r="S4" s="82"/>
    </row>
    <row r="5" spans="1:19" ht="1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ht="12" customHeight="1">
      <c r="A6" s="82"/>
      <c r="B6" s="774" t="s">
        <v>56</v>
      </c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82"/>
      <c r="R6" s="82"/>
      <c r="S6" s="82"/>
    </row>
    <row r="7" spans="1:19" ht="0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ht="12" customHeight="1">
      <c r="A8" s="82"/>
      <c r="B8" s="774" t="s">
        <v>57</v>
      </c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82"/>
      <c r="R8" s="82"/>
      <c r="S8" s="82"/>
    </row>
    <row r="9" spans="1:19" ht="3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2" customHeight="1">
      <c r="A10" s="82"/>
      <c r="B10" s="792" t="s">
        <v>140</v>
      </c>
      <c r="C10" s="770"/>
      <c r="D10" s="770"/>
      <c r="E10" s="770"/>
      <c r="F10" s="770"/>
      <c r="G10" s="770"/>
      <c r="H10" s="770"/>
      <c r="I10" s="770"/>
      <c r="J10" s="770"/>
      <c r="K10" s="770"/>
      <c r="L10" s="770"/>
      <c r="M10" s="770"/>
      <c r="N10" s="770"/>
      <c r="O10" s="770"/>
      <c r="P10" s="770"/>
      <c r="Q10" s="82"/>
      <c r="R10" s="82"/>
      <c r="S10" s="82"/>
    </row>
    <row r="11" spans="1:19" ht="0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12" customHeight="1">
      <c r="A12" s="82"/>
      <c r="B12" s="776" t="s">
        <v>141</v>
      </c>
      <c r="C12" s="776"/>
      <c r="D12" s="776"/>
      <c r="E12" s="776"/>
      <c r="F12" s="776"/>
      <c r="G12" s="776"/>
      <c r="H12" s="776"/>
      <c r="I12" s="776"/>
      <c r="J12" s="776"/>
      <c r="K12" s="776"/>
      <c r="L12" s="776"/>
      <c r="M12" s="776"/>
      <c r="N12" s="776"/>
      <c r="O12" s="776"/>
      <c r="P12" s="776"/>
      <c r="Q12" s="82"/>
      <c r="R12" s="82"/>
      <c r="S12" s="82"/>
    </row>
    <row r="13" spans="1:19" ht="3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1.5" customHeight="1">
      <c r="A14" s="82"/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  <c r="Q14" s="82"/>
      <c r="R14" s="82"/>
      <c r="S14" s="82"/>
    </row>
    <row r="15" spans="1:19" ht="31.5" customHeight="1">
      <c r="A15" s="82"/>
      <c r="B15" s="87"/>
      <c r="C15" s="88"/>
      <c r="D15" s="766" t="s">
        <v>59</v>
      </c>
      <c r="E15" s="767"/>
      <c r="F15" s="89" t="s">
        <v>60</v>
      </c>
      <c r="G15" s="90"/>
      <c r="H15" s="91" t="s">
        <v>61</v>
      </c>
      <c r="I15" s="92"/>
      <c r="J15" s="90"/>
      <c r="K15" s="768" t="s">
        <v>62</v>
      </c>
      <c r="L15" s="768"/>
      <c r="M15" s="90"/>
      <c r="N15" s="93" t="s">
        <v>63</v>
      </c>
      <c r="O15" s="92"/>
      <c r="P15" s="94"/>
      <c r="Q15" s="82"/>
      <c r="R15" s="82"/>
      <c r="S15" s="82"/>
    </row>
    <row r="16" spans="1:19" ht="1.5" customHeight="1">
      <c r="A16" s="82"/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94"/>
      <c r="Q16" s="82"/>
      <c r="R16" s="82"/>
      <c r="S16" s="82"/>
    </row>
    <row r="17" spans="1:19" ht="21.75" customHeight="1">
      <c r="A17" s="82"/>
      <c r="B17" s="87"/>
      <c r="C17" s="88"/>
      <c r="D17" s="87"/>
      <c r="E17" s="104" t="s">
        <v>142</v>
      </c>
      <c r="F17" s="105" t="s">
        <v>143</v>
      </c>
      <c r="G17" s="793" t="s">
        <v>144</v>
      </c>
      <c r="H17" s="793"/>
      <c r="I17" s="794"/>
      <c r="J17" s="793" t="s">
        <v>144</v>
      </c>
      <c r="K17" s="793"/>
      <c r="L17" s="793"/>
      <c r="M17" s="794"/>
      <c r="N17" s="106" t="s">
        <v>67</v>
      </c>
      <c r="O17" s="94"/>
      <c r="P17" s="94"/>
      <c r="Q17" s="82"/>
      <c r="R17" s="82"/>
      <c r="S17" s="82"/>
    </row>
    <row r="18" spans="1:19" ht="21.75" customHeight="1">
      <c r="A18" s="82"/>
      <c r="B18" s="87"/>
      <c r="C18" s="88"/>
      <c r="D18" s="87"/>
      <c r="E18" s="88"/>
      <c r="F18" s="105" t="s">
        <v>70</v>
      </c>
      <c r="G18" s="793" t="s">
        <v>145</v>
      </c>
      <c r="H18" s="793"/>
      <c r="I18" s="794"/>
      <c r="J18" s="793" t="s">
        <v>96</v>
      </c>
      <c r="K18" s="793"/>
      <c r="L18" s="793"/>
      <c r="M18" s="794"/>
      <c r="N18" s="106" t="s">
        <v>83</v>
      </c>
      <c r="O18" s="94"/>
      <c r="P18" s="94"/>
      <c r="Q18" s="82"/>
      <c r="R18" s="82"/>
      <c r="S18" s="82"/>
    </row>
    <row r="19" spans="1:19" ht="21.75" customHeight="1">
      <c r="A19" s="82"/>
      <c r="B19" s="87"/>
      <c r="C19" s="88"/>
      <c r="D19" s="87"/>
      <c r="E19" s="88"/>
      <c r="F19" s="105" t="s">
        <v>146</v>
      </c>
      <c r="G19" s="793" t="s">
        <v>144</v>
      </c>
      <c r="H19" s="793"/>
      <c r="I19" s="794"/>
      <c r="J19" s="793" t="s">
        <v>144</v>
      </c>
      <c r="K19" s="793"/>
      <c r="L19" s="793"/>
      <c r="M19" s="794"/>
      <c r="N19" s="106" t="s">
        <v>67</v>
      </c>
      <c r="O19" s="94"/>
      <c r="P19" s="94"/>
      <c r="Q19" s="82"/>
      <c r="R19" s="82"/>
      <c r="S19" s="82"/>
    </row>
    <row r="20" spans="1:19" ht="21.75" customHeight="1">
      <c r="A20" s="82"/>
      <c r="B20" s="87"/>
      <c r="C20" s="88"/>
      <c r="D20" s="87"/>
      <c r="E20" s="88"/>
      <c r="F20" s="105" t="s">
        <v>117</v>
      </c>
      <c r="G20" s="793" t="s">
        <v>144</v>
      </c>
      <c r="H20" s="793"/>
      <c r="I20" s="794"/>
      <c r="J20" s="793" t="s">
        <v>144</v>
      </c>
      <c r="K20" s="793"/>
      <c r="L20" s="793"/>
      <c r="M20" s="794"/>
      <c r="N20" s="106" t="s">
        <v>67</v>
      </c>
      <c r="O20" s="94"/>
      <c r="P20" s="94"/>
      <c r="Q20" s="82"/>
      <c r="R20" s="82"/>
      <c r="S20" s="82"/>
    </row>
    <row r="21" spans="1:19" ht="21.75" customHeight="1">
      <c r="A21" s="82"/>
      <c r="B21" s="87"/>
      <c r="C21" s="88"/>
      <c r="D21" s="87"/>
      <c r="E21" s="88"/>
      <c r="F21" s="105" t="s">
        <v>121</v>
      </c>
      <c r="G21" s="793" t="s">
        <v>145</v>
      </c>
      <c r="H21" s="793"/>
      <c r="I21" s="794"/>
      <c r="J21" s="793" t="s">
        <v>96</v>
      </c>
      <c r="K21" s="793"/>
      <c r="L21" s="793"/>
      <c r="M21" s="794"/>
      <c r="N21" s="106" t="s">
        <v>83</v>
      </c>
      <c r="O21" s="94"/>
      <c r="P21" s="94"/>
      <c r="Q21" s="82"/>
      <c r="R21" s="82"/>
      <c r="S21" s="82"/>
    </row>
    <row r="22" spans="1:19" ht="21.75" customHeight="1">
      <c r="A22" s="82"/>
      <c r="B22" s="87"/>
      <c r="C22" s="88"/>
      <c r="D22" s="87"/>
      <c r="E22" s="88"/>
      <c r="F22" s="105" t="s">
        <v>74</v>
      </c>
      <c r="G22" s="793" t="s">
        <v>147</v>
      </c>
      <c r="H22" s="793"/>
      <c r="I22" s="794"/>
      <c r="J22" s="793" t="s">
        <v>147</v>
      </c>
      <c r="K22" s="793"/>
      <c r="L22" s="793"/>
      <c r="M22" s="794"/>
      <c r="N22" s="106" t="s">
        <v>67</v>
      </c>
      <c r="O22" s="94"/>
      <c r="P22" s="94"/>
      <c r="Q22" s="82"/>
      <c r="R22" s="82"/>
      <c r="S22" s="82"/>
    </row>
    <row r="23" spans="1:19" ht="21.75" customHeight="1">
      <c r="A23" s="82"/>
      <c r="B23" s="87"/>
      <c r="C23" s="88"/>
      <c r="D23" s="87"/>
      <c r="E23" s="88"/>
      <c r="F23" s="105" t="s">
        <v>76</v>
      </c>
      <c r="G23" s="793" t="s">
        <v>148</v>
      </c>
      <c r="H23" s="793"/>
      <c r="I23" s="794"/>
      <c r="J23" s="793" t="s">
        <v>148</v>
      </c>
      <c r="K23" s="793"/>
      <c r="L23" s="793"/>
      <c r="M23" s="794"/>
      <c r="N23" s="106" t="s">
        <v>67</v>
      </c>
      <c r="O23" s="94"/>
      <c r="P23" s="94"/>
      <c r="Q23" s="82"/>
      <c r="R23" s="82"/>
      <c r="S23" s="82"/>
    </row>
    <row r="24" spans="1:19" ht="21.75" customHeight="1">
      <c r="A24" s="82"/>
      <c r="B24" s="87"/>
      <c r="C24" s="88"/>
      <c r="D24" s="87"/>
      <c r="E24" s="88"/>
      <c r="F24" s="105" t="s">
        <v>78</v>
      </c>
      <c r="G24" s="793" t="s">
        <v>149</v>
      </c>
      <c r="H24" s="793"/>
      <c r="I24" s="794"/>
      <c r="J24" s="793" t="s">
        <v>137</v>
      </c>
      <c r="K24" s="793"/>
      <c r="L24" s="793"/>
      <c r="M24" s="794"/>
      <c r="N24" s="106" t="s">
        <v>124</v>
      </c>
      <c r="O24" s="94"/>
      <c r="P24" s="94"/>
      <c r="Q24" s="82"/>
      <c r="R24" s="82"/>
      <c r="S24" s="82"/>
    </row>
    <row r="25" spans="1:19" ht="21.75" customHeight="1">
      <c r="A25" s="82"/>
      <c r="B25" s="87"/>
      <c r="C25" s="88"/>
      <c r="D25" s="87"/>
      <c r="E25" s="88"/>
      <c r="F25" s="105" t="s">
        <v>81</v>
      </c>
      <c r="G25" s="793" t="s">
        <v>150</v>
      </c>
      <c r="H25" s="793"/>
      <c r="I25" s="794"/>
      <c r="J25" s="793" t="s">
        <v>150</v>
      </c>
      <c r="K25" s="793"/>
      <c r="L25" s="793"/>
      <c r="M25" s="794"/>
      <c r="N25" s="106" t="s">
        <v>67</v>
      </c>
      <c r="O25" s="94"/>
      <c r="P25" s="94"/>
      <c r="Q25" s="82"/>
      <c r="R25" s="82"/>
      <c r="S25" s="82"/>
    </row>
    <row r="26" spans="1:19" ht="21.75" customHeight="1">
      <c r="A26" s="82"/>
      <c r="B26" s="87"/>
      <c r="C26" s="88"/>
      <c r="D26" s="87"/>
      <c r="E26" s="88"/>
      <c r="F26" s="105" t="s">
        <v>84</v>
      </c>
      <c r="G26" s="793" t="s">
        <v>150</v>
      </c>
      <c r="H26" s="793"/>
      <c r="I26" s="794"/>
      <c r="J26" s="793" t="s">
        <v>151</v>
      </c>
      <c r="K26" s="793"/>
      <c r="L26" s="793"/>
      <c r="M26" s="794"/>
      <c r="N26" s="106" t="s">
        <v>83</v>
      </c>
      <c r="O26" s="94"/>
      <c r="P26" s="94"/>
      <c r="Q26" s="82"/>
      <c r="R26" s="82"/>
      <c r="S26" s="82"/>
    </row>
    <row r="27" spans="1:19" ht="21.75" customHeight="1">
      <c r="A27" s="82"/>
      <c r="B27" s="87"/>
      <c r="C27" s="88"/>
      <c r="D27" s="87"/>
      <c r="E27" s="88"/>
      <c r="F27" s="105" t="s">
        <v>86</v>
      </c>
      <c r="G27" s="793" t="s">
        <v>147</v>
      </c>
      <c r="H27" s="793"/>
      <c r="I27" s="794"/>
      <c r="J27" s="793" t="s">
        <v>90</v>
      </c>
      <c r="K27" s="793"/>
      <c r="L27" s="793"/>
      <c r="M27" s="794"/>
      <c r="N27" s="106" t="s">
        <v>124</v>
      </c>
      <c r="O27" s="94"/>
      <c r="P27" s="94"/>
      <c r="Q27" s="82"/>
      <c r="R27" s="82"/>
      <c r="S27" s="82"/>
    </row>
    <row r="28" spans="1:19" ht="21.75" customHeight="1">
      <c r="A28" s="82"/>
      <c r="B28" s="87"/>
      <c r="C28" s="88"/>
      <c r="D28" s="87"/>
      <c r="E28" s="88"/>
      <c r="F28" s="105" t="s">
        <v>95</v>
      </c>
      <c r="G28" s="793" t="s">
        <v>145</v>
      </c>
      <c r="H28" s="793"/>
      <c r="I28" s="794"/>
      <c r="J28" s="793" t="s">
        <v>145</v>
      </c>
      <c r="K28" s="793"/>
      <c r="L28" s="793"/>
      <c r="M28" s="794"/>
      <c r="N28" s="106" t="s">
        <v>67</v>
      </c>
      <c r="O28" s="94"/>
      <c r="P28" s="94"/>
      <c r="Q28" s="82"/>
      <c r="R28" s="82"/>
      <c r="S28" s="82"/>
    </row>
    <row r="29" spans="1:19" ht="21.75" customHeight="1">
      <c r="A29" s="82"/>
      <c r="B29" s="87"/>
      <c r="C29" s="88"/>
      <c r="D29" s="87"/>
      <c r="E29" s="88"/>
      <c r="F29" s="105" t="s">
        <v>99</v>
      </c>
      <c r="G29" s="793" t="s">
        <v>151</v>
      </c>
      <c r="H29" s="793"/>
      <c r="I29" s="794"/>
      <c r="J29" s="793" t="s">
        <v>152</v>
      </c>
      <c r="K29" s="793"/>
      <c r="L29" s="793"/>
      <c r="M29" s="794"/>
      <c r="N29" s="106" t="s">
        <v>124</v>
      </c>
      <c r="O29" s="94"/>
      <c r="P29" s="94"/>
      <c r="Q29" s="82"/>
      <c r="R29" s="82"/>
      <c r="S29" s="82"/>
    </row>
    <row r="30" spans="1:19" ht="21.75" customHeight="1">
      <c r="A30" s="82"/>
      <c r="B30" s="87"/>
      <c r="C30" s="88"/>
      <c r="D30" s="87"/>
      <c r="E30" s="88"/>
      <c r="F30" s="105" t="s">
        <v>108</v>
      </c>
      <c r="G30" s="793" t="s">
        <v>147</v>
      </c>
      <c r="H30" s="793"/>
      <c r="I30" s="794"/>
      <c r="J30" s="793" t="s">
        <v>147</v>
      </c>
      <c r="K30" s="793"/>
      <c r="L30" s="793"/>
      <c r="M30" s="794"/>
      <c r="N30" s="106" t="s">
        <v>67</v>
      </c>
      <c r="O30" s="94"/>
      <c r="P30" s="94"/>
      <c r="Q30" s="82"/>
      <c r="R30" s="82"/>
      <c r="S30" s="82"/>
    </row>
    <row r="31" spans="1:19" ht="21.75" customHeight="1">
      <c r="A31" s="82"/>
      <c r="B31" s="87"/>
      <c r="C31" s="88"/>
      <c r="D31" s="87"/>
      <c r="E31" s="104" t="s">
        <v>153</v>
      </c>
      <c r="F31" s="105" t="s">
        <v>143</v>
      </c>
      <c r="G31" s="793" t="s">
        <v>154</v>
      </c>
      <c r="H31" s="793"/>
      <c r="I31" s="794"/>
      <c r="J31" s="793" t="s">
        <v>154</v>
      </c>
      <c r="K31" s="793"/>
      <c r="L31" s="793"/>
      <c r="M31" s="794"/>
      <c r="N31" s="106" t="s">
        <v>67</v>
      </c>
      <c r="O31" s="94"/>
      <c r="P31" s="94"/>
      <c r="Q31" s="82"/>
      <c r="R31" s="82"/>
      <c r="S31" s="82"/>
    </row>
    <row r="32" spans="1:19" ht="21.75" customHeight="1">
      <c r="A32" s="82"/>
      <c r="B32" s="87"/>
      <c r="C32" s="88"/>
      <c r="D32" s="87"/>
      <c r="E32" s="88"/>
      <c r="F32" s="105" t="s">
        <v>95</v>
      </c>
      <c r="G32" s="793" t="s">
        <v>155</v>
      </c>
      <c r="H32" s="793"/>
      <c r="I32" s="794"/>
      <c r="J32" s="793" t="s">
        <v>155</v>
      </c>
      <c r="K32" s="793"/>
      <c r="L32" s="793"/>
      <c r="M32" s="794"/>
      <c r="N32" s="106" t="s">
        <v>67</v>
      </c>
      <c r="O32" s="94"/>
      <c r="P32" s="94"/>
      <c r="Q32" s="82"/>
      <c r="R32" s="82"/>
      <c r="S32" s="82"/>
    </row>
    <row r="33" spans="1:19" ht="21.75" customHeight="1">
      <c r="A33" s="82"/>
      <c r="B33" s="87"/>
      <c r="C33" s="88"/>
      <c r="D33" s="87"/>
      <c r="E33" s="104" t="s">
        <v>156</v>
      </c>
      <c r="F33" s="105" t="s">
        <v>143</v>
      </c>
      <c r="G33" s="793" t="s">
        <v>157</v>
      </c>
      <c r="H33" s="793"/>
      <c r="I33" s="794"/>
      <c r="J33" s="793" t="s">
        <v>157</v>
      </c>
      <c r="K33" s="793"/>
      <c r="L33" s="793"/>
      <c r="M33" s="794"/>
      <c r="N33" s="106" t="s">
        <v>67</v>
      </c>
      <c r="O33" s="94"/>
      <c r="P33" s="94"/>
      <c r="Q33" s="82"/>
      <c r="R33" s="82"/>
      <c r="S33" s="82"/>
    </row>
    <row r="34" spans="1:19" ht="21.75" customHeight="1">
      <c r="A34" s="82"/>
      <c r="B34" s="87"/>
      <c r="C34" s="88"/>
      <c r="D34" s="87"/>
      <c r="E34" s="88"/>
      <c r="F34" s="105" t="s">
        <v>95</v>
      </c>
      <c r="G34" s="793" t="s">
        <v>158</v>
      </c>
      <c r="H34" s="793"/>
      <c r="I34" s="794"/>
      <c r="J34" s="793" t="s">
        <v>158</v>
      </c>
      <c r="K34" s="793"/>
      <c r="L34" s="793"/>
      <c r="M34" s="794"/>
      <c r="N34" s="106" t="s">
        <v>67</v>
      </c>
      <c r="O34" s="94"/>
      <c r="P34" s="94"/>
      <c r="Q34" s="82"/>
      <c r="R34" s="82"/>
      <c r="S34" s="82"/>
    </row>
    <row r="35" spans="1:19" ht="21.75" customHeight="1">
      <c r="A35" s="82"/>
      <c r="B35" s="87"/>
      <c r="C35" s="88"/>
      <c r="D35" s="87"/>
      <c r="E35" s="104" t="s">
        <v>159</v>
      </c>
      <c r="F35" s="105" t="s">
        <v>143</v>
      </c>
      <c r="G35" s="793" t="s">
        <v>160</v>
      </c>
      <c r="H35" s="793"/>
      <c r="I35" s="794"/>
      <c r="J35" s="793" t="s">
        <v>160</v>
      </c>
      <c r="K35" s="793"/>
      <c r="L35" s="793"/>
      <c r="M35" s="794"/>
      <c r="N35" s="106" t="s">
        <v>67</v>
      </c>
      <c r="O35" s="94"/>
      <c r="P35" s="94"/>
      <c r="Q35" s="82"/>
      <c r="R35" s="82"/>
      <c r="S35" s="82"/>
    </row>
    <row r="36" spans="1:19" ht="21.75" customHeight="1">
      <c r="A36" s="82"/>
      <c r="B36" s="87"/>
      <c r="C36" s="88"/>
      <c r="D36" s="87"/>
      <c r="E36" s="88"/>
      <c r="F36" s="105" t="s">
        <v>95</v>
      </c>
      <c r="G36" s="793" t="s">
        <v>161</v>
      </c>
      <c r="H36" s="793"/>
      <c r="I36" s="794"/>
      <c r="J36" s="793" t="s">
        <v>161</v>
      </c>
      <c r="K36" s="793"/>
      <c r="L36" s="793"/>
      <c r="M36" s="794"/>
      <c r="N36" s="106" t="s">
        <v>67</v>
      </c>
      <c r="O36" s="94"/>
      <c r="P36" s="94"/>
      <c r="Q36" s="82"/>
      <c r="R36" s="82"/>
      <c r="S36" s="82"/>
    </row>
    <row r="37" spans="1:19" ht="21.75" customHeight="1">
      <c r="A37" s="82"/>
      <c r="B37" s="87"/>
      <c r="C37" s="88"/>
      <c r="D37" s="87"/>
      <c r="E37" s="88"/>
      <c r="F37" s="105" t="s">
        <v>162</v>
      </c>
      <c r="G37" s="793" t="s">
        <v>163</v>
      </c>
      <c r="H37" s="793"/>
      <c r="I37" s="794"/>
      <c r="J37" s="793" t="s">
        <v>163</v>
      </c>
      <c r="K37" s="793"/>
      <c r="L37" s="793"/>
      <c r="M37" s="794"/>
      <c r="N37" s="106" t="s">
        <v>67</v>
      </c>
      <c r="O37" s="94"/>
      <c r="P37" s="94"/>
      <c r="Q37" s="82"/>
      <c r="R37" s="82"/>
      <c r="S37" s="82"/>
    </row>
    <row r="38" spans="1:19" ht="21.75" customHeight="1">
      <c r="A38" s="82"/>
      <c r="B38" s="87"/>
      <c r="C38" s="88"/>
      <c r="D38" s="87"/>
      <c r="E38" s="104" t="s">
        <v>164</v>
      </c>
      <c r="F38" s="105" t="s">
        <v>143</v>
      </c>
      <c r="G38" s="793" t="s">
        <v>165</v>
      </c>
      <c r="H38" s="793"/>
      <c r="I38" s="794"/>
      <c r="J38" s="793" t="s">
        <v>165</v>
      </c>
      <c r="K38" s="793"/>
      <c r="L38" s="793"/>
      <c r="M38" s="794"/>
      <c r="N38" s="106" t="s">
        <v>67</v>
      </c>
      <c r="O38" s="94"/>
      <c r="P38" s="94"/>
      <c r="Q38" s="82"/>
      <c r="R38" s="82"/>
      <c r="S38" s="82"/>
    </row>
    <row r="39" spans="1:19" ht="21.75" customHeight="1">
      <c r="A39" s="82"/>
      <c r="B39" s="87"/>
      <c r="C39" s="88"/>
      <c r="D39" s="87"/>
      <c r="E39" s="88"/>
      <c r="F39" s="105" t="s">
        <v>95</v>
      </c>
      <c r="G39" s="793" t="s">
        <v>166</v>
      </c>
      <c r="H39" s="793"/>
      <c r="I39" s="794"/>
      <c r="J39" s="793" t="s">
        <v>166</v>
      </c>
      <c r="K39" s="793"/>
      <c r="L39" s="793"/>
      <c r="M39" s="794"/>
      <c r="N39" s="106" t="s">
        <v>67</v>
      </c>
      <c r="O39" s="94"/>
      <c r="P39" s="94"/>
      <c r="Q39" s="82"/>
      <c r="R39" s="82"/>
      <c r="S39" s="82"/>
    </row>
    <row r="40" spans="1:19" ht="21.75" customHeight="1">
      <c r="A40" s="82"/>
      <c r="B40" s="87"/>
      <c r="C40" s="88"/>
      <c r="D40" s="87"/>
      <c r="E40" s="88"/>
      <c r="F40" s="105" t="s">
        <v>162</v>
      </c>
      <c r="G40" s="793" t="s">
        <v>167</v>
      </c>
      <c r="H40" s="793"/>
      <c r="I40" s="794"/>
      <c r="J40" s="793" t="s">
        <v>167</v>
      </c>
      <c r="K40" s="793"/>
      <c r="L40" s="793"/>
      <c r="M40" s="794"/>
      <c r="N40" s="106" t="s">
        <v>67</v>
      </c>
      <c r="O40" s="94"/>
      <c r="P40" s="94"/>
      <c r="Q40" s="82"/>
      <c r="R40" s="82"/>
      <c r="S40" s="82"/>
    </row>
    <row r="41" spans="1:19" ht="21.75" customHeight="1">
      <c r="A41" s="82"/>
      <c r="B41" s="87"/>
      <c r="C41" s="88"/>
      <c r="D41" s="87"/>
      <c r="E41" s="104" t="s">
        <v>168</v>
      </c>
      <c r="F41" s="105" t="s">
        <v>143</v>
      </c>
      <c r="G41" s="793" t="s">
        <v>169</v>
      </c>
      <c r="H41" s="793"/>
      <c r="I41" s="794"/>
      <c r="J41" s="793" t="s">
        <v>169</v>
      </c>
      <c r="K41" s="793"/>
      <c r="L41" s="793"/>
      <c r="M41" s="794"/>
      <c r="N41" s="106" t="s">
        <v>67</v>
      </c>
      <c r="O41" s="94"/>
      <c r="P41" s="94"/>
      <c r="Q41" s="82"/>
      <c r="R41" s="82"/>
      <c r="S41" s="82"/>
    </row>
    <row r="42" spans="1:19" ht="21.75" customHeight="1">
      <c r="A42" s="82"/>
      <c r="B42" s="87"/>
      <c r="C42" s="88"/>
      <c r="D42" s="87"/>
      <c r="E42" s="88"/>
      <c r="F42" s="105" t="s">
        <v>95</v>
      </c>
      <c r="G42" s="793" t="s">
        <v>170</v>
      </c>
      <c r="H42" s="793"/>
      <c r="I42" s="794"/>
      <c r="J42" s="793" t="s">
        <v>170</v>
      </c>
      <c r="K42" s="793"/>
      <c r="L42" s="793"/>
      <c r="M42" s="794"/>
      <c r="N42" s="106" t="s">
        <v>67</v>
      </c>
      <c r="O42" s="94"/>
      <c r="P42" s="94"/>
      <c r="Q42" s="82"/>
      <c r="R42" s="82"/>
      <c r="S42" s="82"/>
    </row>
    <row r="43" spans="1:19" ht="21.75" customHeight="1">
      <c r="A43" s="82"/>
      <c r="B43" s="87"/>
      <c r="C43" s="88"/>
      <c r="D43" s="87"/>
      <c r="E43" s="88"/>
      <c r="F43" s="105" t="s">
        <v>162</v>
      </c>
      <c r="G43" s="793" t="s">
        <v>171</v>
      </c>
      <c r="H43" s="793"/>
      <c r="I43" s="794"/>
      <c r="J43" s="793" t="s">
        <v>171</v>
      </c>
      <c r="K43" s="793"/>
      <c r="L43" s="793"/>
      <c r="M43" s="794"/>
      <c r="N43" s="106" t="s">
        <v>67</v>
      </c>
      <c r="O43" s="94"/>
      <c r="P43" s="94"/>
      <c r="Q43" s="82"/>
      <c r="R43" s="82"/>
      <c r="S43" s="82"/>
    </row>
    <row r="44" spans="1:19" ht="21.75" customHeight="1">
      <c r="A44" s="82"/>
      <c r="B44" s="87"/>
      <c r="C44" s="88"/>
      <c r="D44" s="87"/>
      <c r="E44" s="104" t="s">
        <v>172</v>
      </c>
      <c r="F44" s="105" t="s">
        <v>143</v>
      </c>
      <c r="G44" s="793" t="s">
        <v>173</v>
      </c>
      <c r="H44" s="793"/>
      <c r="I44" s="794"/>
      <c r="J44" s="793" t="s">
        <v>173</v>
      </c>
      <c r="K44" s="793"/>
      <c r="L44" s="793"/>
      <c r="M44" s="794"/>
      <c r="N44" s="106" t="s">
        <v>67</v>
      </c>
      <c r="O44" s="94"/>
      <c r="P44" s="94"/>
      <c r="Q44" s="82"/>
      <c r="R44" s="82"/>
      <c r="S44" s="82"/>
    </row>
    <row r="45" spans="1:19" ht="21.75" customHeight="1">
      <c r="A45" s="82"/>
      <c r="B45" s="87"/>
      <c r="C45" s="88"/>
      <c r="D45" s="87"/>
      <c r="E45" s="88"/>
      <c r="F45" s="105" t="s">
        <v>162</v>
      </c>
      <c r="G45" s="793" t="s">
        <v>174</v>
      </c>
      <c r="H45" s="793"/>
      <c r="I45" s="794"/>
      <c r="J45" s="793" t="s">
        <v>174</v>
      </c>
      <c r="K45" s="793"/>
      <c r="L45" s="793"/>
      <c r="M45" s="794"/>
      <c r="N45" s="106" t="s">
        <v>67</v>
      </c>
      <c r="O45" s="94"/>
      <c r="P45" s="94"/>
      <c r="Q45" s="82"/>
      <c r="R45" s="82"/>
      <c r="S45" s="82"/>
    </row>
    <row r="46" spans="1:19" ht="0.75" customHeight="1">
      <c r="A46" s="82"/>
      <c r="B46" s="87"/>
      <c r="C46" s="779"/>
      <c r="D46" s="779"/>
      <c r="E46" s="779"/>
      <c r="F46" s="779"/>
      <c r="G46" s="779"/>
      <c r="H46" s="779"/>
      <c r="I46" s="779"/>
      <c r="J46" s="779"/>
      <c r="K46" s="779"/>
      <c r="L46" s="779"/>
      <c r="M46" s="779"/>
      <c r="N46" s="779"/>
      <c r="O46" s="779"/>
      <c r="P46" s="94"/>
      <c r="Q46" s="82"/>
      <c r="R46" s="82"/>
      <c r="S46" s="82"/>
    </row>
    <row r="47" spans="1:19" ht="1.5" customHeight="1">
      <c r="A47" s="82"/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100"/>
      <c r="Q47" s="82"/>
      <c r="R47" s="82"/>
      <c r="S47" s="82"/>
    </row>
    <row r="48" spans="1:19" ht="1.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</row>
    <row r="49" spans="1:19" ht="6" customHeight="1">
      <c r="A49" s="82"/>
      <c r="B49" s="82"/>
      <c r="C49" s="82"/>
      <c r="D49" s="780"/>
      <c r="E49" s="770"/>
      <c r="F49" s="770"/>
      <c r="G49" s="770"/>
      <c r="H49" s="770"/>
      <c r="I49" s="770"/>
      <c r="J49" s="770"/>
      <c r="K49" s="770"/>
      <c r="L49" s="770"/>
      <c r="M49" s="770"/>
      <c r="N49" s="770"/>
      <c r="O49" s="770"/>
      <c r="P49" s="770"/>
      <c r="Q49" s="770"/>
      <c r="R49" s="82"/>
      <c r="S49" s="82"/>
    </row>
    <row r="50" spans="1:19" ht="4.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</row>
    <row r="51" spans="1:19" ht="10.5" customHeight="1">
      <c r="A51" s="82"/>
      <c r="B51" s="82"/>
      <c r="C51" s="82"/>
      <c r="D51" s="82"/>
      <c r="E51" s="781" t="s">
        <v>111</v>
      </c>
      <c r="F51" s="770"/>
      <c r="G51" s="770"/>
      <c r="H51" s="770"/>
      <c r="I51" s="770"/>
      <c r="J51" s="770"/>
      <c r="K51" s="770"/>
      <c r="L51" s="770"/>
      <c r="M51" s="770"/>
      <c r="N51" s="770"/>
      <c r="O51" s="770"/>
      <c r="P51" s="82"/>
      <c r="Q51" s="82"/>
      <c r="R51" s="82"/>
      <c r="S51" s="82"/>
    </row>
    <row r="52" spans="1:19" ht="19.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</row>
  </sheetData>
  <sheetProtection/>
  <mergeCells count="69">
    <mergeCell ref="C46:O46"/>
    <mergeCell ref="D49:Q49"/>
    <mergeCell ref="E51:O51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B12:P12"/>
    <mergeCell ref="L2:R2"/>
    <mergeCell ref="B4:P4"/>
    <mergeCell ref="B6:P6"/>
    <mergeCell ref="B8:P8"/>
    <mergeCell ref="B10:P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M30" sqref="M30"/>
    </sheetView>
  </sheetViews>
  <sheetFormatPr defaultColWidth="9.57421875" defaultRowHeight="15"/>
  <cols>
    <col min="1" max="1" width="2.8515625" style="109" customWidth="1"/>
    <col min="2" max="2" width="2.28125" style="109" customWidth="1"/>
    <col min="3" max="3" width="19.140625" style="109" customWidth="1"/>
    <col min="4" max="4" width="0.2890625" style="109" customWidth="1"/>
    <col min="5" max="5" width="17.57421875" style="109" customWidth="1"/>
    <col min="6" max="6" width="12.421875" style="109" customWidth="1"/>
    <col min="7" max="7" width="15.00390625" style="109" customWidth="1"/>
    <col min="8" max="8" width="10.421875" style="109" customWidth="1"/>
    <col min="9" max="9" width="3.28125" style="109" customWidth="1"/>
    <col min="10" max="242" width="11.421875" style="109" customWidth="1"/>
    <col min="243" max="243" width="2.8515625" style="109" customWidth="1"/>
    <col min="244" max="244" width="2.28125" style="109" customWidth="1"/>
    <col min="245" max="245" width="19.140625" style="109" customWidth="1"/>
    <col min="246" max="246" width="0.2890625" style="109" customWidth="1"/>
    <col min="247" max="247" width="17.57421875" style="109" customWidth="1"/>
    <col min="248" max="248" width="12.421875" style="109" customWidth="1"/>
    <col min="249" max="249" width="13.140625" style="109" customWidth="1"/>
    <col min="250" max="250" width="10.421875" style="109" customWidth="1"/>
    <col min="251" max="251" width="3.28125" style="109" customWidth="1"/>
    <col min="252" max="252" width="3.140625" style="109" customWidth="1"/>
    <col min="253" max="253" width="13.140625" style="109" customWidth="1"/>
    <col min="254" max="254" width="11.421875" style="109" customWidth="1"/>
    <col min="255" max="255" width="14.140625" style="109" customWidth="1"/>
    <col min="256" max="16384" width="9.57421875" style="109" customWidth="1"/>
  </cols>
  <sheetData>
    <row r="1" spans="1:9" ht="15">
      <c r="A1"/>
      <c r="B1"/>
      <c r="C1" s="107"/>
      <c r="D1" s="107"/>
      <c r="E1" s="107"/>
      <c r="F1" s="107"/>
      <c r="G1" s="107"/>
      <c r="H1" s="108"/>
      <c r="I1" s="108"/>
    </row>
    <row r="2" spans="1:9" ht="15">
      <c r="A2"/>
      <c r="B2"/>
      <c r="C2" s="107"/>
      <c r="D2" s="107"/>
      <c r="E2" s="107"/>
      <c r="F2" s="107"/>
      <c r="G2" s="107"/>
      <c r="H2" s="110"/>
      <c r="I2" s="110" t="s">
        <v>175</v>
      </c>
    </row>
    <row r="3" spans="1:9" ht="15">
      <c r="A3"/>
      <c r="B3"/>
      <c r="C3" s="107"/>
      <c r="D3" s="107"/>
      <c r="E3" s="107"/>
      <c r="F3" s="107"/>
      <c r="G3" s="107"/>
      <c r="H3" s="108"/>
      <c r="I3" s="108"/>
    </row>
    <row r="4" spans="1:9" ht="15">
      <c r="A4"/>
      <c r="B4"/>
      <c r="C4" s="107"/>
      <c r="D4" s="107"/>
      <c r="E4" s="107"/>
      <c r="F4" s="107"/>
      <c r="G4" s="107"/>
      <c r="H4" s="108"/>
      <c r="I4" s="108"/>
    </row>
    <row r="5" spans="1:9" ht="15.75">
      <c r="A5"/>
      <c r="B5" s="111"/>
      <c r="C5" s="112" t="s">
        <v>176</v>
      </c>
      <c r="D5" s="113"/>
      <c r="E5" s="113"/>
      <c r="F5" s="113"/>
      <c r="G5" s="113"/>
      <c r="H5" s="114"/>
      <c r="I5" s="114"/>
    </row>
    <row r="6" spans="1:9" ht="15.75">
      <c r="A6"/>
      <c r="B6"/>
      <c r="C6" s="111" t="s">
        <v>177</v>
      </c>
      <c r="D6" s="107"/>
      <c r="E6" s="107"/>
      <c r="F6" s="107"/>
      <c r="G6" s="107"/>
      <c r="H6"/>
      <c r="I6"/>
    </row>
    <row r="7" spans="1:9" ht="15.75">
      <c r="A7"/>
      <c r="B7" s="115" t="s">
        <v>178</v>
      </c>
      <c r="C7" s="116"/>
      <c r="D7" s="107"/>
      <c r="E7" s="107"/>
      <c r="F7" s="107"/>
      <c r="G7" s="107"/>
      <c r="H7"/>
      <c r="I7"/>
    </row>
    <row r="8" spans="1:9" ht="15.75">
      <c r="A8"/>
      <c r="B8" s="117"/>
      <c r="C8" s="118"/>
      <c r="D8" s="119"/>
      <c r="E8" s="120"/>
      <c r="F8" s="121"/>
      <c r="G8" s="121"/>
      <c r="H8" s="122"/>
      <c r="I8"/>
    </row>
    <row r="9" spans="1:9" ht="15.75">
      <c r="A9"/>
      <c r="B9"/>
      <c r="C9" s="123"/>
      <c r="D9" s="119"/>
      <c r="E9" s="121"/>
      <c r="F9" s="121"/>
      <c r="G9" s="121"/>
      <c r="H9" s="122"/>
      <c r="I9"/>
    </row>
    <row r="10" spans="1:9" ht="15.75">
      <c r="A10"/>
      <c r="B10"/>
      <c r="C10" s="116"/>
      <c r="D10" s="124"/>
      <c r="E10" s="120"/>
      <c r="F10" s="107"/>
      <c r="G10" s="107"/>
      <c r="H10" s="124"/>
      <c r="I10"/>
    </row>
    <row r="11" spans="1:9" ht="15.75">
      <c r="A11"/>
      <c r="B11"/>
      <c r="C11" s="116"/>
      <c r="D11" s="124"/>
      <c r="E11" s="120"/>
      <c r="F11" s="107"/>
      <c r="G11" s="107"/>
      <c r="H11" s="124"/>
      <c r="I11"/>
    </row>
    <row r="12" spans="1:9" ht="15.75">
      <c r="A12"/>
      <c r="B12" s="125" t="s">
        <v>179</v>
      </c>
      <c r="C12" s="125"/>
      <c r="D12" s="126"/>
      <c r="E12" s="127"/>
      <c r="F12" s="113"/>
      <c r="G12" s="113"/>
      <c r="H12"/>
      <c r="I12"/>
    </row>
    <row r="13" spans="1:9" ht="15.75">
      <c r="A13"/>
      <c r="B13" s="111" t="s">
        <v>180</v>
      </c>
      <c r="C13" s="128"/>
      <c r="D13"/>
      <c r="E13" s="129"/>
      <c r="F13" s="107"/>
      <c r="G13" s="107"/>
      <c r="H13"/>
      <c r="I13"/>
    </row>
    <row r="14" spans="1:9" ht="15">
      <c r="A14"/>
      <c r="B14"/>
      <c r="C14" s="107"/>
      <c r="D14"/>
      <c r="E14" s="129"/>
      <c r="F14" s="107"/>
      <c r="G14" s="107"/>
      <c r="H14"/>
      <c r="I14"/>
    </row>
    <row r="15" spans="1:9" ht="15">
      <c r="A15"/>
      <c r="B15"/>
      <c r="C15" s="107"/>
      <c r="D15"/>
      <c r="E15" s="129"/>
      <c r="F15" s="107"/>
      <c r="G15" s="107"/>
      <c r="H15"/>
      <c r="I15"/>
    </row>
    <row r="16" spans="1:9" ht="15">
      <c r="A16"/>
      <c r="B16"/>
      <c r="C16" s="107"/>
      <c r="D16"/>
      <c r="E16" s="129"/>
      <c r="F16" s="107"/>
      <c r="G16" s="107"/>
      <c r="H16"/>
      <c r="I16"/>
    </row>
    <row r="17" spans="1:9" ht="15">
      <c r="A17"/>
      <c r="B17"/>
      <c r="C17" s="107"/>
      <c r="D17"/>
      <c r="E17" s="129"/>
      <c r="F17" s="107"/>
      <c r="G17" s="107"/>
      <c r="H17"/>
      <c r="I17"/>
    </row>
    <row r="18" spans="1:9" ht="15.75" thickBot="1">
      <c r="A18"/>
      <c r="B18"/>
      <c r="C18" s="107"/>
      <c r="D18" s="130"/>
      <c r="E18" s="107"/>
      <c r="F18" s="107"/>
      <c r="G18" s="107"/>
      <c r="H18"/>
      <c r="I18"/>
    </row>
    <row r="19" spans="1:9" ht="15.75" thickTop="1">
      <c r="A19"/>
      <c r="B19" s="131"/>
      <c r="C19" s="132"/>
      <c r="D19" s="133"/>
      <c r="E19" s="132"/>
      <c r="F19" s="134" t="s">
        <v>181</v>
      </c>
      <c r="G19" s="135" t="s">
        <v>181</v>
      </c>
      <c r="H19" s="136"/>
      <c r="I19"/>
    </row>
    <row r="20" spans="1:9" ht="15">
      <c r="A20"/>
      <c r="B20" s="137"/>
      <c r="C20" s="138" t="s">
        <v>182</v>
      </c>
      <c r="D20" s="139"/>
      <c r="E20" s="138" t="s">
        <v>183</v>
      </c>
      <c r="F20" s="140" t="s">
        <v>184</v>
      </c>
      <c r="G20" s="141" t="str">
        <f>'[1]CALCULO'!E4</f>
        <v>8 - 14/08</v>
      </c>
      <c r="H20" s="142" t="s">
        <v>3</v>
      </c>
      <c r="I20"/>
    </row>
    <row r="21" spans="1:9" ht="15">
      <c r="A21"/>
      <c r="B21" s="137"/>
      <c r="C21" s="143"/>
      <c r="D21" s="144"/>
      <c r="E21" s="138" t="s">
        <v>185</v>
      </c>
      <c r="F21" s="140" t="s">
        <v>186</v>
      </c>
      <c r="G21" s="141" t="str">
        <f>'[1]CALCULO'!E5</f>
        <v>32</v>
      </c>
      <c r="H21" s="145" t="s">
        <v>187</v>
      </c>
      <c r="I21"/>
    </row>
    <row r="22" spans="1:9" ht="15.75" thickBot="1">
      <c r="A22"/>
      <c r="B22" s="146"/>
      <c r="C22" s="147"/>
      <c r="D22" s="148"/>
      <c r="E22" s="147"/>
      <c r="F22" s="149">
        <v>2016</v>
      </c>
      <c r="G22" s="149">
        <v>2016</v>
      </c>
      <c r="H22" s="150"/>
      <c r="I22"/>
    </row>
    <row r="23" spans="1:9" ht="15.75" thickTop="1">
      <c r="A23"/>
      <c r="B23" s="151"/>
      <c r="C23" s="107"/>
      <c r="D23" s="152"/>
      <c r="E23" s="107"/>
      <c r="F23" s="153"/>
      <c r="G23" s="153"/>
      <c r="H23" s="154"/>
      <c r="I23"/>
    </row>
    <row r="24" spans="1:9" ht="20.25" customHeight="1">
      <c r="A24"/>
      <c r="B24" s="151"/>
      <c r="C24" s="155" t="s">
        <v>188</v>
      </c>
      <c r="D24" s="152"/>
      <c r="E24" s="156" t="s">
        <v>189</v>
      </c>
      <c r="F24" s="157">
        <v>2.7833036011812586</v>
      </c>
      <c r="G24" s="157">
        <f>'[1]CALCULO'!$D$24</f>
        <v>2.8156711763914855</v>
      </c>
      <c r="H24" s="158">
        <f>G24-F24</f>
        <v>0.03236757521022682</v>
      </c>
      <c r="I24"/>
    </row>
    <row r="25" spans="1:9" ht="18" customHeight="1">
      <c r="A25"/>
      <c r="B25" s="151"/>
      <c r="C25" s="159"/>
      <c r="D25" s="152"/>
      <c r="E25" s="156" t="s">
        <v>190</v>
      </c>
      <c r="F25" s="160">
        <v>2.500002199956001</v>
      </c>
      <c r="G25" s="160">
        <f>'[1]CALCULO'!$J$24</f>
        <v>2.500002199956001</v>
      </c>
      <c r="H25" s="158">
        <f>G25-F25</f>
        <v>0</v>
      </c>
      <c r="I25"/>
    </row>
    <row r="26" spans="1:9" ht="20.25" customHeight="1">
      <c r="A26"/>
      <c r="B26" s="151"/>
      <c r="C26" s="159"/>
      <c r="D26" s="152"/>
      <c r="E26" s="156" t="s">
        <v>191</v>
      </c>
      <c r="F26" s="160">
        <v>2.2513914303990705</v>
      </c>
      <c r="G26" s="160">
        <f>'[1]CALCULO'!$P$24</f>
        <v>2.2513914303990705</v>
      </c>
      <c r="H26" s="158">
        <f>G26-F26</f>
        <v>0</v>
      </c>
      <c r="I26"/>
    </row>
    <row r="27" spans="1:9" ht="19.5" customHeight="1">
      <c r="A27"/>
      <c r="B27" s="151"/>
      <c r="C27" s="161"/>
      <c r="D27" s="152"/>
      <c r="E27" s="162" t="s">
        <v>192</v>
      </c>
      <c r="F27" s="157">
        <v>2.340600258967462</v>
      </c>
      <c r="G27" s="160">
        <f>'[1]CALCULO'!$V$24</f>
        <v>2.241003999849764</v>
      </c>
      <c r="H27" s="158">
        <f>G27-F27</f>
        <v>-0.09959625911769798</v>
      </c>
      <c r="I27"/>
    </row>
    <row r="28" spans="1:9" ht="18.75" customHeight="1">
      <c r="A28"/>
      <c r="B28" s="151"/>
      <c r="C28" s="159"/>
      <c r="D28" s="152"/>
      <c r="E28" s="156" t="s">
        <v>193</v>
      </c>
      <c r="F28" s="160">
        <v>1.7999998560098722</v>
      </c>
      <c r="G28" s="160">
        <f>'[1]CALCULO'!$AH$24</f>
        <v>1.79999999999936</v>
      </c>
      <c r="H28" s="158">
        <f>G28-F28</f>
        <v>1.439894876664738E-07</v>
      </c>
      <c r="I28"/>
    </row>
    <row r="29" spans="1:9" ht="18.75" customHeight="1">
      <c r="A29" s="163"/>
      <c r="B29" s="164"/>
      <c r="C29" s="165"/>
      <c r="D29" s="166"/>
      <c r="E29" s="167"/>
      <c r="F29" s="168"/>
      <c r="G29" s="168"/>
      <c r="H29" s="169"/>
      <c r="I29" s="163"/>
    </row>
    <row r="30" spans="1:9" ht="18" customHeight="1">
      <c r="A30"/>
      <c r="B30" s="151"/>
      <c r="C30" s="155" t="s">
        <v>194</v>
      </c>
      <c r="D30" s="152"/>
      <c r="E30" s="156" t="s">
        <v>189</v>
      </c>
      <c r="F30" s="160">
        <v>2.7558946092721097</v>
      </c>
      <c r="G30" s="160">
        <f>'[1]CALCULO'!$H$55</f>
        <v>2.8123732737518337</v>
      </c>
      <c r="H30" s="158">
        <f aca="true" t="shared" si="0" ref="H30:H36">G30-F30</f>
        <v>0.05647866447972394</v>
      </c>
      <c r="I30"/>
    </row>
    <row r="31" spans="1:9" ht="18.75" customHeight="1">
      <c r="A31"/>
      <c r="B31" s="151"/>
      <c r="C31" s="159"/>
      <c r="D31" s="152"/>
      <c r="E31" s="156" t="s">
        <v>191</v>
      </c>
      <c r="F31" s="170">
        <v>2.769599999996985</v>
      </c>
      <c r="G31" s="170">
        <f>'[1]CALCULO'!$Q$55</f>
        <v>2.769599999996985</v>
      </c>
      <c r="H31" s="158">
        <f t="shared" si="0"/>
        <v>0</v>
      </c>
      <c r="I31"/>
    </row>
    <row r="32" spans="1:9" ht="18" customHeight="1">
      <c r="A32"/>
      <c r="B32" s="151"/>
      <c r="C32" s="171"/>
      <c r="D32" s="152"/>
      <c r="E32" s="156" t="s">
        <v>192</v>
      </c>
      <c r="F32" s="160">
        <v>2.9281505531999295</v>
      </c>
      <c r="G32" s="160">
        <f>'[1]CALCULO'!$Z$55</f>
        <v>2.9281505531999295</v>
      </c>
      <c r="H32" s="158">
        <f t="shared" si="0"/>
        <v>0</v>
      </c>
      <c r="I32"/>
    </row>
    <row r="33" spans="1:9" ht="18" customHeight="1">
      <c r="A33"/>
      <c r="B33" s="151"/>
      <c r="C33" s="171"/>
      <c r="D33" s="152"/>
      <c r="E33" s="156" t="s">
        <v>190</v>
      </c>
      <c r="F33" s="160">
        <v>2.416207271709132</v>
      </c>
      <c r="G33" s="160">
        <f>'[1]CALCULO'!$AI$55</f>
        <v>2.416207271709132</v>
      </c>
      <c r="H33" s="158">
        <f t="shared" si="0"/>
        <v>0</v>
      </c>
      <c r="I33"/>
    </row>
    <row r="34" spans="1:9" ht="18" customHeight="1">
      <c r="A34"/>
      <c r="B34" s="151"/>
      <c r="C34" s="159"/>
      <c r="D34" s="152"/>
      <c r="E34" s="156" t="s">
        <v>195</v>
      </c>
      <c r="F34" s="160">
        <v>2.8025030255436696</v>
      </c>
      <c r="G34" s="160">
        <f>'[1]CALCULO'!$AR$55</f>
        <v>2.8025030255436696</v>
      </c>
      <c r="H34" s="158">
        <f t="shared" si="0"/>
        <v>0</v>
      </c>
      <c r="I34"/>
    </row>
    <row r="35" spans="1:9" ht="17.25" customHeight="1">
      <c r="A35"/>
      <c r="B35" s="151"/>
      <c r="C35" s="159"/>
      <c r="D35" s="152"/>
      <c r="E35" s="156" t="s">
        <v>193</v>
      </c>
      <c r="F35" s="160">
        <v>2.7913089199277006</v>
      </c>
      <c r="G35" s="160">
        <f>'[1]CALCULO'!$BA$55</f>
        <v>2.7913089199277006</v>
      </c>
      <c r="H35" s="158">
        <f t="shared" si="0"/>
        <v>0</v>
      </c>
      <c r="I35"/>
    </row>
    <row r="36" spans="1:9" ht="16.5" customHeight="1">
      <c r="A36"/>
      <c r="B36" s="151"/>
      <c r="C36" s="159"/>
      <c r="D36" s="152"/>
      <c r="E36" s="156" t="s">
        <v>196</v>
      </c>
      <c r="F36" s="160">
        <v>2.8743636363636362</v>
      </c>
      <c r="G36" s="160">
        <f>'[1]CALCULO'!$BJ$55</f>
        <v>2.8743636363636362</v>
      </c>
      <c r="H36" s="158">
        <f t="shared" si="0"/>
        <v>0</v>
      </c>
      <c r="I36"/>
    </row>
    <row r="37" spans="1:9" ht="15.75" thickBot="1">
      <c r="A37"/>
      <c r="B37" s="172"/>
      <c r="C37" s="173"/>
      <c r="D37" s="174"/>
      <c r="E37" s="173"/>
      <c r="F37" s="175"/>
      <c r="G37" s="175"/>
      <c r="H37" s="176"/>
      <c r="I37"/>
    </row>
    <row r="38" spans="1:9" ht="15.75" thickTop="1">
      <c r="A38"/>
      <c r="B38"/>
      <c r="C38" s="107"/>
      <c r="D38" s="107"/>
      <c r="E38" s="177"/>
      <c r="F38" s="107"/>
      <c r="G38" s="107"/>
      <c r="H38" s="124"/>
      <c r="I38"/>
    </row>
    <row r="39" spans="1:9" ht="15">
      <c r="A39"/>
      <c r="B39"/>
      <c r="C39" s="107"/>
      <c r="D39" s="107"/>
      <c r="E39" s="177"/>
      <c r="F39" s="107"/>
      <c r="G39" s="107"/>
      <c r="H39" s="124"/>
      <c r="I39"/>
    </row>
    <row r="40" spans="1:9" ht="15">
      <c r="A40"/>
      <c r="B40"/>
      <c r="C40" s="107"/>
      <c r="D40" s="107"/>
      <c r="E40" s="177"/>
      <c r="F40" s="107"/>
      <c r="G40" s="107"/>
      <c r="H40" s="124"/>
      <c r="I4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M36" sqref="M36"/>
    </sheetView>
  </sheetViews>
  <sheetFormatPr defaultColWidth="11.421875" defaultRowHeight="15"/>
  <cols>
    <col min="1" max="1" width="2.00390625" style="181" customWidth="1"/>
    <col min="2" max="2" width="0.9921875" style="181" customWidth="1"/>
    <col min="3" max="3" width="33.57421875" style="181" customWidth="1"/>
    <col min="4" max="4" width="1.28515625" style="181" customWidth="1"/>
    <col min="5" max="5" width="18.57421875" style="181" customWidth="1"/>
    <col min="6" max="6" width="14.7109375" style="181" customWidth="1"/>
    <col min="7" max="7" width="15.421875" style="181" customWidth="1"/>
    <col min="8" max="8" width="8.421875" style="181" customWidth="1"/>
    <col min="9" max="9" width="2.28125" style="181" customWidth="1"/>
    <col min="10" max="10" width="2.57421875" style="181" customWidth="1"/>
    <col min="11" max="11" width="7.57421875" style="181" customWidth="1"/>
    <col min="12" max="16384" width="11.421875" style="181" customWidth="1"/>
  </cols>
  <sheetData>
    <row r="1" spans="1:12" ht="13.5" customHeight="1">
      <c r="A1" s="178"/>
      <c r="B1" s="178"/>
      <c r="C1" s="178"/>
      <c r="D1" s="178"/>
      <c r="E1" s="179"/>
      <c r="F1" s="178"/>
      <c r="G1" s="178"/>
      <c r="H1" s="180"/>
      <c r="I1" s="178"/>
      <c r="J1" s="178"/>
      <c r="K1" s="178"/>
      <c r="L1" s="178"/>
    </row>
    <row r="2" spans="1:12" ht="13.5" customHeight="1">
      <c r="A2" s="178"/>
      <c r="B2" s="178"/>
      <c r="C2" s="182"/>
      <c r="D2" s="182"/>
      <c r="E2" s="182"/>
      <c r="F2" s="182"/>
      <c r="G2" s="182"/>
      <c r="H2" s="180" t="s">
        <v>197</v>
      </c>
      <c r="I2" s="178"/>
      <c r="J2" s="178"/>
      <c r="K2" s="178"/>
      <c r="L2" s="178"/>
    </row>
    <row r="3" spans="1:12" ht="7.5" customHeight="1" thickBot="1">
      <c r="A3" s="178"/>
      <c r="B3" s="178"/>
      <c r="C3" s="182"/>
      <c r="D3" s="182"/>
      <c r="E3" s="182"/>
      <c r="F3" s="182"/>
      <c r="G3" s="182"/>
      <c r="H3" s="178"/>
      <c r="I3" s="178"/>
      <c r="J3" s="178"/>
      <c r="K3" s="178"/>
      <c r="L3" s="178"/>
    </row>
    <row r="4" spans="1:12" ht="14.25" customHeight="1" thickBot="1">
      <c r="A4" s="178"/>
      <c r="B4" s="178"/>
      <c r="C4" s="183" t="s">
        <v>198</v>
      </c>
      <c r="D4" s="184"/>
      <c r="E4" s="185"/>
      <c r="F4" s="185"/>
      <c r="G4" s="186"/>
      <c r="H4" s="187"/>
      <c r="I4" s="188"/>
      <c r="J4" s="178"/>
      <c r="K4" s="178"/>
      <c r="L4" s="178"/>
    </row>
    <row r="5" spans="1:12" ht="7.5" customHeight="1">
      <c r="A5" s="178"/>
      <c r="B5" s="178"/>
      <c r="C5" s="189"/>
      <c r="D5" s="190"/>
      <c r="E5" s="191"/>
      <c r="F5" s="191"/>
      <c r="G5" s="192"/>
      <c r="H5" s="193"/>
      <c r="I5" s="193"/>
      <c r="J5" s="178"/>
      <c r="K5" s="178"/>
      <c r="L5" s="178"/>
    </row>
    <row r="6" spans="1:12" ht="15">
      <c r="A6" s="178"/>
      <c r="B6" s="178"/>
      <c r="C6" s="194" t="s">
        <v>199</v>
      </c>
      <c r="D6" s="195"/>
      <c r="E6" s="196"/>
      <c r="F6" s="197"/>
      <c r="G6" s="182"/>
      <c r="H6" s="178"/>
      <c r="I6" s="178"/>
      <c r="J6" s="178"/>
      <c r="K6" s="178"/>
      <c r="L6" s="178"/>
    </row>
    <row r="7" spans="1:12" ht="13.5" customHeight="1">
      <c r="A7" s="178"/>
      <c r="B7" s="178"/>
      <c r="C7" s="195" t="s">
        <v>200</v>
      </c>
      <c r="D7" s="195"/>
      <c r="E7" s="194"/>
      <c r="F7" s="195"/>
      <c r="G7" s="198"/>
      <c r="H7" s="178"/>
      <c r="I7" s="178"/>
      <c r="J7" s="178"/>
      <c r="K7" s="178"/>
      <c r="L7" s="178"/>
    </row>
    <row r="8" spans="1:12" ht="9.75" customHeight="1" thickBot="1">
      <c r="A8" s="178"/>
      <c r="B8" s="178"/>
      <c r="C8" s="182"/>
      <c r="D8" s="198"/>
      <c r="E8" s="182"/>
      <c r="F8" s="182"/>
      <c r="G8" s="182"/>
      <c r="H8" s="178"/>
      <c r="I8" s="178"/>
      <c r="J8" s="178"/>
      <c r="K8" s="178"/>
      <c r="L8" s="178"/>
    </row>
    <row r="9" spans="1:12" ht="12.75" customHeight="1" thickTop="1">
      <c r="A9" s="178"/>
      <c r="B9" s="199"/>
      <c r="C9" s="200"/>
      <c r="D9" s="201"/>
      <c r="E9" s="200"/>
      <c r="F9" s="202" t="s">
        <v>181</v>
      </c>
      <c r="G9" s="202" t="s">
        <v>181</v>
      </c>
      <c r="H9" s="200"/>
      <c r="I9" s="203"/>
      <c r="J9" s="178"/>
      <c r="K9" s="204"/>
      <c r="L9" s="178"/>
    </row>
    <row r="10" spans="1:12" ht="12" customHeight="1">
      <c r="A10" s="178"/>
      <c r="B10" s="205"/>
      <c r="C10" s="206" t="s">
        <v>201</v>
      </c>
      <c r="D10" s="207"/>
      <c r="E10" s="206" t="s">
        <v>183</v>
      </c>
      <c r="F10" s="208">
        <v>31</v>
      </c>
      <c r="G10" s="208">
        <v>32</v>
      </c>
      <c r="H10" s="206" t="s">
        <v>3</v>
      </c>
      <c r="I10" s="209"/>
      <c r="J10" s="178"/>
      <c r="K10" s="204"/>
      <c r="L10" s="178"/>
    </row>
    <row r="11" spans="1:12" ht="10.5" customHeight="1">
      <c r="A11" s="178"/>
      <c r="B11" s="205"/>
      <c r="C11" s="206" t="s">
        <v>202</v>
      </c>
      <c r="D11" s="210"/>
      <c r="E11" s="206" t="s">
        <v>185</v>
      </c>
      <c r="F11" s="208" t="s">
        <v>203</v>
      </c>
      <c r="G11" s="211" t="s">
        <v>204</v>
      </c>
      <c r="H11" s="212" t="s">
        <v>187</v>
      </c>
      <c r="I11" s="213"/>
      <c r="J11" s="178"/>
      <c r="K11" s="204"/>
      <c r="L11" s="178"/>
    </row>
    <row r="12" spans="1:12" ht="12" customHeight="1" thickBot="1">
      <c r="A12" s="178"/>
      <c r="B12" s="214"/>
      <c r="C12" s="215"/>
      <c r="D12" s="216"/>
      <c r="E12" s="215"/>
      <c r="F12" s="217" t="s">
        <v>205</v>
      </c>
      <c r="G12" s="217" t="s">
        <v>205</v>
      </c>
      <c r="H12" s="218"/>
      <c r="I12" s="219"/>
      <c r="J12" s="178"/>
      <c r="K12" s="178"/>
      <c r="L12" s="178"/>
    </row>
    <row r="13" spans="1:12" ht="10.5" customHeight="1" thickTop="1">
      <c r="A13" s="178"/>
      <c r="B13" s="220"/>
      <c r="C13" s="182"/>
      <c r="D13" s="221"/>
      <c r="E13" s="182"/>
      <c r="F13" s="222"/>
      <c r="G13" s="222"/>
      <c r="H13" s="222"/>
      <c r="I13" s="223"/>
      <c r="J13" s="178"/>
      <c r="K13" s="178"/>
      <c r="L13" s="178"/>
    </row>
    <row r="14" spans="1:12" ht="15" customHeight="1">
      <c r="A14" s="178"/>
      <c r="B14" s="220"/>
      <c r="C14" s="195" t="s">
        <v>206</v>
      </c>
      <c r="D14" s="224"/>
      <c r="E14" s="195" t="s">
        <v>190</v>
      </c>
      <c r="F14" s="225">
        <v>312.5</v>
      </c>
      <c r="G14" s="225">
        <v>312.5</v>
      </c>
      <c r="H14" s="226">
        <v>0</v>
      </c>
      <c r="I14" s="223"/>
      <c r="J14" s="178"/>
      <c r="K14" s="227"/>
      <c r="L14" s="178"/>
    </row>
    <row r="15" spans="1:12" ht="15" customHeight="1">
      <c r="A15" s="178"/>
      <c r="B15" s="220"/>
      <c r="C15" s="195" t="s">
        <v>207</v>
      </c>
      <c r="D15" s="224"/>
      <c r="E15" s="195" t="s">
        <v>191</v>
      </c>
      <c r="F15" s="225">
        <v>315</v>
      </c>
      <c r="G15" s="225">
        <v>313</v>
      </c>
      <c r="H15" s="226">
        <v>-2</v>
      </c>
      <c r="I15" s="223"/>
      <c r="J15" s="178"/>
      <c r="K15" s="227"/>
      <c r="L15" s="178"/>
    </row>
    <row r="16" spans="1:12" ht="15" customHeight="1">
      <c r="A16" s="178"/>
      <c r="B16" s="220"/>
      <c r="C16" s="195"/>
      <c r="D16" s="224"/>
      <c r="E16" s="195" t="s">
        <v>208</v>
      </c>
      <c r="F16" s="225">
        <v>314</v>
      </c>
      <c r="G16" s="225">
        <v>314</v>
      </c>
      <c r="H16" s="226">
        <v>0</v>
      </c>
      <c r="I16" s="223"/>
      <c r="J16" s="178"/>
      <c r="K16" s="227"/>
      <c r="L16" s="178"/>
    </row>
    <row r="17" spans="1:12" ht="15" customHeight="1">
      <c r="A17" s="178"/>
      <c r="B17" s="220"/>
      <c r="C17" s="195"/>
      <c r="D17" s="224"/>
      <c r="E17" s="195" t="s">
        <v>209</v>
      </c>
      <c r="F17" s="225">
        <v>307.68</v>
      </c>
      <c r="G17" s="225">
        <v>307.68</v>
      </c>
      <c r="H17" s="226">
        <v>0</v>
      </c>
      <c r="I17" s="223"/>
      <c r="J17" s="178"/>
      <c r="K17" s="227"/>
      <c r="L17" s="178"/>
    </row>
    <row r="18" spans="1:12" ht="15" customHeight="1">
      <c r="A18" s="178"/>
      <c r="B18" s="220"/>
      <c r="C18" s="195"/>
      <c r="D18" s="224"/>
      <c r="E18" s="195" t="s">
        <v>210</v>
      </c>
      <c r="F18" s="225">
        <v>311</v>
      </c>
      <c r="G18" s="225">
        <v>311</v>
      </c>
      <c r="H18" s="226">
        <v>0</v>
      </c>
      <c r="I18" s="223"/>
      <c r="J18" s="178"/>
      <c r="K18" s="227"/>
      <c r="L18" s="178"/>
    </row>
    <row r="19" spans="1:12" ht="15" customHeight="1">
      <c r="A19" s="178"/>
      <c r="B19" s="220"/>
      <c r="C19" s="195"/>
      <c r="D19" s="224"/>
      <c r="E19" s="195" t="s">
        <v>211</v>
      </c>
      <c r="F19" s="225">
        <v>310.44</v>
      </c>
      <c r="G19" s="225">
        <v>310.44</v>
      </c>
      <c r="H19" s="226">
        <v>0</v>
      </c>
      <c r="I19" s="223"/>
      <c r="J19" s="178"/>
      <c r="K19" s="227"/>
      <c r="L19" s="178"/>
    </row>
    <row r="20" spans="1:12" ht="15" customHeight="1">
      <c r="A20" s="178"/>
      <c r="B20" s="220"/>
      <c r="C20" s="195"/>
      <c r="D20" s="224"/>
      <c r="E20" s="195" t="s">
        <v>212</v>
      </c>
      <c r="F20" s="225">
        <v>320.18</v>
      </c>
      <c r="G20" s="225">
        <v>320.18</v>
      </c>
      <c r="H20" s="226">
        <v>0</v>
      </c>
      <c r="I20" s="223"/>
      <c r="J20" s="178"/>
      <c r="K20" s="227"/>
      <c r="L20" s="178"/>
    </row>
    <row r="21" spans="1:12" ht="15" customHeight="1">
      <c r="A21" s="178"/>
      <c r="B21" s="220"/>
      <c r="C21" s="195"/>
      <c r="D21" s="224"/>
      <c r="E21" s="195" t="s">
        <v>213</v>
      </c>
      <c r="F21" s="225">
        <v>320</v>
      </c>
      <c r="G21" s="225">
        <v>320</v>
      </c>
      <c r="H21" s="226">
        <v>0</v>
      </c>
      <c r="I21" s="223"/>
      <c r="J21" s="178"/>
      <c r="K21" s="227"/>
      <c r="L21" s="178"/>
    </row>
    <row r="22" spans="1:12" ht="15" customHeight="1">
      <c r="A22" s="178"/>
      <c r="B22" s="220"/>
      <c r="C22" s="195"/>
      <c r="D22" s="224"/>
      <c r="E22" s="195" t="s">
        <v>193</v>
      </c>
      <c r="F22" s="225">
        <v>311</v>
      </c>
      <c r="G22" s="225">
        <v>314</v>
      </c>
      <c r="H22" s="226">
        <v>3</v>
      </c>
      <c r="I22" s="223"/>
      <c r="J22" s="178"/>
      <c r="K22" s="227"/>
      <c r="L22" s="178"/>
    </row>
    <row r="23" spans="1:12" ht="12.75" customHeight="1">
      <c r="A23" s="178"/>
      <c r="B23" s="220"/>
      <c r="C23" s="195"/>
      <c r="D23" s="224"/>
      <c r="E23" s="195"/>
      <c r="F23" s="225"/>
      <c r="G23" s="225"/>
      <c r="H23" s="228"/>
      <c r="I23" s="229"/>
      <c r="J23" s="178"/>
      <c r="K23" s="227"/>
      <c r="L23" s="178"/>
    </row>
    <row r="24" spans="1:12" ht="15" customHeight="1">
      <c r="A24" s="178"/>
      <c r="B24" s="230"/>
      <c r="C24" s="231" t="s">
        <v>214</v>
      </c>
      <c r="D24" s="232"/>
      <c r="E24" s="233" t="s">
        <v>190</v>
      </c>
      <c r="F24" s="234">
        <v>307.5</v>
      </c>
      <c r="G24" s="234">
        <v>307.5</v>
      </c>
      <c r="H24" s="226">
        <v>0</v>
      </c>
      <c r="I24" s="223"/>
      <c r="J24" s="178"/>
      <c r="K24" s="227"/>
      <c r="L24" s="178"/>
    </row>
    <row r="25" spans="1:12" ht="15" customHeight="1">
      <c r="A25" s="178"/>
      <c r="B25" s="220"/>
      <c r="C25" s="195" t="s">
        <v>215</v>
      </c>
      <c r="D25" s="224"/>
      <c r="E25" s="235" t="s">
        <v>208</v>
      </c>
      <c r="F25" s="225">
        <v>307.5</v>
      </c>
      <c r="G25" s="225">
        <v>307.5</v>
      </c>
      <c r="H25" s="226">
        <v>0</v>
      </c>
      <c r="I25" s="223"/>
      <c r="J25" s="178"/>
      <c r="K25" s="227"/>
      <c r="L25" s="178"/>
    </row>
    <row r="26" spans="1:12" ht="15" customHeight="1">
      <c r="A26" s="178"/>
      <c r="B26" s="220"/>
      <c r="C26" s="195"/>
      <c r="D26" s="224"/>
      <c r="E26" s="235" t="s">
        <v>209</v>
      </c>
      <c r="F26" s="225">
        <v>290</v>
      </c>
      <c r="G26" s="225">
        <v>290</v>
      </c>
      <c r="H26" s="226">
        <v>0</v>
      </c>
      <c r="I26" s="223"/>
      <c r="J26" s="178"/>
      <c r="K26" s="227"/>
      <c r="L26" s="178"/>
    </row>
    <row r="27" spans="1:12" ht="15" customHeight="1">
      <c r="A27" s="178"/>
      <c r="B27" s="220"/>
      <c r="C27" s="195"/>
      <c r="D27" s="224"/>
      <c r="E27" s="236" t="s">
        <v>210</v>
      </c>
      <c r="F27" s="237">
        <v>306</v>
      </c>
      <c r="G27" s="237">
        <v>306</v>
      </c>
      <c r="H27" s="226">
        <v>0</v>
      </c>
      <c r="I27" s="223"/>
      <c r="J27" s="178"/>
      <c r="K27" s="227"/>
      <c r="L27" s="178"/>
    </row>
    <row r="28" spans="1:12" ht="15" customHeight="1">
      <c r="A28" s="178"/>
      <c r="B28" s="220"/>
      <c r="C28" s="195"/>
      <c r="D28" s="224"/>
      <c r="E28" s="195" t="s">
        <v>212</v>
      </c>
      <c r="F28" s="237">
        <v>310</v>
      </c>
      <c r="G28" s="237">
        <v>310</v>
      </c>
      <c r="H28" s="226">
        <v>0</v>
      </c>
      <c r="I28" s="223"/>
      <c r="J28" s="178"/>
      <c r="K28" s="227"/>
      <c r="L28" s="178"/>
    </row>
    <row r="29" spans="1:12" ht="15" customHeight="1">
      <c r="A29" s="178"/>
      <c r="B29" s="220"/>
      <c r="C29" s="195"/>
      <c r="D29" s="224"/>
      <c r="E29" s="195" t="s">
        <v>216</v>
      </c>
      <c r="F29" s="237">
        <v>304</v>
      </c>
      <c r="G29" s="237">
        <v>304</v>
      </c>
      <c r="H29" s="226">
        <v>0</v>
      </c>
      <c r="I29" s="223"/>
      <c r="J29" s="178"/>
      <c r="K29" s="227"/>
      <c r="L29" s="178"/>
    </row>
    <row r="30" spans="1:12" ht="15" customHeight="1">
      <c r="A30" s="178"/>
      <c r="B30" s="220"/>
      <c r="C30" s="195"/>
      <c r="D30" s="224"/>
      <c r="E30" s="195" t="s">
        <v>213</v>
      </c>
      <c r="F30" s="237">
        <v>307.5</v>
      </c>
      <c r="G30" s="237">
        <v>307.5</v>
      </c>
      <c r="H30" s="226">
        <v>0</v>
      </c>
      <c r="I30" s="223"/>
      <c r="J30" s="178"/>
      <c r="K30" s="227"/>
      <c r="L30" s="178"/>
    </row>
    <row r="31" spans="1:12" ht="15" customHeight="1">
      <c r="A31" s="178"/>
      <c r="B31" s="220"/>
      <c r="C31" s="195"/>
      <c r="D31" s="224"/>
      <c r="E31" s="195" t="s">
        <v>193</v>
      </c>
      <c r="F31" s="237">
        <v>304</v>
      </c>
      <c r="G31" s="237">
        <v>306</v>
      </c>
      <c r="H31" s="226">
        <v>2</v>
      </c>
      <c r="I31" s="223"/>
      <c r="J31" s="178"/>
      <c r="K31" s="227"/>
      <c r="L31" s="178"/>
    </row>
    <row r="32" spans="1:12" ht="13.5" customHeight="1">
      <c r="A32" s="178"/>
      <c r="B32" s="220"/>
      <c r="C32" s="195"/>
      <c r="D32" s="224"/>
      <c r="E32" s="195"/>
      <c r="F32" s="238"/>
      <c r="G32" s="238"/>
      <c r="H32" s="228"/>
      <c r="I32" s="229"/>
      <c r="J32" s="178"/>
      <c r="K32" s="227"/>
      <c r="L32" s="178"/>
    </row>
    <row r="33" spans="1:12" ht="15" customHeight="1">
      <c r="A33" s="178"/>
      <c r="B33" s="220"/>
      <c r="C33" s="231" t="s">
        <v>217</v>
      </c>
      <c r="D33" s="232"/>
      <c r="E33" s="231" t="s">
        <v>208</v>
      </c>
      <c r="F33" s="234">
        <v>300</v>
      </c>
      <c r="G33" s="234">
        <v>300</v>
      </c>
      <c r="H33" s="239">
        <v>0</v>
      </c>
      <c r="I33" s="223"/>
      <c r="J33" s="178"/>
      <c r="K33" s="227"/>
      <c r="L33" s="178"/>
    </row>
    <row r="34" spans="1:12" ht="15" customHeight="1">
      <c r="A34" s="178"/>
      <c r="B34" s="220"/>
      <c r="C34" s="235"/>
      <c r="D34" s="224"/>
      <c r="E34" s="195" t="s">
        <v>209</v>
      </c>
      <c r="F34" s="237">
        <v>295</v>
      </c>
      <c r="G34" s="237">
        <v>295</v>
      </c>
      <c r="H34" s="226">
        <v>0</v>
      </c>
      <c r="I34" s="223"/>
      <c r="J34" s="178"/>
      <c r="K34" s="227"/>
      <c r="L34" s="178"/>
    </row>
    <row r="35" spans="1:12" ht="15" customHeight="1">
      <c r="A35" s="178"/>
      <c r="B35" s="220"/>
      <c r="C35" s="235" t="s">
        <v>218</v>
      </c>
      <c r="D35" s="224"/>
      <c r="E35" s="235" t="s">
        <v>210</v>
      </c>
      <c r="F35" s="237">
        <v>300</v>
      </c>
      <c r="G35" s="237">
        <v>300</v>
      </c>
      <c r="H35" s="226">
        <v>0</v>
      </c>
      <c r="I35" s="223"/>
      <c r="J35" s="178"/>
      <c r="K35" s="227"/>
      <c r="L35" s="178"/>
    </row>
    <row r="36" spans="1:12" ht="15" customHeight="1">
      <c r="A36" s="178"/>
      <c r="B36" s="220"/>
      <c r="C36" s="195"/>
      <c r="D36" s="224"/>
      <c r="E36" s="235" t="s">
        <v>211</v>
      </c>
      <c r="F36" s="237">
        <v>296.45</v>
      </c>
      <c r="G36" s="237">
        <v>296.45</v>
      </c>
      <c r="H36" s="226">
        <v>0</v>
      </c>
      <c r="I36" s="223"/>
      <c r="J36" s="178"/>
      <c r="K36" s="227"/>
      <c r="L36" s="178"/>
    </row>
    <row r="37" spans="1:12" ht="15" customHeight="1">
      <c r="A37" s="178"/>
      <c r="B37" s="220"/>
      <c r="C37" s="195"/>
      <c r="D37" s="224"/>
      <c r="E37" s="235" t="s">
        <v>212</v>
      </c>
      <c r="F37" s="237">
        <v>300.5</v>
      </c>
      <c r="G37" s="237">
        <v>300.5</v>
      </c>
      <c r="H37" s="226">
        <v>0</v>
      </c>
      <c r="I37" s="223"/>
      <c r="J37" s="178"/>
      <c r="K37" s="227"/>
      <c r="L37" s="178"/>
    </row>
    <row r="38" spans="1:12" ht="15" customHeight="1">
      <c r="A38" s="178"/>
      <c r="B38" s="220"/>
      <c r="C38" s="195"/>
      <c r="D38" s="224"/>
      <c r="E38" s="236" t="s">
        <v>213</v>
      </c>
      <c r="F38" s="225">
        <v>285</v>
      </c>
      <c r="G38" s="225">
        <v>285</v>
      </c>
      <c r="H38" s="226">
        <v>0</v>
      </c>
      <c r="I38" s="223"/>
      <c r="J38" s="178"/>
      <c r="K38" s="227"/>
      <c r="L38" s="178"/>
    </row>
    <row r="39" spans="1:12" ht="15.75" customHeight="1">
      <c r="A39" s="178"/>
      <c r="B39" s="220"/>
      <c r="C39" s="195"/>
      <c r="D39" s="224"/>
      <c r="E39" s="236" t="s">
        <v>190</v>
      </c>
      <c r="F39" s="225">
        <v>300</v>
      </c>
      <c r="G39" s="225">
        <v>297.5</v>
      </c>
      <c r="H39" s="226">
        <v>-2.5</v>
      </c>
      <c r="I39" s="223"/>
      <c r="J39" s="178"/>
      <c r="K39" s="227"/>
      <c r="L39" s="178"/>
    </row>
    <row r="40" spans="1:12" s="246" customFormat="1" ht="12" customHeight="1">
      <c r="A40" s="240"/>
      <c r="B40" s="241"/>
      <c r="C40" s="242"/>
      <c r="D40" s="243"/>
      <c r="E40" s="242"/>
      <c r="F40" s="244"/>
      <c r="G40" s="244"/>
      <c r="H40" s="228"/>
      <c r="I40" s="229"/>
      <c r="J40" s="240"/>
      <c r="K40" s="245"/>
      <c r="L40" s="240"/>
    </row>
    <row r="41" spans="1:12" ht="15" customHeight="1">
      <c r="A41" s="178"/>
      <c r="B41" s="230"/>
      <c r="C41" s="231" t="s">
        <v>219</v>
      </c>
      <c r="D41" s="232"/>
      <c r="E41" s="231" t="s">
        <v>208</v>
      </c>
      <c r="F41" s="247">
        <v>296.125</v>
      </c>
      <c r="G41" s="247">
        <v>296.125</v>
      </c>
      <c r="H41" s="248">
        <v>0</v>
      </c>
      <c r="I41" s="223"/>
      <c r="J41" s="178"/>
      <c r="K41" s="227"/>
      <c r="L41" s="178"/>
    </row>
    <row r="42" spans="1:12" ht="15" customHeight="1">
      <c r="A42" s="178"/>
      <c r="B42" s="220"/>
      <c r="C42" s="235"/>
      <c r="D42" s="224"/>
      <c r="E42" s="235" t="s">
        <v>210</v>
      </c>
      <c r="F42" s="225">
        <v>296.36</v>
      </c>
      <c r="G42" s="225">
        <v>296.36</v>
      </c>
      <c r="H42" s="226">
        <v>0</v>
      </c>
      <c r="I42" s="223"/>
      <c r="J42" s="178"/>
      <c r="K42" s="227"/>
      <c r="L42" s="249"/>
    </row>
    <row r="43" spans="1:12" ht="13.5" customHeight="1">
      <c r="A43" s="178"/>
      <c r="B43" s="220"/>
      <c r="C43" s="235"/>
      <c r="D43" s="224"/>
      <c r="E43" s="195" t="s">
        <v>213</v>
      </c>
      <c r="F43" s="225">
        <v>302.5</v>
      </c>
      <c r="G43" s="225">
        <v>302.5</v>
      </c>
      <c r="H43" s="226">
        <v>0</v>
      </c>
      <c r="I43" s="223"/>
      <c r="J43" s="178"/>
      <c r="K43" s="227"/>
      <c r="L43" s="178"/>
    </row>
    <row r="44" spans="1:12" ht="15" customHeight="1">
      <c r="A44" s="178"/>
      <c r="B44" s="241"/>
      <c r="C44" s="250"/>
      <c r="D44" s="243"/>
      <c r="E44" s="242"/>
      <c r="F44" s="251"/>
      <c r="G44" s="251"/>
      <c r="H44" s="228"/>
      <c r="I44" s="229"/>
      <c r="J44" s="178"/>
      <c r="K44" s="252"/>
      <c r="L44" s="178"/>
    </row>
    <row r="45" spans="1:12" ht="15.75" customHeight="1">
      <c r="A45" s="178"/>
      <c r="B45" s="220"/>
      <c r="C45" s="195" t="s">
        <v>220</v>
      </c>
      <c r="D45" s="224"/>
      <c r="E45" s="195" t="s">
        <v>208</v>
      </c>
      <c r="F45" s="225">
        <v>98.5</v>
      </c>
      <c r="G45" s="225">
        <v>98.5</v>
      </c>
      <c r="H45" s="248">
        <v>0</v>
      </c>
      <c r="I45" s="253"/>
      <c r="J45" s="178"/>
      <c r="K45" s="227"/>
      <c r="L45" s="178"/>
    </row>
    <row r="46" spans="1:12" ht="15">
      <c r="A46" s="178"/>
      <c r="B46" s="220"/>
      <c r="C46" s="195"/>
      <c r="D46" s="224"/>
      <c r="E46" s="195" t="s">
        <v>210</v>
      </c>
      <c r="F46" s="225">
        <v>99.36</v>
      </c>
      <c r="G46" s="225">
        <v>99.36</v>
      </c>
      <c r="H46" s="226">
        <v>0</v>
      </c>
      <c r="I46" s="223"/>
      <c r="J46" s="178"/>
      <c r="K46" s="254"/>
      <c r="L46" s="178"/>
    </row>
    <row r="47" spans="1:12" ht="15">
      <c r="A47" s="178"/>
      <c r="B47" s="220"/>
      <c r="C47" s="195"/>
      <c r="D47" s="224"/>
      <c r="E47" s="195" t="s">
        <v>213</v>
      </c>
      <c r="F47" s="225">
        <v>97</v>
      </c>
      <c r="G47" s="225">
        <v>97</v>
      </c>
      <c r="H47" s="226">
        <v>0</v>
      </c>
      <c r="I47" s="223"/>
      <c r="J47" s="178"/>
      <c r="K47" s="227"/>
      <c r="L47" s="178"/>
    </row>
    <row r="48" spans="1:12" ht="15">
      <c r="A48" s="178"/>
      <c r="B48" s="241"/>
      <c r="C48" s="242"/>
      <c r="D48" s="243"/>
      <c r="E48" s="242"/>
      <c r="F48" s="255"/>
      <c r="G48" s="255"/>
      <c r="H48" s="228"/>
      <c r="I48" s="229"/>
      <c r="J48" s="178"/>
      <c r="K48" s="252"/>
      <c r="L48" s="178"/>
    </row>
    <row r="49" spans="1:12" ht="15">
      <c r="A49" s="178"/>
      <c r="B49" s="220"/>
      <c r="C49" s="195" t="s">
        <v>221</v>
      </c>
      <c r="D49" s="224"/>
      <c r="E49" s="195" t="s">
        <v>208</v>
      </c>
      <c r="F49" s="225">
        <v>140.775</v>
      </c>
      <c r="G49" s="225">
        <v>140.775</v>
      </c>
      <c r="H49" s="226">
        <v>0</v>
      </c>
      <c r="I49" s="223"/>
      <c r="J49" s="178"/>
      <c r="K49" s="227"/>
      <c r="L49" s="178"/>
    </row>
    <row r="50" spans="1:12" ht="15">
      <c r="A50" s="178"/>
      <c r="B50" s="220"/>
      <c r="C50" s="195"/>
      <c r="D50" s="224"/>
      <c r="E50" s="195" t="s">
        <v>210</v>
      </c>
      <c r="F50" s="225">
        <v>139.99</v>
      </c>
      <c r="G50" s="225">
        <v>139.99</v>
      </c>
      <c r="H50" s="226">
        <v>0</v>
      </c>
      <c r="I50" s="223"/>
      <c r="J50" s="178"/>
      <c r="K50" s="227"/>
      <c r="L50" s="178"/>
    </row>
    <row r="51" spans="1:12" ht="15">
      <c r="A51" s="178"/>
      <c r="B51" s="241"/>
      <c r="C51" s="250"/>
      <c r="D51" s="243"/>
      <c r="E51" s="242" t="s">
        <v>213</v>
      </c>
      <c r="F51" s="238">
        <v>136</v>
      </c>
      <c r="G51" s="238">
        <v>136</v>
      </c>
      <c r="H51" s="228">
        <v>0</v>
      </c>
      <c r="I51" s="229"/>
      <c r="J51" s="178"/>
      <c r="K51" s="227"/>
      <c r="L51" s="178"/>
    </row>
    <row r="52" spans="1:12" ht="15">
      <c r="A52" s="178"/>
      <c r="B52" s="220"/>
      <c r="C52" s="195"/>
      <c r="D52" s="224"/>
      <c r="E52" s="195" t="s">
        <v>208</v>
      </c>
      <c r="F52" s="225">
        <v>84.18</v>
      </c>
      <c r="G52" s="225">
        <v>84.18</v>
      </c>
      <c r="H52" s="248">
        <v>0</v>
      </c>
      <c r="I52" s="253"/>
      <c r="J52" s="178"/>
      <c r="K52" s="252"/>
      <c r="L52" s="178"/>
    </row>
    <row r="53" spans="1:12" ht="15">
      <c r="A53" s="178"/>
      <c r="B53" s="220"/>
      <c r="C53" s="195" t="s">
        <v>222</v>
      </c>
      <c r="D53" s="224"/>
      <c r="E53" s="195" t="s">
        <v>212</v>
      </c>
      <c r="F53" s="225">
        <v>83.33</v>
      </c>
      <c r="G53" s="225">
        <v>83.33</v>
      </c>
      <c r="H53" s="226">
        <v>0</v>
      </c>
      <c r="I53" s="223"/>
      <c r="J53"/>
      <c r="K53" s="256"/>
      <c r="L53" s="178"/>
    </row>
    <row r="54" spans="1:12" ht="15">
      <c r="A54" s="178"/>
      <c r="B54" s="220"/>
      <c r="C54" s="195"/>
      <c r="D54" s="224"/>
      <c r="E54" s="195" t="s">
        <v>213</v>
      </c>
      <c r="F54" s="225">
        <v>83.5</v>
      </c>
      <c r="G54" s="225">
        <v>83.5</v>
      </c>
      <c r="H54" s="226">
        <v>0</v>
      </c>
      <c r="I54" s="223"/>
      <c r="J54" s="178"/>
      <c r="K54" s="257"/>
      <c r="L54" s="249"/>
    </row>
    <row r="55" spans="1:12" ht="15">
      <c r="A55" s="178"/>
      <c r="B55" s="241"/>
      <c r="C55" s="242"/>
      <c r="D55" s="243"/>
      <c r="E55" s="242"/>
      <c r="F55" s="258"/>
      <c r="G55" s="258"/>
      <c r="H55" s="228"/>
      <c r="I55" s="229"/>
      <c r="J55" s="178"/>
      <c r="K55" s="252"/>
      <c r="L55" s="178"/>
    </row>
    <row r="56" spans="1:12" ht="15">
      <c r="A56" s="178"/>
      <c r="B56" s="220"/>
      <c r="C56" s="194" t="s">
        <v>223</v>
      </c>
      <c r="D56" s="224"/>
      <c r="E56" s="195" t="s">
        <v>224</v>
      </c>
      <c r="F56" s="225">
        <v>365.835</v>
      </c>
      <c r="G56" s="225">
        <v>365.835</v>
      </c>
      <c r="H56" s="226">
        <v>0</v>
      </c>
      <c r="I56" s="223"/>
      <c r="J56" s="178"/>
      <c r="K56" s="227"/>
      <c r="L56" s="178"/>
    </row>
    <row r="57" spans="1:12" ht="15">
      <c r="A57" s="178"/>
      <c r="B57" s="220"/>
      <c r="C57" s="194"/>
      <c r="D57" s="224"/>
      <c r="E57" s="195" t="s">
        <v>225</v>
      </c>
      <c r="F57" s="225">
        <v>369</v>
      </c>
      <c r="G57" s="225">
        <v>369</v>
      </c>
      <c r="H57" s="226">
        <v>0</v>
      </c>
      <c r="I57" s="223"/>
      <c r="J57" s="178"/>
      <c r="K57" s="259"/>
      <c r="L57" s="178"/>
    </row>
    <row r="58" spans="1:12" ht="15.75" thickBot="1">
      <c r="A58" s="178"/>
      <c r="B58" s="260"/>
      <c r="C58" s="261"/>
      <c r="D58" s="262"/>
      <c r="E58" s="261"/>
      <c r="F58" s="263"/>
      <c r="G58" s="263"/>
      <c r="H58" s="264"/>
      <c r="I58" s="265"/>
      <c r="J58" s="178"/>
      <c r="K58" s="240"/>
      <c r="L58" s="178"/>
    </row>
    <row r="59" spans="1:9" ht="15.75" thickTop="1">
      <c r="A59" s="198"/>
      <c r="B59" s="266"/>
      <c r="C59" s="198"/>
      <c r="D59" s="182"/>
      <c r="E59" s="267"/>
      <c r="F59" s="268"/>
      <c r="G59" s="268"/>
      <c r="H59" s="269"/>
      <c r="I59" s="17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Q31" sqref="Q31"/>
    </sheetView>
  </sheetViews>
  <sheetFormatPr defaultColWidth="12.57421875" defaultRowHeight="15"/>
  <cols>
    <col min="1" max="1" width="7.28125" style="270" customWidth="1"/>
    <col min="2" max="2" width="21.28125" style="272" customWidth="1"/>
    <col min="3" max="3" width="16.140625" style="272" customWidth="1"/>
    <col min="4" max="4" width="33.57421875" style="272" bestFit="1" customWidth="1"/>
    <col min="5" max="5" width="8.140625" style="272" customWidth="1"/>
    <col min="6" max="6" width="15.00390625" style="272" bestFit="1" customWidth="1"/>
    <col min="7" max="11" width="11.140625" style="272" customWidth="1"/>
    <col min="12" max="13" width="8.140625" style="272" bestFit="1" customWidth="1"/>
    <col min="14" max="14" width="3.7109375" style="272" customWidth="1"/>
    <col min="15" max="15" width="5.00390625" style="272" customWidth="1"/>
    <col min="16" max="16" width="10.28125" style="272" customWidth="1"/>
    <col min="17" max="17" width="9.28125" style="272" customWidth="1"/>
    <col min="18" max="18" width="12.140625" style="272" bestFit="1" customWidth="1"/>
    <col min="19" max="16384" width="12.57421875" style="272" customWidth="1"/>
  </cols>
  <sheetData>
    <row r="1" spans="2:13" ht="11.25" customHeight="1"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2:15" ht="18.75">
      <c r="B2" s="271"/>
      <c r="C2" s="271"/>
      <c r="D2" s="271"/>
      <c r="E2" s="271"/>
      <c r="F2" s="271"/>
      <c r="G2" s="271"/>
      <c r="H2" s="271"/>
      <c r="I2" s="271"/>
      <c r="J2" s="273"/>
      <c r="K2" s="273"/>
      <c r="L2" s="274"/>
      <c r="M2" s="274" t="s">
        <v>226</v>
      </c>
      <c r="N2" s="275"/>
      <c r="O2" s="275"/>
    </row>
    <row r="3" spans="2:15" ht="8.25" customHeight="1">
      <c r="B3" s="271"/>
      <c r="C3" s="271"/>
      <c r="D3" s="271"/>
      <c r="E3" s="271"/>
      <c r="F3" s="271"/>
      <c r="G3" s="271"/>
      <c r="H3" s="271"/>
      <c r="I3" s="271"/>
      <c r="J3" s="273"/>
      <c r="K3" s="273"/>
      <c r="L3" s="274"/>
      <c r="M3" s="274"/>
      <c r="N3" s="275"/>
      <c r="O3" s="275"/>
    </row>
    <row r="4" spans="2:15" ht="0.75" customHeight="1">
      <c r="B4" s="271"/>
      <c r="C4" s="271"/>
      <c r="D4" s="271"/>
      <c r="E4" s="271"/>
      <c r="F4" s="271"/>
      <c r="G4" s="271"/>
      <c r="H4" s="271"/>
      <c r="I4" s="271"/>
      <c r="J4" s="273"/>
      <c r="K4" s="273"/>
      <c r="L4" s="274"/>
      <c r="M4" s="274"/>
      <c r="N4" s="275"/>
      <c r="O4" s="275"/>
    </row>
    <row r="5" spans="2:15" ht="26.25" customHeight="1">
      <c r="B5" s="796" t="s">
        <v>227</v>
      </c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8"/>
      <c r="N5" s="276"/>
      <c r="O5" s="276"/>
    </row>
    <row r="6" spans="2:15" ht="18" customHeight="1">
      <c r="B6" s="799" t="s">
        <v>228</v>
      </c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277"/>
      <c r="N6" s="278"/>
      <c r="O6" s="278"/>
    </row>
    <row r="7" spans="2:15" ht="15" customHeight="1">
      <c r="B7" s="799" t="s">
        <v>229</v>
      </c>
      <c r="C7" s="799"/>
      <c r="D7" s="799"/>
      <c r="E7" s="799"/>
      <c r="F7" s="799"/>
      <c r="G7" s="799"/>
      <c r="H7" s="799"/>
      <c r="I7" s="799"/>
      <c r="J7" s="799"/>
      <c r="K7" s="799"/>
      <c r="L7" s="799"/>
      <c r="M7" s="277"/>
      <c r="N7" s="278"/>
      <c r="O7" s="278"/>
    </row>
    <row r="8" spans="2:15" ht="15" customHeight="1">
      <c r="B8" s="799" t="s">
        <v>230</v>
      </c>
      <c r="C8" s="799"/>
      <c r="D8" s="799"/>
      <c r="E8" s="799"/>
      <c r="F8" s="799"/>
      <c r="G8" s="799"/>
      <c r="H8" s="799"/>
      <c r="I8" s="799"/>
      <c r="J8" s="799"/>
      <c r="K8" s="799"/>
      <c r="L8" s="799"/>
      <c r="M8" s="277"/>
      <c r="N8" s="278"/>
      <c r="O8" s="278"/>
    </row>
    <row r="9" spans="2:15" ht="12" customHeight="1">
      <c r="B9" s="799" t="s">
        <v>231</v>
      </c>
      <c r="C9" s="799"/>
      <c r="D9" s="799"/>
      <c r="E9" s="799"/>
      <c r="F9" s="799"/>
      <c r="G9" s="799"/>
      <c r="H9" s="799"/>
      <c r="I9" s="799"/>
      <c r="J9" s="799"/>
      <c r="K9" s="799"/>
      <c r="L9" s="799"/>
      <c r="M9" s="277"/>
      <c r="N9" s="278"/>
      <c r="O9" s="278"/>
    </row>
    <row r="10" spans="1:15" s="280" customFormat="1" ht="12" customHeight="1">
      <c r="A10" s="279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8"/>
      <c r="O10" s="278"/>
    </row>
    <row r="11" spans="2:16" ht="15" customHeight="1">
      <c r="B11" s="795" t="s">
        <v>232</v>
      </c>
      <c r="C11" s="795"/>
      <c r="D11" s="795"/>
      <c r="E11" s="795"/>
      <c r="F11" s="795"/>
      <c r="G11" s="795"/>
      <c r="H11" s="795"/>
      <c r="I11" s="795"/>
      <c r="J11" s="795"/>
      <c r="K11" s="795"/>
      <c r="L11" s="281"/>
      <c r="M11" s="281"/>
      <c r="N11" s="281"/>
      <c r="O11" s="281"/>
      <c r="P11" s="282"/>
    </row>
    <row r="12" spans="2:16" ht="4.5" customHeight="1" thickBot="1">
      <c r="B12" s="278"/>
      <c r="C12" s="283"/>
      <c r="D12" s="283"/>
      <c r="E12" s="283"/>
      <c r="F12" s="283"/>
      <c r="G12" s="283"/>
      <c r="H12" s="283"/>
      <c r="I12" s="283"/>
      <c r="J12" s="283"/>
      <c r="K12" s="284"/>
      <c r="L12" s="283"/>
      <c r="M12" s="283"/>
      <c r="N12" s="283"/>
      <c r="O12" s="283"/>
      <c r="P12" s="282"/>
    </row>
    <row r="13" spans="2:16" ht="17.25" customHeight="1" thickTop="1">
      <c r="B13" s="285"/>
      <c r="C13" s="286"/>
      <c r="D13" s="286"/>
      <c r="E13" s="286"/>
      <c r="F13" s="286"/>
      <c r="G13" s="287"/>
      <c r="H13" s="288"/>
      <c r="I13" s="288"/>
      <c r="J13" s="288"/>
      <c r="K13" s="288"/>
      <c r="L13" s="288"/>
      <c r="M13" s="289"/>
      <c r="N13" s="290"/>
      <c r="O13" s="290"/>
      <c r="P13" s="282"/>
    </row>
    <row r="14" spans="2:16" ht="14.25" customHeight="1">
      <c r="B14" s="291" t="s">
        <v>233</v>
      </c>
      <c r="C14" s="292" t="s">
        <v>183</v>
      </c>
      <c r="D14" s="293" t="s">
        <v>234</v>
      </c>
      <c r="E14" s="292" t="s">
        <v>235</v>
      </c>
      <c r="F14" s="293" t="s">
        <v>236</v>
      </c>
      <c r="G14" s="294" t="s">
        <v>237</v>
      </c>
      <c r="H14" s="295"/>
      <c r="I14" s="296" t="s">
        <v>238</v>
      </c>
      <c r="J14" s="295"/>
      <c r="K14" s="295"/>
      <c r="L14" s="297"/>
      <c r="M14" s="298"/>
      <c r="N14" s="299"/>
      <c r="O14" s="299"/>
      <c r="P14" s="282"/>
    </row>
    <row r="15" spans="2:16" ht="19.5" customHeight="1">
      <c r="B15" s="300"/>
      <c r="C15" s="301"/>
      <c r="D15" s="302" t="s">
        <v>239</v>
      </c>
      <c r="E15" s="301"/>
      <c r="F15" s="302"/>
      <c r="G15" s="303">
        <v>42590</v>
      </c>
      <c r="H15" s="303">
        <v>42591</v>
      </c>
      <c r="I15" s="303">
        <v>42592</v>
      </c>
      <c r="J15" s="303">
        <v>42593</v>
      </c>
      <c r="K15" s="303">
        <v>42594</v>
      </c>
      <c r="L15" s="303">
        <v>42595</v>
      </c>
      <c r="M15" s="304">
        <v>42596</v>
      </c>
      <c r="N15" s="305"/>
      <c r="O15" s="305"/>
      <c r="P15" s="282"/>
    </row>
    <row r="16" spans="1:18" s="317" customFormat="1" ht="17.25" customHeight="1">
      <c r="A16" s="306"/>
      <c r="B16" s="307"/>
      <c r="C16" s="308"/>
      <c r="D16" s="308"/>
      <c r="E16" s="308"/>
      <c r="F16" s="309"/>
      <c r="G16" s="310"/>
      <c r="H16" s="310"/>
      <c r="I16" s="310"/>
      <c r="J16" s="310"/>
      <c r="K16" s="311"/>
      <c r="L16" s="312"/>
      <c r="M16" s="313"/>
      <c r="N16" s="314"/>
      <c r="O16" s="314"/>
      <c r="P16" s="315"/>
      <c r="Q16" s="316"/>
      <c r="R16" s="316"/>
    </row>
    <row r="17" spans="1:18" s="317" customFormat="1" ht="15" customHeight="1">
      <c r="A17" s="306"/>
      <c r="B17" s="307" t="s">
        <v>240</v>
      </c>
      <c r="C17" s="318" t="s">
        <v>196</v>
      </c>
      <c r="D17" s="318" t="s">
        <v>241</v>
      </c>
      <c r="E17" s="318" t="s">
        <v>242</v>
      </c>
      <c r="F17" s="318" t="s">
        <v>243</v>
      </c>
      <c r="G17" s="319" t="s">
        <v>244</v>
      </c>
      <c r="H17" s="319" t="s">
        <v>244</v>
      </c>
      <c r="I17" s="319" t="s">
        <v>244</v>
      </c>
      <c r="J17" s="319">
        <v>69.27</v>
      </c>
      <c r="K17" s="319" t="s">
        <v>244</v>
      </c>
      <c r="L17" s="320" t="s">
        <v>244</v>
      </c>
      <c r="M17" s="321" t="s">
        <v>244</v>
      </c>
      <c r="N17" s="322"/>
      <c r="O17" s="322"/>
      <c r="P17" s="323"/>
      <c r="Q17" s="323"/>
      <c r="R17" s="324"/>
    </row>
    <row r="18" spans="1:18" s="317" customFormat="1" ht="12.75" customHeight="1" thickBot="1">
      <c r="A18" s="325"/>
      <c r="B18" s="326"/>
      <c r="C18" s="327"/>
      <c r="D18" s="328"/>
      <c r="E18" s="327"/>
      <c r="F18" s="327"/>
      <c r="G18" s="327"/>
      <c r="H18" s="327"/>
      <c r="I18" s="327"/>
      <c r="J18" s="327"/>
      <c r="K18" s="327"/>
      <c r="L18" s="329"/>
      <c r="M18" s="330"/>
      <c r="N18" s="322"/>
      <c r="O18" s="331"/>
      <c r="P18" s="323"/>
      <c r="Q18" s="324"/>
      <c r="R18" s="316"/>
    </row>
    <row r="19" spans="1:17" s="280" customFormat="1" ht="9" customHeight="1" thickTop="1">
      <c r="A19" s="279"/>
      <c r="B19" s="332"/>
      <c r="C19" s="332"/>
      <c r="D19" s="333"/>
      <c r="E19" s="332"/>
      <c r="F19" s="332"/>
      <c r="G19" s="332"/>
      <c r="H19" s="332"/>
      <c r="I19" s="332"/>
      <c r="J19" s="332"/>
      <c r="K19" s="332"/>
      <c r="L19" s="332"/>
      <c r="M19" s="332"/>
      <c r="N19" s="334"/>
      <c r="O19" s="334"/>
      <c r="P19" s="334"/>
      <c r="Q19" s="282"/>
    </row>
    <row r="20" spans="1:15" s="280" customFormat="1" ht="11.25" customHeight="1">
      <c r="A20" s="279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278"/>
    </row>
    <row r="21" spans="2:15" ht="17.25" customHeight="1">
      <c r="B21" s="795" t="s">
        <v>245</v>
      </c>
      <c r="C21" s="795"/>
      <c r="D21" s="795"/>
      <c r="E21" s="795"/>
      <c r="F21" s="795"/>
      <c r="G21" s="795"/>
      <c r="H21" s="795"/>
      <c r="I21" s="795"/>
      <c r="J21" s="795"/>
      <c r="K21" s="795"/>
      <c r="L21" s="795"/>
      <c r="M21" s="335"/>
      <c r="N21" s="336"/>
      <c r="O21" s="336"/>
    </row>
    <row r="22" spans="2:15" ht="6" customHeight="1" thickBot="1"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7"/>
      <c r="M22" s="337"/>
      <c r="N22" s="336"/>
      <c r="O22" s="336"/>
    </row>
    <row r="23" spans="2:15" ht="15" customHeight="1" thickTop="1">
      <c r="B23" s="338"/>
      <c r="C23" s="287"/>
      <c r="D23" s="339"/>
      <c r="E23" s="288"/>
      <c r="F23" s="287"/>
      <c r="G23" s="287"/>
      <c r="H23" s="288"/>
      <c r="I23" s="288"/>
      <c r="J23" s="288"/>
      <c r="K23" s="288"/>
      <c r="L23" s="288"/>
      <c r="M23" s="288"/>
      <c r="N23" s="340"/>
      <c r="O23" s="341"/>
    </row>
    <row r="24" spans="2:15" ht="15.75" customHeight="1">
      <c r="B24" s="342" t="s">
        <v>233</v>
      </c>
      <c r="C24" s="343" t="s">
        <v>183</v>
      </c>
      <c r="D24" s="344" t="s">
        <v>234</v>
      </c>
      <c r="E24" s="345" t="s">
        <v>235</v>
      </c>
      <c r="F24" s="346" t="s">
        <v>236</v>
      </c>
      <c r="G24" s="294" t="s">
        <v>237</v>
      </c>
      <c r="H24" s="295"/>
      <c r="I24" s="296" t="s">
        <v>238</v>
      </c>
      <c r="J24" s="295"/>
      <c r="K24" s="295"/>
      <c r="L24" s="297"/>
      <c r="M24" s="297"/>
      <c r="N24" s="347"/>
      <c r="O24" s="348"/>
    </row>
    <row r="25" spans="2:15" ht="15.75" customHeight="1">
      <c r="B25" s="349"/>
      <c r="C25" s="350"/>
      <c r="D25" s="344" t="s">
        <v>239</v>
      </c>
      <c r="E25" s="295"/>
      <c r="F25" s="346" t="s">
        <v>246</v>
      </c>
      <c r="G25" s="351">
        <v>42590</v>
      </c>
      <c r="H25" s="351">
        <v>42591</v>
      </c>
      <c r="I25" s="351">
        <v>42592</v>
      </c>
      <c r="J25" s="351">
        <v>42593</v>
      </c>
      <c r="K25" s="351">
        <v>42594</v>
      </c>
      <c r="L25" s="351">
        <v>42595</v>
      </c>
      <c r="M25" s="351">
        <v>42596</v>
      </c>
      <c r="N25" s="352"/>
      <c r="O25" s="353"/>
    </row>
    <row r="26" spans="2:15" ht="11.25" customHeight="1">
      <c r="B26" s="354"/>
      <c r="C26" s="355"/>
      <c r="D26" s="355"/>
      <c r="E26" s="355"/>
      <c r="F26" s="356"/>
      <c r="G26" s="357"/>
      <c r="H26" s="357"/>
      <c r="I26" s="357"/>
      <c r="J26" s="357"/>
      <c r="K26" s="358"/>
      <c r="L26" s="359"/>
      <c r="M26" s="360"/>
      <c r="N26" s="361"/>
      <c r="O26" s="362"/>
    </row>
    <row r="27" spans="2:15" ht="15" customHeight="1">
      <c r="B27" s="307" t="s">
        <v>247</v>
      </c>
      <c r="C27" s="318" t="s">
        <v>248</v>
      </c>
      <c r="D27" s="318" t="s">
        <v>249</v>
      </c>
      <c r="E27" s="318" t="s">
        <v>242</v>
      </c>
      <c r="F27" s="318" t="s">
        <v>250</v>
      </c>
      <c r="G27" s="319">
        <v>55.78</v>
      </c>
      <c r="H27" s="319">
        <v>57.52</v>
      </c>
      <c r="I27" s="319">
        <v>55.34769975786925</v>
      </c>
      <c r="J27" s="319">
        <v>58.32</v>
      </c>
      <c r="K27" s="319">
        <v>56.3</v>
      </c>
      <c r="L27" s="363" t="s">
        <v>244</v>
      </c>
      <c r="M27" s="364" t="s">
        <v>244</v>
      </c>
      <c r="N27" s="361"/>
      <c r="O27" s="362"/>
    </row>
    <row r="28" spans="2:15" ht="15" customHeight="1">
      <c r="B28" s="365"/>
      <c r="C28" s="366"/>
      <c r="D28" s="366"/>
      <c r="E28" s="366"/>
      <c r="F28" s="366"/>
      <c r="G28" s="367"/>
      <c r="H28" s="367"/>
      <c r="I28" s="367"/>
      <c r="J28" s="368"/>
      <c r="K28" s="368"/>
      <c r="L28" s="369"/>
      <c r="M28" s="370"/>
      <c r="N28" s="361"/>
      <c r="O28" s="362"/>
    </row>
    <row r="29" spans="2:15" ht="8.25" customHeight="1">
      <c r="B29" s="371"/>
      <c r="C29" s="372"/>
      <c r="D29" s="372"/>
      <c r="E29" s="372"/>
      <c r="F29" s="372"/>
      <c r="G29" s="373"/>
      <c r="H29" s="373"/>
      <c r="I29" s="373"/>
      <c r="J29" s="373"/>
      <c r="K29" s="373"/>
      <c r="L29" s="359"/>
      <c r="M29" s="360"/>
      <c r="N29" s="361"/>
      <c r="O29" s="362"/>
    </row>
    <row r="30" spans="2:15" ht="15" customHeight="1">
      <c r="B30" s="374" t="s">
        <v>251</v>
      </c>
      <c r="C30" s="375" t="s">
        <v>248</v>
      </c>
      <c r="D30" s="375" t="s">
        <v>252</v>
      </c>
      <c r="E30" s="375" t="s">
        <v>242</v>
      </c>
      <c r="F30" s="375" t="s">
        <v>253</v>
      </c>
      <c r="G30" s="376">
        <v>71.71</v>
      </c>
      <c r="H30" s="376">
        <v>66.74</v>
      </c>
      <c r="I30" s="376">
        <v>70.22</v>
      </c>
      <c r="J30" s="376">
        <v>69.08</v>
      </c>
      <c r="K30" s="319" t="s">
        <v>244</v>
      </c>
      <c r="L30" s="363" t="s">
        <v>244</v>
      </c>
      <c r="M30" s="364" t="s">
        <v>244</v>
      </c>
      <c r="N30" s="361"/>
      <c r="O30" s="362"/>
    </row>
    <row r="31" spans="2:18" ht="15" customHeight="1">
      <c r="B31" s="307"/>
      <c r="C31" s="375" t="s">
        <v>248</v>
      </c>
      <c r="D31" s="318" t="s">
        <v>254</v>
      </c>
      <c r="E31" s="318" t="s">
        <v>242</v>
      </c>
      <c r="F31" s="318" t="s">
        <v>255</v>
      </c>
      <c r="G31" s="319">
        <v>72</v>
      </c>
      <c r="H31" s="319">
        <v>61</v>
      </c>
      <c r="I31" s="319">
        <v>69.5762248190946</v>
      </c>
      <c r="J31" s="319">
        <v>67</v>
      </c>
      <c r="K31" s="319" t="s">
        <v>244</v>
      </c>
      <c r="L31" s="363" t="s">
        <v>244</v>
      </c>
      <c r="M31" s="364" t="s">
        <v>244</v>
      </c>
      <c r="N31" s="361"/>
      <c r="O31" s="362"/>
      <c r="P31" s="323"/>
      <c r="Q31" s="323"/>
      <c r="R31" s="323"/>
    </row>
    <row r="32" spans="2:15" ht="12.75" customHeight="1">
      <c r="B32" s="365"/>
      <c r="C32" s="366"/>
      <c r="D32" s="366"/>
      <c r="E32" s="366"/>
      <c r="F32" s="366"/>
      <c r="G32" s="367"/>
      <c r="H32" s="367"/>
      <c r="I32" s="367"/>
      <c r="J32" s="368"/>
      <c r="K32" s="368"/>
      <c r="L32" s="369"/>
      <c r="M32" s="370"/>
      <c r="N32" s="377"/>
      <c r="O32" s="334"/>
    </row>
    <row r="33" spans="2:15" ht="11.25" customHeight="1">
      <c r="B33" s="354"/>
      <c r="C33" s="355"/>
      <c r="D33" s="355"/>
      <c r="E33" s="355"/>
      <c r="F33" s="356"/>
      <c r="G33" s="357"/>
      <c r="H33" s="357"/>
      <c r="I33" s="357"/>
      <c r="J33" s="357"/>
      <c r="K33" s="358"/>
      <c r="L33" s="359"/>
      <c r="M33" s="360"/>
      <c r="N33" s="361"/>
      <c r="O33" s="362"/>
    </row>
    <row r="34" spans="2:15" ht="15" customHeight="1">
      <c r="B34" s="307" t="s">
        <v>256</v>
      </c>
      <c r="C34" s="318" t="s">
        <v>257</v>
      </c>
      <c r="D34" s="318" t="s">
        <v>258</v>
      </c>
      <c r="E34" s="318"/>
      <c r="F34" s="318"/>
      <c r="G34" s="319" t="s">
        <v>244</v>
      </c>
      <c r="H34" s="319">
        <v>144.5</v>
      </c>
      <c r="I34" s="319" t="s">
        <v>244</v>
      </c>
      <c r="J34" s="319" t="s">
        <v>244</v>
      </c>
      <c r="K34" s="319" t="s">
        <v>244</v>
      </c>
      <c r="L34" s="363" t="s">
        <v>244</v>
      </c>
      <c r="M34" s="364" t="s">
        <v>244</v>
      </c>
      <c r="N34" s="361"/>
      <c r="O34" s="362"/>
    </row>
    <row r="35" spans="2:15" ht="15" customHeight="1">
      <c r="B35" s="307"/>
      <c r="C35" s="318" t="s">
        <v>257</v>
      </c>
      <c r="D35" s="318" t="s">
        <v>259</v>
      </c>
      <c r="E35" s="318"/>
      <c r="F35" s="318"/>
      <c r="G35" s="319" t="s">
        <v>244</v>
      </c>
      <c r="H35" s="319">
        <v>132.76</v>
      </c>
      <c r="I35" s="319" t="s">
        <v>244</v>
      </c>
      <c r="J35" s="319" t="s">
        <v>244</v>
      </c>
      <c r="K35" s="319" t="s">
        <v>244</v>
      </c>
      <c r="L35" s="363" t="s">
        <v>244</v>
      </c>
      <c r="M35" s="364" t="s">
        <v>244</v>
      </c>
      <c r="N35" s="361"/>
      <c r="O35" s="362"/>
    </row>
    <row r="36" spans="2:18" ht="15" customHeight="1">
      <c r="B36" s="307"/>
      <c r="C36" s="318" t="s">
        <v>195</v>
      </c>
      <c r="D36" s="318" t="s">
        <v>260</v>
      </c>
      <c r="E36" s="318"/>
      <c r="F36" s="318"/>
      <c r="G36" s="319">
        <v>200</v>
      </c>
      <c r="H36" s="319">
        <v>210</v>
      </c>
      <c r="I36" s="319">
        <v>200</v>
      </c>
      <c r="J36" s="319">
        <v>210</v>
      </c>
      <c r="K36" s="319">
        <v>200</v>
      </c>
      <c r="L36" s="363" t="s">
        <v>244</v>
      </c>
      <c r="M36" s="364" t="s">
        <v>244</v>
      </c>
      <c r="N36" s="361"/>
      <c r="O36" s="362"/>
      <c r="P36" s="323"/>
      <c r="Q36" s="323"/>
      <c r="R36" s="323"/>
    </row>
    <row r="37" spans="2:15" ht="15" customHeight="1" thickBot="1">
      <c r="B37" s="326"/>
      <c r="C37" s="327"/>
      <c r="D37" s="328"/>
      <c r="E37" s="327"/>
      <c r="F37" s="327"/>
      <c r="G37" s="327"/>
      <c r="H37" s="327"/>
      <c r="I37" s="327"/>
      <c r="J37" s="327"/>
      <c r="K37" s="327"/>
      <c r="L37" s="329"/>
      <c r="M37" s="370"/>
      <c r="N37" s="361"/>
      <c r="O37" s="362"/>
    </row>
    <row r="38" spans="2:15" ht="21" customHeight="1" thickTop="1">
      <c r="B38" s="332"/>
      <c r="C38" s="332"/>
      <c r="D38" s="333"/>
      <c r="E38" s="332"/>
      <c r="F38" s="332"/>
      <c r="G38" s="332"/>
      <c r="H38" s="332"/>
      <c r="I38" s="332"/>
      <c r="J38" s="332"/>
      <c r="K38" s="332"/>
      <c r="L38" s="378"/>
      <c r="M38" s="378"/>
      <c r="N38" s="334"/>
      <c r="O38" s="334"/>
    </row>
    <row r="39" spans="2:15" ht="17.25" customHeight="1">
      <c r="B39" s="795" t="s">
        <v>261</v>
      </c>
      <c r="C39" s="795"/>
      <c r="D39" s="795"/>
      <c r="E39" s="795"/>
      <c r="F39" s="795"/>
      <c r="G39" s="795"/>
      <c r="H39" s="795"/>
      <c r="I39" s="795"/>
      <c r="J39" s="795"/>
      <c r="K39" s="795"/>
      <c r="L39" s="795"/>
      <c r="M39" s="335"/>
      <c r="N39" s="336"/>
      <c r="O39" s="336"/>
    </row>
    <row r="40" spans="2:15" ht="6" customHeight="1" thickBot="1"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7"/>
      <c r="M40" s="337"/>
      <c r="N40" s="336"/>
      <c r="O40" s="336"/>
    </row>
    <row r="41" spans="2:15" ht="15" customHeight="1" thickTop="1">
      <c r="B41" s="338"/>
      <c r="C41" s="287"/>
      <c r="D41" s="339"/>
      <c r="E41" s="288"/>
      <c r="F41" s="287"/>
      <c r="G41" s="287"/>
      <c r="H41" s="288"/>
      <c r="I41" s="288"/>
      <c r="J41" s="288"/>
      <c r="K41" s="288"/>
      <c r="L41" s="288"/>
      <c r="M41" s="288"/>
      <c r="N41" s="340"/>
      <c r="O41" s="341"/>
    </row>
    <row r="42" spans="2:15" ht="15.75" customHeight="1">
      <c r="B42" s="342" t="s">
        <v>233</v>
      </c>
      <c r="C42" s="343" t="s">
        <v>183</v>
      </c>
      <c r="D42" s="344" t="s">
        <v>234</v>
      </c>
      <c r="E42" s="345" t="s">
        <v>235</v>
      </c>
      <c r="F42" s="346" t="s">
        <v>236</v>
      </c>
      <c r="G42" s="294" t="s">
        <v>237</v>
      </c>
      <c r="H42" s="295"/>
      <c r="I42" s="296" t="s">
        <v>238</v>
      </c>
      <c r="J42" s="295"/>
      <c r="K42" s="295"/>
      <c r="L42" s="297"/>
      <c r="M42" s="297"/>
      <c r="N42" s="347"/>
      <c r="O42" s="348"/>
    </row>
    <row r="43" spans="2:15" ht="15.75" customHeight="1">
      <c r="B43" s="349"/>
      <c r="C43" s="350"/>
      <c r="D43" s="344" t="s">
        <v>239</v>
      </c>
      <c r="E43" s="295"/>
      <c r="F43" s="346" t="s">
        <v>246</v>
      </c>
      <c r="G43" s="351">
        <v>42590</v>
      </c>
      <c r="H43" s="351">
        <v>42591</v>
      </c>
      <c r="I43" s="351">
        <v>42592</v>
      </c>
      <c r="J43" s="351">
        <v>42593</v>
      </c>
      <c r="K43" s="351">
        <v>42594</v>
      </c>
      <c r="L43" s="351">
        <v>42595</v>
      </c>
      <c r="M43" s="351">
        <v>42596</v>
      </c>
      <c r="N43" s="352"/>
      <c r="O43" s="353"/>
    </row>
    <row r="44" spans="2:15" ht="11.25" customHeight="1">
      <c r="B44" s="354"/>
      <c r="C44" s="355"/>
      <c r="D44" s="355"/>
      <c r="E44" s="355"/>
      <c r="F44" s="356"/>
      <c r="G44" s="357"/>
      <c r="H44" s="357"/>
      <c r="I44" s="357"/>
      <c r="J44" s="357"/>
      <c r="K44" s="358"/>
      <c r="L44" s="359"/>
      <c r="M44" s="360"/>
      <c r="N44" s="361"/>
      <c r="O44" s="362"/>
    </row>
    <row r="45" spans="2:18" ht="15" customHeight="1">
      <c r="B45" s="307" t="s">
        <v>262</v>
      </c>
      <c r="C45" s="318" t="s">
        <v>263</v>
      </c>
      <c r="D45" s="379" t="s">
        <v>244</v>
      </c>
      <c r="E45" s="318"/>
      <c r="F45" s="318" t="s">
        <v>264</v>
      </c>
      <c r="G45" s="319">
        <v>146.36109725685785</v>
      </c>
      <c r="H45" s="319">
        <v>150</v>
      </c>
      <c r="I45" s="319">
        <v>150</v>
      </c>
      <c r="J45" s="319">
        <v>112</v>
      </c>
      <c r="K45" s="319" t="s">
        <v>244</v>
      </c>
      <c r="L45" s="363" t="s">
        <v>244</v>
      </c>
      <c r="M45" s="364" t="s">
        <v>244</v>
      </c>
      <c r="N45" s="361"/>
      <c r="O45" s="362"/>
      <c r="P45" s="323"/>
      <c r="Q45" s="323"/>
      <c r="R45" s="323"/>
    </row>
    <row r="46" spans="2:18" ht="15" customHeight="1">
      <c r="B46" s="365"/>
      <c r="C46" s="366"/>
      <c r="D46" s="366"/>
      <c r="E46" s="366"/>
      <c r="F46" s="366"/>
      <c r="G46" s="367"/>
      <c r="H46" s="367"/>
      <c r="I46" s="367"/>
      <c r="J46" s="368"/>
      <c r="K46" s="368"/>
      <c r="L46" s="369"/>
      <c r="M46" s="370"/>
      <c r="N46" s="361"/>
      <c r="O46" s="362"/>
      <c r="P46" s="323"/>
      <c r="Q46" s="323"/>
      <c r="R46" s="323"/>
    </row>
    <row r="47" spans="2:15" ht="11.25" customHeight="1">
      <c r="B47" s="354"/>
      <c r="C47" s="355"/>
      <c r="D47" s="355"/>
      <c r="E47" s="355"/>
      <c r="F47" s="356"/>
      <c r="G47" s="357"/>
      <c r="H47" s="357"/>
      <c r="I47" s="357"/>
      <c r="J47" s="357"/>
      <c r="K47" s="358"/>
      <c r="L47" s="359"/>
      <c r="M47" s="360"/>
      <c r="N47" s="361"/>
      <c r="O47" s="362"/>
    </row>
    <row r="48" spans="2:15" ht="15" customHeight="1">
      <c r="B48" s="307" t="s">
        <v>265</v>
      </c>
      <c r="C48" s="318" t="s">
        <v>195</v>
      </c>
      <c r="D48" s="318" t="s">
        <v>266</v>
      </c>
      <c r="E48" s="318"/>
      <c r="F48" s="318" t="s">
        <v>267</v>
      </c>
      <c r="G48" s="319">
        <v>60</v>
      </c>
      <c r="H48" s="319">
        <v>60</v>
      </c>
      <c r="I48" s="319">
        <v>60</v>
      </c>
      <c r="J48" s="319">
        <v>60</v>
      </c>
      <c r="K48" s="319">
        <v>60</v>
      </c>
      <c r="L48" s="363" t="s">
        <v>244</v>
      </c>
      <c r="M48" s="364" t="s">
        <v>244</v>
      </c>
      <c r="N48" s="361"/>
      <c r="O48" s="362"/>
    </row>
    <row r="49" spans="2:18" ht="15" customHeight="1">
      <c r="B49" s="365"/>
      <c r="C49" s="366"/>
      <c r="D49" s="366"/>
      <c r="E49" s="366"/>
      <c r="F49" s="366"/>
      <c r="G49" s="367"/>
      <c r="H49" s="367"/>
      <c r="I49" s="367"/>
      <c r="J49" s="368"/>
      <c r="K49" s="368"/>
      <c r="L49" s="369"/>
      <c r="M49" s="370"/>
      <c r="N49" s="361"/>
      <c r="O49" s="362"/>
      <c r="P49" s="323"/>
      <c r="Q49" s="323"/>
      <c r="R49" s="323"/>
    </row>
    <row r="50" spans="2:15" ht="11.25" customHeight="1">
      <c r="B50" s="354"/>
      <c r="C50" s="355"/>
      <c r="D50" s="355"/>
      <c r="E50" s="355"/>
      <c r="F50" s="356"/>
      <c r="G50" s="357"/>
      <c r="H50" s="357"/>
      <c r="I50" s="357"/>
      <c r="J50" s="357"/>
      <c r="K50" s="358"/>
      <c r="L50" s="359"/>
      <c r="M50" s="360"/>
      <c r="N50" s="361"/>
      <c r="O50" s="362"/>
    </row>
    <row r="51" spans="2:15" ht="15" customHeight="1">
      <c r="B51" s="307" t="s">
        <v>268</v>
      </c>
      <c r="C51" s="318" t="s">
        <v>248</v>
      </c>
      <c r="D51" s="318" t="s">
        <v>269</v>
      </c>
      <c r="E51" s="318" t="s">
        <v>242</v>
      </c>
      <c r="F51" s="318" t="s">
        <v>270</v>
      </c>
      <c r="G51" s="319">
        <v>68.89834707414497</v>
      </c>
      <c r="H51" s="319">
        <v>69.30907521285518</v>
      </c>
      <c r="I51" s="319">
        <v>69.04250189390625</v>
      </c>
      <c r="J51" s="319">
        <v>69.18885144257969</v>
      </c>
      <c r="K51" s="319">
        <v>68.47861395727803</v>
      </c>
      <c r="L51" s="363" t="s">
        <v>244</v>
      </c>
      <c r="M51" s="364" t="s">
        <v>244</v>
      </c>
      <c r="N51" s="361"/>
      <c r="O51" s="362"/>
    </row>
    <row r="52" spans="2:15" ht="15" customHeight="1">
      <c r="B52" s="307"/>
      <c r="C52" s="318" t="s">
        <v>248</v>
      </c>
      <c r="D52" s="318" t="s">
        <v>271</v>
      </c>
      <c r="E52" s="318" t="s">
        <v>242</v>
      </c>
      <c r="F52" s="318" t="s">
        <v>270</v>
      </c>
      <c r="G52" s="319">
        <v>71.28776060133315</v>
      </c>
      <c r="H52" s="319">
        <v>76.90000000000002</v>
      </c>
      <c r="I52" s="319">
        <v>69.03</v>
      </c>
      <c r="J52" s="319">
        <v>69</v>
      </c>
      <c r="K52" s="319">
        <v>67</v>
      </c>
      <c r="L52" s="363" t="s">
        <v>244</v>
      </c>
      <c r="M52" s="364" t="s">
        <v>244</v>
      </c>
      <c r="N52" s="361"/>
      <c r="O52" s="362"/>
    </row>
    <row r="53" spans="2:15" ht="15" customHeight="1">
      <c r="B53" s="307"/>
      <c r="C53" s="318" t="s">
        <v>195</v>
      </c>
      <c r="D53" s="318" t="s">
        <v>269</v>
      </c>
      <c r="E53" s="318" t="s">
        <v>242</v>
      </c>
      <c r="F53" s="318" t="s">
        <v>270</v>
      </c>
      <c r="G53" s="319">
        <v>75</v>
      </c>
      <c r="H53" s="319">
        <v>75</v>
      </c>
      <c r="I53" s="319">
        <v>75</v>
      </c>
      <c r="J53" s="319">
        <v>75</v>
      </c>
      <c r="K53" s="319">
        <v>75</v>
      </c>
      <c r="L53" s="363" t="s">
        <v>244</v>
      </c>
      <c r="M53" s="364" t="s">
        <v>244</v>
      </c>
      <c r="N53" s="361"/>
      <c r="O53" s="362"/>
    </row>
    <row r="54" spans="2:18" ht="15" customHeight="1">
      <c r="B54" s="307"/>
      <c r="C54" s="318" t="s">
        <v>263</v>
      </c>
      <c r="D54" s="318" t="s">
        <v>269</v>
      </c>
      <c r="E54" s="318" t="s">
        <v>242</v>
      </c>
      <c r="F54" s="318" t="s">
        <v>270</v>
      </c>
      <c r="G54" s="319">
        <v>53.62877932964987</v>
      </c>
      <c r="H54" s="319">
        <v>56.61864860914894</v>
      </c>
      <c r="I54" s="319">
        <v>51.67907062015126</v>
      </c>
      <c r="J54" s="319">
        <v>52.671497293140106</v>
      </c>
      <c r="K54" s="319" t="s">
        <v>244</v>
      </c>
      <c r="L54" s="363" t="s">
        <v>244</v>
      </c>
      <c r="M54" s="364" t="s">
        <v>244</v>
      </c>
      <c r="N54" s="361"/>
      <c r="O54" s="362"/>
      <c r="P54" s="323"/>
      <c r="Q54" s="323"/>
      <c r="R54" s="323"/>
    </row>
    <row r="55" spans="2:18" ht="15" customHeight="1">
      <c r="B55" s="365"/>
      <c r="C55" s="366"/>
      <c r="D55" s="366"/>
      <c r="E55" s="366"/>
      <c r="F55" s="366"/>
      <c r="G55" s="367"/>
      <c r="H55" s="367"/>
      <c r="I55" s="367"/>
      <c r="J55" s="368"/>
      <c r="K55" s="368"/>
      <c r="L55" s="369"/>
      <c r="M55" s="370"/>
      <c r="N55" s="361"/>
      <c r="O55" s="362"/>
      <c r="P55" s="323"/>
      <c r="Q55" s="323"/>
      <c r="R55" s="323"/>
    </row>
    <row r="56" spans="2:15" ht="11.25" customHeight="1">
      <c r="B56" s="354"/>
      <c r="C56" s="355"/>
      <c r="D56" s="355"/>
      <c r="E56" s="355"/>
      <c r="F56" s="356"/>
      <c r="G56" s="357"/>
      <c r="H56" s="357"/>
      <c r="I56" s="357"/>
      <c r="J56" s="357"/>
      <c r="K56" s="358"/>
      <c r="L56" s="359"/>
      <c r="M56" s="360"/>
      <c r="N56" s="361"/>
      <c r="O56" s="362"/>
    </row>
    <row r="57" spans="2:18" ht="15" customHeight="1">
      <c r="B57" s="307" t="s">
        <v>272</v>
      </c>
      <c r="C57" s="318" t="s">
        <v>248</v>
      </c>
      <c r="D57" s="318" t="s">
        <v>269</v>
      </c>
      <c r="E57" s="318" t="s">
        <v>242</v>
      </c>
      <c r="F57" s="318" t="s">
        <v>270</v>
      </c>
      <c r="G57" s="319">
        <v>83.73606593683262</v>
      </c>
      <c r="H57" s="319">
        <v>83.80777051869732</v>
      </c>
      <c r="I57" s="319">
        <v>83.52076425093423</v>
      </c>
      <c r="J57" s="319">
        <v>83.82459491400577</v>
      </c>
      <c r="K57" s="319">
        <v>72.22222222222223</v>
      </c>
      <c r="L57" s="363" t="s">
        <v>244</v>
      </c>
      <c r="M57" s="364" t="s">
        <v>244</v>
      </c>
      <c r="N57" s="361"/>
      <c r="O57" s="331"/>
      <c r="P57" s="323"/>
      <c r="Q57" s="323"/>
      <c r="R57" s="323"/>
    </row>
    <row r="58" spans="2:18" ht="15" customHeight="1">
      <c r="B58" s="307"/>
      <c r="C58" s="318" t="s">
        <v>248</v>
      </c>
      <c r="D58" s="318" t="s">
        <v>271</v>
      </c>
      <c r="E58" s="318" t="s">
        <v>242</v>
      </c>
      <c r="F58" s="318" t="s">
        <v>270</v>
      </c>
      <c r="G58" s="319">
        <v>74.98836207187449</v>
      </c>
      <c r="H58" s="319">
        <v>77.00367346938775</v>
      </c>
      <c r="I58" s="319">
        <v>78.08078663146033</v>
      </c>
      <c r="J58" s="319">
        <v>77.60263157894737</v>
      </c>
      <c r="K58" s="319">
        <v>76.60732142857142</v>
      </c>
      <c r="L58" s="363" t="s">
        <v>244</v>
      </c>
      <c r="M58" s="364" t="s">
        <v>244</v>
      </c>
      <c r="N58" s="361"/>
      <c r="O58" s="331"/>
      <c r="P58" s="323"/>
      <c r="Q58" s="323"/>
      <c r="R58" s="323"/>
    </row>
    <row r="59" spans="2:18" ht="15" customHeight="1">
      <c r="B59" s="307"/>
      <c r="C59" s="318" t="s">
        <v>263</v>
      </c>
      <c r="D59" s="318" t="s">
        <v>269</v>
      </c>
      <c r="E59" s="318" t="s">
        <v>242</v>
      </c>
      <c r="F59" s="318" t="s">
        <v>270</v>
      </c>
      <c r="G59" s="319">
        <v>49.42413742139349</v>
      </c>
      <c r="H59" s="319">
        <v>47.83161720169594</v>
      </c>
      <c r="I59" s="319">
        <v>63.42134248769058</v>
      </c>
      <c r="J59" s="319">
        <v>51.05688571913738</v>
      </c>
      <c r="K59" s="319" t="s">
        <v>244</v>
      </c>
      <c r="L59" s="363" t="s">
        <v>244</v>
      </c>
      <c r="M59" s="364" t="s">
        <v>244</v>
      </c>
      <c r="N59" s="361"/>
      <c r="O59" s="331"/>
      <c r="P59" s="323"/>
      <c r="Q59" s="323"/>
      <c r="R59" s="323"/>
    </row>
    <row r="60" spans="2:18" ht="15" customHeight="1">
      <c r="B60" s="365"/>
      <c r="C60" s="366"/>
      <c r="D60" s="366"/>
      <c r="E60" s="366"/>
      <c r="F60" s="366"/>
      <c r="G60" s="367"/>
      <c r="H60" s="367"/>
      <c r="I60" s="367"/>
      <c r="J60" s="368"/>
      <c r="K60" s="368"/>
      <c r="L60" s="369"/>
      <c r="M60" s="370"/>
      <c r="N60" s="361"/>
      <c r="O60" s="362"/>
      <c r="P60" s="323"/>
      <c r="Q60" s="323"/>
      <c r="R60" s="323"/>
    </row>
    <row r="61" spans="2:15" ht="11.25" customHeight="1">
      <c r="B61" s="354"/>
      <c r="C61" s="355"/>
      <c r="D61" s="355"/>
      <c r="E61" s="355"/>
      <c r="F61" s="356"/>
      <c r="G61" s="357"/>
      <c r="H61" s="357"/>
      <c r="I61" s="357"/>
      <c r="J61" s="357"/>
      <c r="K61" s="358"/>
      <c r="L61" s="359"/>
      <c r="M61" s="360"/>
      <c r="N61" s="361"/>
      <c r="O61" s="362"/>
    </row>
    <row r="62" spans="2:18" ht="15" customHeight="1">
      <c r="B62" s="307" t="s">
        <v>273</v>
      </c>
      <c r="C62" s="318" t="s">
        <v>248</v>
      </c>
      <c r="D62" s="318" t="s">
        <v>244</v>
      </c>
      <c r="E62" s="318" t="s">
        <v>242</v>
      </c>
      <c r="F62" s="318" t="s">
        <v>270</v>
      </c>
      <c r="G62" s="319">
        <v>87.34254706330834</v>
      </c>
      <c r="H62" s="319">
        <v>86.85606610178556</v>
      </c>
      <c r="I62" s="319">
        <v>86.22214415959799</v>
      </c>
      <c r="J62" s="319">
        <v>86.5255474173629</v>
      </c>
      <c r="K62" s="319">
        <v>84.76048496437328</v>
      </c>
      <c r="L62" s="363" t="s">
        <v>244</v>
      </c>
      <c r="M62" s="364" t="s">
        <v>244</v>
      </c>
      <c r="N62" s="361"/>
      <c r="O62" s="362"/>
      <c r="P62" s="323"/>
      <c r="Q62" s="323"/>
      <c r="R62" s="323"/>
    </row>
    <row r="63" spans="2:18" ht="15" customHeight="1">
      <c r="B63" s="307"/>
      <c r="C63" s="318" t="s">
        <v>195</v>
      </c>
      <c r="D63" s="318" t="s">
        <v>244</v>
      </c>
      <c r="E63" s="318" t="s">
        <v>242</v>
      </c>
      <c r="F63" s="318" t="s">
        <v>270</v>
      </c>
      <c r="G63" s="319">
        <v>60</v>
      </c>
      <c r="H63" s="319">
        <v>60</v>
      </c>
      <c r="I63" s="319">
        <v>60</v>
      </c>
      <c r="J63" s="319">
        <v>60</v>
      </c>
      <c r="K63" s="319">
        <v>60</v>
      </c>
      <c r="L63" s="363" t="s">
        <v>244</v>
      </c>
      <c r="M63" s="364" t="s">
        <v>244</v>
      </c>
      <c r="N63" s="361"/>
      <c r="O63" s="362"/>
      <c r="P63" s="323"/>
      <c r="Q63" s="323"/>
      <c r="R63" s="323"/>
    </row>
    <row r="64" spans="2:18" ht="15" customHeight="1" thickBot="1">
      <c r="B64" s="326"/>
      <c r="C64" s="327"/>
      <c r="D64" s="328"/>
      <c r="E64" s="327"/>
      <c r="F64" s="327"/>
      <c r="G64" s="327"/>
      <c r="H64" s="327"/>
      <c r="I64" s="327"/>
      <c r="J64" s="327"/>
      <c r="K64" s="327"/>
      <c r="L64" s="329"/>
      <c r="M64" s="380"/>
      <c r="N64" s="361"/>
      <c r="O64" s="362"/>
      <c r="P64" s="323"/>
      <c r="Q64" s="323"/>
      <c r="R64" s="323"/>
    </row>
    <row r="65" spans="2:16" ht="10.5" customHeight="1" thickTop="1">
      <c r="B65" s="795"/>
      <c r="C65" s="795"/>
      <c r="D65" s="795"/>
      <c r="E65" s="795"/>
      <c r="F65" s="795"/>
      <c r="G65" s="795"/>
      <c r="H65" s="795"/>
      <c r="I65" s="795"/>
      <c r="J65" s="795"/>
      <c r="K65" s="795"/>
      <c r="L65" s="795"/>
      <c r="M65" s="335"/>
      <c r="N65" s="336"/>
      <c r="O65" s="336"/>
      <c r="P65" s="280"/>
    </row>
    <row r="66" spans="2:16" ht="6" customHeight="1"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6"/>
      <c r="O66" s="336"/>
      <c r="P66" s="280"/>
    </row>
    <row r="67" spans="2:16" ht="3.75" customHeight="1">
      <c r="B67" s="280"/>
      <c r="C67" s="280"/>
      <c r="D67" s="280"/>
      <c r="E67" s="280"/>
      <c r="F67" s="280"/>
      <c r="G67" s="381" t="s">
        <v>274</v>
      </c>
      <c r="H67" s="280"/>
      <c r="I67" s="280"/>
      <c r="J67" s="280"/>
      <c r="K67" s="280"/>
      <c r="L67" s="280"/>
      <c r="M67" s="280"/>
      <c r="N67" s="280"/>
      <c r="O67" s="280"/>
      <c r="P67" s="280"/>
    </row>
    <row r="68" spans="2:16" ht="18.75"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</row>
    <row r="69" spans="2:16" ht="18.75"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</row>
  </sheetData>
  <sheetProtection/>
  <mergeCells count="9">
    <mergeCell ref="B21:L21"/>
    <mergeCell ref="B39:L39"/>
    <mergeCell ref="B65:L65"/>
    <mergeCell ref="B5:M5"/>
    <mergeCell ref="B6:L6"/>
    <mergeCell ref="B7:L7"/>
    <mergeCell ref="B8:L8"/>
    <mergeCell ref="B9:L9"/>
    <mergeCell ref="B11:K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70"/>
  <sheetViews>
    <sheetView zoomScalePageLayoutView="0" workbookViewId="0" topLeftCell="A1">
      <selection activeCell="R24" sqref="R24"/>
    </sheetView>
  </sheetViews>
  <sheetFormatPr defaultColWidth="12.57421875" defaultRowHeight="15.75" customHeight="1"/>
  <cols>
    <col min="1" max="1" width="5.140625" style="270" customWidth="1"/>
    <col min="2" max="2" width="17.8515625" style="272" customWidth="1"/>
    <col min="3" max="3" width="14.421875" style="272" customWidth="1"/>
    <col min="4" max="4" width="38.28125" style="272" customWidth="1"/>
    <col min="5" max="5" width="10.140625" style="272" customWidth="1"/>
    <col min="6" max="6" width="14.57421875" style="272" customWidth="1"/>
    <col min="7" max="7" width="10.28125" style="272" customWidth="1"/>
    <col min="8" max="8" width="10.28125" style="272" bestFit="1" customWidth="1"/>
    <col min="9" max="9" width="11.421875" style="272" bestFit="1" customWidth="1"/>
    <col min="10" max="10" width="12.00390625" style="272" customWidth="1"/>
    <col min="11" max="13" width="10.28125" style="272" bestFit="1" customWidth="1"/>
    <col min="14" max="14" width="6.140625" style="272" customWidth="1"/>
    <col min="15" max="16" width="7.57421875" style="272" bestFit="1" customWidth="1"/>
    <col min="17" max="17" width="10.00390625" style="272" bestFit="1" customWidth="1"/>
    <col min="18" max="16384" width="12.57421875" style="272" customWidth="1"/>
  </cols>
  <sheetData>
    <row r="2" spans="11:13" ht="18.75">
      <c r="K2" s="275"/>
      <c r="L2" s="275"/>
      <c r="M2" s="275" t="s">
        <v>275</v>
      </c>
    </row>
    <row r="3" spans="11:13" ht="15.75" customHeight="1">
      <c r="K3" s="275"/>
      <c r="L3" s="275"/>
      <c r="M3" s="275"/>
    </row>
    <row r="4" spans="11:13" ht="15.75" customHeight="1">
      <c r="K4" s="275"/>
      <c r="L4" s="275"/>
      <c r="M4" s="275"/>
    </row>
    <row r="5" spans="11:13" ht="15.75" customHeight="1">
      <c r="K5" s="275"/>
      <c r="L5" s="275"/>
      <c r="M5" s="275"/>
    </row>
    <row r="7" spans="2:13" ht="29.25" customHeight="1">
      <c r="B7" s="801" t="s">
        <v>227</v>
      </c>
      <c r="C7" s="802"/>
      <c r="D7" s="802"/>
      <c r="E7" s="802"/>
      <c r="F7" s="802"/>
      <c r="G7" s="802"/>
      <c r="H7" s="802"/>
      <c r="I7" s="802"/>
      <c r="J7" s="802"/>
      <c r="K7" s="802"/>
      <c r="L7" s="803"/>
      <c r="M7" s="382"/>
    </row>
    <row r="8" spans="2:13" ht="15.75" customHeight="1"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</row>
    <row r="9" spans="2:13" ht="15.75" customHeight="1">
      <c r="B9" s="804" t="s">
        <v>228</v>
      </c>
      <c r="C9" s="804"/>
      <c r="D9" s="804"/>
      <c r="E9" s="804"/>
      <c r="F9" s="804"/>
      <c r="G9" s="804"/>
      <c r="H9" s="804"/>
      <c r="I9" s="804"/>
      <c r="J9" s="804"/>
      <c r="K9" s="804"/>
      <c r="L9" s="382"/>
      <c r="M9" s="382"/>
    </row>
    <row r="10" spans="2:13" ht="15.75" customHeight="1"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</row>
    <row r="11" spans="2:13" ht="15.75" customHeight="1">
      <c r="B11" s="799" t="s">
        <v>229</v>
      </c>
      <c r="C11" s="799"/>
      <c r="D11" s="799"/>
      <c r="E11" s="799"/>
      <c r="F11" s="799"/>
      <c r="G11" s="799"/>
      <c r="H11" s="799"/>
      <c r="I11" s="799"/>
      <c r="J11" s="799"/>
      <c r="K11" s="799"/>
      <c r="L11" s="277"/>
      <c r="M11" s="277"/>
    </row>
    <row r="12" spans="2:13" ht="15.75" customHeight="1"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</row>
    <row r="13" spans="2:13" ht="15.75" customHeight="1">
      <c r="B13" s="799" t="s">
        <v>230</v>
      </c>
      <c r="C13" s="799"/>
      <c r="D13" s="799"/>
      <c r="E13" s="799"/>
      <c r="F13" s="799"/>
      <c r="G13" s="799"/>
      <c r="H13" s="799"/>
      <c r="I13" s="799"/>
      <c r="J13" s="799"/>
      <c r="K13" s="799"/>
      <c r="L13" s="277"/>
      <c r="M13" s="277"/>
    </row>
    <row r="14" spans="2:13" ht="15.75" customHeight="1">
      <c r="B14" s="799" t="s">
        <v>231</v>
      </c>
      <c r="C14" s="799"/>
      <c r="D14" s="799"/>
      <c r="E14" s="799"/>
      <c r="F14" s="799"/>
      <c r="G14" s="799"/>
      <c r="H14" s="799"/>
      <c r="I14" s="799"/>
      <c r="J14" s="799"/>
      <c r="K14" s="799"/>
      <c r="L14" s="277"/>
      <c r="M14" s="277"/>
    </row>
    <row r="15" spans="2:13" ht="29.25" customHeight="1">
      <c r="B15" s="800" t="s">
        <v>276</v>
      </c>
      <c r="C15" s="800"/>
      <c r="D15" s="800"/>
      <c r="E15" s="800"/>
      <c r="F15" s="800"/>
      <c r="G15" s="800"/>
      <c r="H15" s="800"/>
      <c r="I15" s="800"/>
      <c r="J15" s="800"/>
      <c r="K15" s="800"/>
      <c r="L15" s="281"/>
      <c r="M15" s="281"/>
    </row>
    <row r="16" ht="15.75" customHeight="1" thickBot="1"/>
    <row r="17" spans="2:13" ht="15.75" customHeight="1" thickTop="1">
      <c r="B17" s="383"/>
      <c r="C17" s="384"/>
      <c r="D17" s="385"/>
      <c r="E17" s="386"/>
      <c r="F17" s="384"/>
      <c r="G17" s="384"/>
      <c r="H17" s="386"/>
      <c r="I17" s="386"/>
      <c r="J17" s="386"/>
      <c r="K17" s="386"/>
      <c r="L17" s="386"/>
      <c r="M17" s="387"/>
    </row>
    <row r="18" spans="2:13" ht="15.75" customHeight="1">
      <c r="B18" s="388" t="s">
        <v>233</v>
      </c>
      <c r="C18" s="389" t="s">
        <v>183</v>
      </c>
      <c r="D18" s="390" t="s">
        <v>234</v>
      </c>
      <c r="E18" s="391" t="s">
        <v>235</v>
      </c>
      <c r="F18" s="392" t="s">
        <v>236</v>
      </c>
      <c r="G18" s="393" t="s">
        <v>237</v>
      </c>
      <c r="H18" s="394"/>
      <c r="I18" s="395" t="s">
        <v>238</v>
      </c>
      <c r="J18" s="395"/>
      <c r="K18" s="396"/>
      <c r="L18" s="396"/>
      <c r="M18" s="397"/>
    </row>
    <row r="19" spans="2:13" ht="15.75" customHeight="1" thickBot="1">
      <c r="B19" s="398"/>
      <c r="C19" s="399"/>
      <c r="D19" s="400" t="s">
        <v>239</v>
      </c>
      <c r="E19" s="401"/>
      <c r="F19" s="402"/>
      <c r="G19" s="403">
        <v>42590</v>
      </c>
      <c r="H19" s="403">
        <v>42591</v>
      </c>
      <c r="I19" s="403">
        <v>42592</v>
      </c>
      <c r="J19" s="403">
        <v>42593</v>
      </c>
      <c r="K19" s="404">
        <v>42594</v>
      </c>
      <c r="L19" s="404">
        <v>42595</v>
      </c>
      <c r="M19" s="405">
        <v>42596</v>
      </c>
    </row>
    <row r="20" spans="2:15" ht="15.75" customHeight="1" thickTop="1">
      <c r="B20" s="406"/>
      <c r="C20" s="407"/>
      <c r="D20" s="408"/>
      <c r="E20" s="407"/>
      <c r="F20" s="408"/>
      <c r="G20" s="409"/>
      <c r="H20" s="409"/>
      <c r="I20" s="409"/>
      <c r="J20" s="409"/>
      <c r="K20" s="410"/>
      <c r="L20" s="410"/>
      <c r="M20" s="411"/>
      <c r="O20" s="322"/>
    </row>
    <row r="21" spans="2:15" ht="15.75" customHeight="1">
      <c r="B21" s="412" t="s">
        <v>277</v>
      </c>
      <c r="C21" s="413" t="s">
        <v>208</v>
      </c>
      <c r="D21" s="413" t="s">
        <v>278</v>
      </c>
      <c r="E21" s="413"/>
      <c r="F21" s="413" t="s">
        <v>279</v>
      </c>
      <c r="G21" s="414">
        <v>255</v>
      </c>
      <c r="H21" s="414">
        <v>255</v>
      </c>
      <c r="I21" s="414">
        <v>255</v>
      </c>
      <c r="J21" s="414">
        <v>255</v>
      </c>
      <c r="K21" s="415">
        <v>255</v>
      </c>
      <c r="L21" s="415" t="s">
        <v>244</v>
      </c>
      <c r="M21" s="416" t="s">
        <v>244</v>
      </c>
      <c r="O21" s="322"/>
    </row>
    <row r="22" spans="2:15" ht="15.75" customHeight="1">
      <c r="B22" s="412"/>
      <c r="C22" s="413" t="s">
        <v>208</v>
      </c>
      <c r="D22" s="413" t="s">
        <v>280</v>
      </c>
      <c r="E22" s="413"/>
      <c r="F22" s="413" t="s">
        <v>279</v>
      </c>
      <c r="G22" s="414">
        <v>265</v>
      </c>
      <c r="H22" s="414">
        <v>265</v>
      </c>
      <c r="I22" s="414">
        <v>265</v>
      </c>
      <c r="J22" s="414">
        <v>265</v>
      </c>
      <c r="K22" s="415">
        <v>265</v>
      </c>
      <c r="L22" s="415" t="s">
        <v>244</v>
      </c>
      <c r="M22" s="416" t="s">
        <v>244</v>
      </c>
      <c r="O22" s="322"/>
    </row>
    <row r="23" spans="2:17" ht="15.75" customHeight="1">
      <c r="B23" s="412"/>
      <c r="C23" s="413" t="s">
        <v>208</v>
      </c>
      <c r="D23" s="413" t="s">
        <v>281</v>
      </c>
      <c r="E23" s="413"/>
      <c r="F23" s="413" t="s">
        <v>282</v>
      </c>
      <c r="G23" s="414">
        <v>260</v>
      </c>
      <c r="H23" s="414">
        <v>260</v>
      </c>
      <c r="I23" s="414">
        <v>260</v>
      </c>
      <c r="J23" s="414">
        <v>260</v>
      </c>
      <c r="K23" s="415">
        <v>260</v>
      </c>
      <c r="L23" s="415" t="s">
        <v>244</v>
      </c>
      <c r="M23" s="416" t="s">
        <v>244</v>
      </c>
      <c r="O23" s="322"/>
      <c r="P23" s="322"/>
      <c r="Q23" s="322"/>
    </row>
    <row r="24" spans="2:17" ht="15.75" customHeight="1">
      <c r="B24" s="412"/>
      <c r="C24" s="413" t="s">
        <v>208</v>
      </c>
      <c r="D24" s="413" t="s">
        <v>283</v>
      </c>
      <c r="E24" s="413"/>
      <c r="F24" s="413" t="s">
        <v>282</v>
      </c>
      <c r="G24" s="414">
        <v>250</v>
      </c>
      <c r="H24" s="414">
        <v>250</v>
      </c>
      <c r="I24" s="414">
        <v>250</v>
      </c>
      <c r="J24" s="414">
        <v>250</v>
      </c>
      <c r="K24" s="415">
        <v>250</v>
      </c>
      <c r="L24" s="415" t="s">
        <v>244</v>
      </c>
      <c r="M24" s="416" t="s">
        <v>244</v>
      </c>
      <c r="O24" s="322"/>
      <c r="P24" s="322"/>
      <c r="Q24" s="322"/>
    </row>
    <row r="25" spans="2:17" ht="15.75" customHeight="1">
      <c r="B25" s="412"/>
      <c r="C25" s="413" t="s">
        <v>192</v>
      </c>
      <c r="D25" s="413" t="s">
        <v>280</v>
      </c>
      <c r="E25" s="413"/>
      <c r="F25" s="413" t="s">
        <v>279</v>
      </c>
      <c r="G25" s="414">
        <v>285</v>
      </c>
      <c r="H25" s="414">
        <v>285</v>
      </c>
      <c r="I25" s="414">
        <v>285</v>
      </c>
      <c r="J25" s="414">
        <v>285</v>
      </c>
      <c r="K25" s="415">
        <v>285</v>
      </c>
      <c r="L25" s="415" t="s">
        <v>244</v>
      </c>
      <c r="M25" s="416" t="s">
        <v>244</v>
      </c>
      <c r="O25" s="322"/>
      <c r="P25" s="322"/>
      <c r="Q25" s="322"/>
    </row>
    <row r="26" spans="2:17" ht="15.75" customHeight="1">
      <c r="B26" s="412"/>
      <c r="C26" s="413" t="s">
        <v>192</v>
      </c>
      <c r="D26" s="413" t="s">
        <v>283</v>
      </c>
      <c r="E26" s="413"/>
      <c r="F26" s="413" t="s">
        <v>282</v>
      </c>
      <c r="G26" s="414">
        <v>220</v>
      </c>
      <c r="H26" s="414">
        <v>220</v>
      </c>
      <c r="I26" s="414">
        <v>220</v>
      </c>
      <c r="J26" s="414">
        <v>220</v>
      </c>
      <c r="K26" s="415">
        <v>220</v>
      </c>
      <c r="L26" s="415" t="s">
        <v>244</v>
      </c>
      <c r="M26" s="416" t="s">
        <v>244</v>
      </c>
      <c r="O26" s="322"/>
      <c r="P26" s="322"/>
      <c r="Q26" s="322"/>
    </row>
    <row r="27" spans="2:15" ht="15.75" customHeight="1">
      <c r="B27" s="417"/>
      <c r="C27" s="418"/>
      <c r="D27" s="418"/>
      <c r="E27" s="418"/>
      <c r="F27" s="418"/>
      <c r="G27" s="419"/>
      <c r="H27" s="419"/>
      <c r="I27" s="419"/>
      <c r="J27" s="419"/>
      <c r="K27" s="420"/>
      <c r="L27" s="420"/>
      <c r="M27" s="421"/>
      <c r="O27" s="322"/>
    </row>
    <row r="28" spans="2:15" ht="15.75" customHeight="1">
      <c r="B28" s="406"/>
      <c r="C28" s="407"/>
      <c r="D28" s="408"/>
      <c r="E28" s="407"/>
      <c r="F28" s="408"/>
      <c r="G28" s="409"/>
      <c r="H28" s="409"/>
      <c r="I28" s="409"/>
      <c r="J28" s="409"/>
      <c r="K28" s="410"/>
      <c r="L28" s="410"/>
      <c r="M28" s="411"/>
      <c r="O28" s="322"/>
    </row>
    <row r="29" spans="2:15" ht="15.75" customHeight="1">
      <c r="B29" s="412" t="s">
        <v>284</v>
      </c>
      <c r="C29" s="413" t="s">
        <v>285</v>
      </c>
      <c r="D29" s="413" t="s">
        <v>286</v>
      </c>
      <c r="E29" s="413"/>
      <c r="F29" s="413" t="s">
        <v>287</v>
      </c>
      <c r="G29" s="414">
        <v>37</v>
      </c>
      <c r="H29" s="414">
        <v>32</v>
      </c>
      <c r="I29" s="414">
        <v>38.95400280898876</v>
      </c>
      <c r="J29" s="414">
        <v>41.5</v>
      </c>
      <c r="K29" s="415">
        <v>48</v>
      </c>
      <c r="L29" s="415" t="s">
        <v>244</v>
      </c>
      <c r="M29" s="416" t="s">
        <v>244</v>
      </c>
      <c r="O29" s="322"/>
    </row>
    <row r="30" spans="2:15" ht="15.75" customHeight="1">
      <c r="B30" s="417"/>
      <c r="C30" s="418"/>
      <c r="D30" s="418"/>
      <c r="E30" s="418"/>
      <c r="F30" s="418"/>
      <c r="G30" s="419"/>
      <c r="H30" s="419"/>
      <c r="I30" s="419"/>
      <c r="J30" s="419"/>
      <c r="K30" s="420"/>
      <c r="L30" s="420"/>
      <c r="M30" s="421"/>
      <c r="O30" s="322"/>
    </row>
    <row r="31" spans="2:15" ht="15.75" customHeight="1">
      <c r="B31" s="406"/>
      <c r="C31" s="407"/>
      <c r="D31" s="408"/>
      <c r="E31" s="407"/>
      <c r="F31" s="408"/>
      <c r="G31" s="409"/>
      <c r="H31" s="409"/>
      <c r="I31" s="409"/>
      <c r="J31" s="409"/>
      <c r="K31" s="410"/>
      <c r="L31" s="410"/>
      <c r="M31" s="411"/>
      <c r="O31" s="322"/>
    </row>
    <row r="32" spans="2:17" ht="15.75" customHeight="1">
      <c r="B32" s="412" t="s">
        <v>288</v>
      </c>
      <c r="C32" s="413" t="s">
        <v>195</v>
      </c>
      <c r="D32" s="413"/>
      <c r="E32" s="413"/>
      <c r="F32" s="413"/>
      <c r="G32" s="414">
        <v>114.99999999999999</v>
      </c>
      <c r="H32" s="414">
        <v>120</v>
      </c>
      <c r="I32" s="414">
        <v>114.99999999999999</v>
      </c>
      <c r="J32" s="414">
        <v>110.00000000000001</v>
      </c>
      <c r="K32" s="415">
        <v>110.00000000000001</v>
      </c>
      <c r="L32" s="415" t="s">
        <v>244</v>
      </c>
      <c r="M32" s="416" t="s">
        <v>244</v>
      </c>
      <c r="O32" s="322"/>
      <c r="P32" s="322"/>
      <c r="Q32" s="322"/>
    </row>
    <row r="33" spans="2:15" ht="15.75" customHeight="1">
      <c r="B33" s="417"/>
      <c r="C33" s="418"/>
      <c r="D33" s="418"/>
      <c r="E33" s="418"/>
      <c r="F33" s="418"/>
      <c r="G33" s="419"/>
      <c r="H33" s="419"/>
      <c r="I33" s="419"/>
      <c r="J33" s="419"/>
      <c r="K33" s="420"/>
      <c r="L33" s="420"/>
      <c r="M33" s="421"/>
      <c r="O33" s="322"/>
    </row>
    <row r="34" spans="2:15" ht="15.75" customHeight="1">
      <c r="B34" s="412"/>
      <c r="C34" s="413"/>
      <c r="D34" s="413"/>
      <c r="E34" s="413"/>
      <c r="F34" s="413"/>
      <c r="G34" s="414"/>
      <c r="H34" s="414"/>
      <c r="I34" s="414"/>
      <c r="J34" s="414"/>
      <c r="K34" s="415"/>
      <c r="L34" s="415"/>
      <c r="M34" s="416"/>
      <c r="O34" s="322"/>
    </row>
    <row r="35" spans="2:15" ht="15.75" customHeight="1">
      <c r="B35" s="412" t="s">
        <v>289</v>
      </c>
      <c r="C35" s="413" t="s">
        <v>285</v>
      </c>
      <c r="D35" s="413" t="s">
        <v>244</v>
      </c>
      <c r="E35" s="413"/>
      <c r="F35" s="413" t="s">
        <v>290</v>
      </c>
      <c r="G35" s="414">
        <v>34.5</v>
      </c>
      <c r="H35" s="414">
        <v>39</v>
      </c>
      <c r="I35" s="414">
        <v>49.5</v>
      </c>
      <c r="J35" s="414">
        <v>41</v>
      </c>
      <c r="K35" s="415">
        <v>46.5</v>
      </c>
      <c r="L35" s="415" t="s">
        <v>244</v>
      </c>
      <c r="M35" s="416" t="s">
        <v>244</v>
      </c>
      <c r="O35" s="322"/>
    </row>
    <row r="36" spans="2:15" ht="15.75" customHeight="1">
      <c r="B36" s="412"/>
      <c r="C36" s="422"/>
      <c r="D36" s="422"/>
      <c r="E36" s="422"/>
      <c r="F36" s="422"/>
      <c r="G36" s="415"/>
      <c r="H36" s="415"/>
      <c r="I36" s="415"/>
      <c r="J36" s="415"/>
      <c r="K36" s="415"/>
      <c r="L36" s="415"/>
      <c r="M36" s="416"/>
      <c r="O36" s="322"/>
    </row>
    <row r="37" spans="2:15" ht="15.75" customHeight="1">
      <c r="B37" s="423"/>
      <c r="C37" s="424"/>
      <c r="D37" s="424"/>
      <c r="E37" s="424"/>
      <c r="F37" s="424"/>
      <c r="G37" s="425"/>
      <c r="H37" s="425"/>
      <c r="I37" s="425"/>
      <c r="J37" s="425"/>
      <c r="K37" s="425"/>
      <c r="L37" s="425"/>
      <c r="M37" s="426"/>
      <c r="O37" s="322"/>
    </row>
    <row r="38" spans="2:15" ht="15.75" customHeight="1">
      <c r="B38" s="412" t="s">
        <v>291</v>
      </c>
      <c r="C38" s="422" t="s">
        <v>292</v>
      </c>
      <c r="D38" s="422" t="s">
        <v>293</v>
      </c>
      <c r="E38" s="422"/>
      <c r="F38" s="422" t="s">
        <v>294</v>
      </c>
      <c r="G38" s="415">
        <v>148.7</v>
      </c>
      <c r="H38" s="415">
        <v>149.0646153846154</v>
      </c>
      <c r="I38" s="415">
        <v>148.17333333333335</v>
      </c>
      <c r="J38" s="415">
        <v>147.58031496062992</v>
      </c>
      <c r="K38" s="415">
        <v>148.66353846153845</v>
      </c>
      <c r="L38" s="415" t="s">
        <v>244</v>
      </c>
      <c r="M38" s="416" t="s">
        <v>244</v>
      </c>
      <c r="O38" s="322"/>
    </row>
    <row r="39" spans="2:15" ht="15.75" customHeight="1">
      <c r="B39" s="427"/>
      <c r="C39" s="428"/>
      <c r="D39" s="428"/>
      <c r="E39" s="428"/>
      <c r="F39" s="428"/>
      <c r="G39" s="429"/>
      <c r="H39" s="429"/>
      <c r="I39" s="429"/>
      <c r="J39" s="429"/>
      <c r="K39" s="429"/>
      <c r="L39" s="429"/>
      <c r="M39" s="421"/>
      <c r="O39" s="322"/>
    </row>
    <row r="40" spans="2:15" ht="15.75" customHeight="1">
      <c r="B40" s="406"/>
      <c r="C40" s="407"/>
      <c r="D40" s="408"/>
      <c r="E40" s="407"/>
      <c r="F40" s="408"/>
      <c r="G40" s="409"/>
      <c r="H40" s="409"/>
      <c r="I40" s="409"/>
      <c r="J40" s="409"/>
      <c r="K40" s="410"/>
      <c r="L40" s="410"/>
      <c r="M40" s="411"/>
      <c r="O40" s="322"/>
    </row>
    <row r="41" spans="2:15" ht="15.75" customHeight="1">
      <c r="B41" s="412" t="s">
        <v>295</v>
      </c>
      <c r="C41" s="413" t="s">
        <v>285</v>
      </c>
      <c r="D41" s="413" t="s">
        <v>296</v>
      </c>
      <c r="E41" s="413"/>
      <c r="F41" s="413" t="s">
        <v>244</v>
      </c>
      <c r="G41" s="414">
        <v>153</v>
      </c>
      <c r="H41" s="414" t="s">
        <v>244</v>
      </c>
      <c r="I41" s="414">
        <v>162</v>
      </c>
      <c r="J41" s="414" t="s">
        <v>244</v>
      </c>
      <c r="K41" s="415">
        <v>161</v>
      </c>
      <c r="L41" s="415" t="s">
        <v>244</v>
      </c>
      <c r="M41" s="416" t="s">
        <v>244</v>
      </c>
      <c r="O41" s="322"/>
    </row>
    <row r="42" spans="2:15" ht="15.75" customHeight="1">
      <c r="B42" s="417"/>
      <c r="C42" s="418"/>
      <c r="D42" s="418"/>
      <c r="E42" s="418"/>
      <c r="F42" s="418"/>
      <c r="G42" s="419"/>
      <c r="H42" s="419"/>
      <c r="I42" s="419"/>
      <c r="J42" s="419"/>
      <c r="K42" s="420"/>
      <c r="L42" s="420"/>
      <c r="M42" s="421"/>
      <c r="O42" s="322"/>
    </row>
    <row r="43" spans="2:15" ht="15.75" customHeight="1">
      <c r="B43" s="423"/>
      <c r="C43" s="424"/>
      <c r="D43" s="424"/>
      <c r="E43" s="424"/>
      <c r="F43" s="424"/>
      <c r="G43" s="425"/>
      <c r="H43" s="425"/>
      <c r="I43" s="425"/>
      <c r="J43" s="425"/>
      <c r="K43" s="425"/>
      <c r="L43" s="425"/>
      <c r="M43" s="426"/>
      <c r="O43" s="322"/>
    </row>
    <row r="44" spans="2:15" ht="15.75" customHeight="1">
      <c r="B44" s="412" t="s">
        <v>297</v>
      </c>
      <c r="C44" s="422" t="s">
        <v>195</v>
      </c>
      <c r="D44" s="422" t="s">
        <v>298</v>
      </c>
      <c r="E44" s="422" t="s">
        <v>242</v>
      </c>
      <c r="F44" s="422" t="s">
        <v>299</v>
      </c>
      <c r="G44" s="415">
        <v>105</v>
      </c>
      <c r="H44" s="415">
        <v>105</v>
      </c>
      <c r="I44" s="415">
        <v>105</v>
      </c>
      <c r="J44" s="415">
        <v>105</v>
      </c>
      <c r="K44" s="415">
        <v>105</v>
      </c>
      <c r="L44" s="415" t="s">
        <v>244</v>
      </c>
      <c r="M44" s="416" t="s">
        <v>244</v>
      </c>
      <c r="O44" s="322"/>
    </row>
    <row r="45" spans="2:17" ht="15.75" customHeight="1">
      <c r="B45" s="412"/>
      <c r="C45" s="422" t="s">
        <v>195</v>
      </c>
      <c r="D45" s="422" t="s">
        <v>300</v>
      </c>
      <c r="E45" s="422" t="s">
        <v>242</v>
      </c>
      <c r="F45" s="422" t="s">
        <v>244</v>
      </c>
      <c r="G45" s="415">
        <v>122</v>
      </c>
      <c r="H45" s="415">
        <v>122</v>
      </c>
      <c r="I45" s="415">
        <v>122</v>
      </c>
      <c r="J45" s="415">
        <v>122</v>
      </c>
      <c r="K45" s="415">
        <v>120</v>
      </c>
      <c r="L45" s="415" t="s">
        <v>244</v>
      </c>
      <c r="M45" s="416" t="s">
        <v>244</v>
      </c>
      <c r="O45" s="322"/>
      <c r="P45" s="322"/>
      <c r="Q45" s="322"/>
    </row>
    <row r="46" spans="2:17" ht="15.75" customHeight="1">
      <c r="B46" s="412"/>
      <c r="C46" s="422" t="s">
        <v>195</v>
      </c>
      <c r="D46" s="422" t="s">
        <v>301</v>
      </c>
      <c r="E46" s="422" t="s">
        <v>242</v>
      </c>
      <c r="F46" s="422" t="s">
        <v>244</v>
      </c>
      <c r="G46" s="415">
        <v>112.00000000000001</v>
      </c>
      <c r="H46" s="415">
        <v>112.00000000000001</v>
      </c>
      <c r="I46" s="415">
        <v>112.00000000000001</v>
      </c>
      <c r="J46" s="415">
        <v>114.99999999999999</v>
      </c>
      <c r="K46" s="415">
        <v>114.99999999999999</v>
      </c>
      <c r="L46" s="415" t="s">
        <v>244</v>
      </c>
      <c r="M46" s="416" t="s">
        <v>244</v>
      </c>
      <c r="O46" s="322"/>
      <c r="P46" s="322"/>
      <c r="Q46" s="322"/>
    </row>
    <row r="47" spans="2:13" ht="15.75" customHeight="1">
      <c r="B47" s="427"/>
      <c r="C47" s="428"/>
      <c r="D47" s="428"/>
      <c r="E47" s="428"/>
      <c r="F47" s="428"/>
      <c r="G47" s="429"/>
      <c r="H47" s="429"/>
      <c r="I47" s="429"/>
      <c r="J47" s="429"/>
      <c r="K47" s="429"/>
      <c r="L47" s="429"/>
      <c r="M47" s="421"/>
    </row>
    <row r="48" spans="2:13" ht="15.75" customHeight="1">
      <c r="B48" s="430"/>
      <c r="C48" s="431"/>
      <c r="D48" s="431"/>
      <c r="E48" s="431"/>
      <c r="F48" s="431"/>
      <c r="G48" s="432"/>
      <c r="H48" s="432"/>
      <c r="I48" s="432"/>
      <c r="J48" s="432"/>
      <c r="K48" s="432"/>
      <c r="L48" s="432"/>
      <c r="M48" s="416"/>
    </row>
    <row r="49" spans="2:13" ht="15.75" customHeight="1">
      <c r="B49" s="430" t="s">
        <v>302</v>
      </c>
      <c r="C49" s="431" t="s">
        <v>195</v>
      </c>
      <c r="D49" s="431" t="s">
        <v>303</v>
      </c>
      <c r="E49" s="431"/>
      <c r="F49" s="431" t="s">
        <v>304</v>
      </c>
      <c r="G49" s="432">
        <v>35</v>
      </c>
      <c r="H49" s="432">
        <v>35</v>
      </c>
      <c r="I49" s="432">
        <v>36</v>
      </c>
      <c r="J49" s="432">
        <v>36</v>
      </c>
      <c r="K49" s="432">
        <v>35</v>
      </c>
      <c r="L49" s="432" t="s">
        <v>244</v>
      </c>
      <c r="M49" s="416" t="s">
        <v>244</v>
      </c>
    </row>
    <row r="50" spans="2:17" ht="15.75" customHeight="1">
      <c r="B50" s="430"/>
      <c r="C50" s="431" t="s">
        <v>195</v>
      </c>
      <c r="D50" s="433" t="s">
        <v>305</v>
      </c>
      <c r="E50" s="431"/>
      <c r="F50" s="431" t="s">
        <v>306</v>
      </c>
      <c r="G50" s="432">
        <v>49</v>
      </c>
      <c r="H50" s="432">
        <v>49</v>
      </c>
      <c r="I50" s="432">
        <v>48</v>
      </c>
      <c r="J50" s="432">
        <v>47</v>
      </c>
      <c r="K50" s="432">
        <v>48</v>
      </c>
      <c r="L50" s="432" t="s">
        <v>244</v>
      </c>
      <c r="M50" s="416" t="s">
        <v>244</v>
      </c>
      <c r="O50" s="322"/>
      <c r="P50" s="322"/>
      <c r="Q50" s="322"/>
    </row>
    <row r="51" spans="2:13" ht="15.75" customHeight="1">
      <c r="B51" s="430"/>
      <c r="C51" s="431" t="s">
        <v>195</v>
      </c>
      <c r="D51" s="431" t="s">
        <v>307</v>
      </c>
      <c r="E51" s="431"/>
      <c r="F51" s="431" t="s">
        <v>306</v>
      </c>
      <c r="G51" s="432">
        <v>37</v>
      </c>
      <c r="H51" s="432">
        <v>37</v>
      </c>
      <c r="I51" s="432">
        <v>37</v>
      </c>
      <c r="J51" s="432">
        <v>37</v>
      </c>
      <c r="K51" s="432">
        <v>37</v>
      </c>
      <c r="L51" s="432" t="s">
        <v>244</v>
      </c>
      <c r="M51" s="416" t="s">
        <v>244</v>
      </c>
    </row>
    <row r="52" spans="2:13" ht="15.75" customHeight="1">
      <c r="B52" s="430"/>
      <c r="C52" s="431" t="s">
        <v>195</v>
      </c>
      <c r="D52" s="431" t="s">
        <v>308</v>
      </c>
      <c r="E52" s="431"/>
      <c r="F52" s="431" t="s">
        <v>309</v>
      </c>
      <c r="G52" s="432">
        <v>35</v>
      </c>
      <c r="H52" s="432">
        <v>34</v>
      </c>
      <c r="I52" s="432">
        <v>34</v>
      </c>
      <c r="J52" s="432">
        <v>34</v>
      </c>
      <c r="K52" s="432">
        <v>34</v>
      </c>
      <c r="L52" s="432" t="s">
        <v>244</v>
      </c>
      <c r="M52" s="416" t="s">
        <v>244</v>
      </c>
    </row>
    <row r="53" spans="2:13" ht="15.75" customHeight="1">
      <c r="B53" s="427"/>
      <c r="C53" s="428"/>
      <c r="D53" s="428"/>
      <c r="E53" s="428"/>
      <c r="F53" s="428"/>
      <c r="G53" s="429"/>
      <c r="H53" s="429"/>
      <c r="I53" s="429"/>
      <c r="J53" s="429"/>
      <c r="K53" s="429"/>
      <c r="L53" s="429"/>
      <c r="M53" s="421"/>
    </row>
    <row r="54" spans="2:13" ht="15.75" customHeight="1">
      <c r="B54" s="434"/>
      <c r="C54" s="435"/>
      <c r="D54" s="435"/>
      <c r="E54" s="435"/>
      <c r="F54" s="435"/>
      <c r="G54" s="436"/>
      <c r="H54" s="437"/>
      <c r="I54" s="437"/>
      <c r="J54" s="437"/>
      <c r="K54" s="436"/>
      <c r="L54" s="436"/>
      <c r="M54" s="438"/>
    </row>
    <row r="55" spans="2:13" ht="15.75" customHeight="1">
      <c r="B55" s="439" t="s">
        <v>310</v>
      </c>
      <c r="C55" s="440" t="s">
        <v>285</v>
      </c>
      <c r="D55" s="440" t="s">
        <v>311</v>
      </c>
      <c r="E55" s="440" t="s">
        <v>242</v>
      </c>
      <c r="F55" s="440" t="s">
        <v>312</v>
      </c>
      <c r="G55" s="441" t="s">
        <v>244</v>
      </c>
      <c r="H55" s="442" t="s">
        <v>244</v>
      </c>
      <c r="I55" s="442">
        <v>139</v>
      </c>
      <c r="J55" s="442" t="s">
        <v>244</v>
      </c>
      <c r="K55" s="443">
        <v>139</v>
      </c>
      <c r="L55" s="443" t="s">
        <v>244</v>
      </c>
      <c r="M55" s="444" t="s">
        <v>244</v>
      </c>
    </row>
    <row r="56" spans="2:13" ht="15.75" customHeight="1">
      <c r="B56" s="439"/>
      <c r="C56" s="440" t="s">
        <v>285</v>
      </c>
      <c r="D56" s="440" t="s">
        <v>313</v>
      </c>
      <c r="E56" s="440" t="s">
        <v>242</v>
      </c>
      <c r="F56" s="440" t="s">
        <v>312</v>
      </c>
      <c r="G56" s="441" t="s">
        <v>244</v>
      </c>
      <c r="H56" s="442">
        <v>70</v>
      </c>
      <c r="I56" s="442" t="s">
        <v>244</v>
      </c>
      <c r="J56" s="442" t="s">
        <v>244</v>
      </c>
      <c r="K56" s="443" t="s">
        <v>244</v>
      </c>
      <c r="L56" s="443" t="s">
        <v>244</v>
      </c>
      <c r="M56" s="444" t="s">
        <v>244</v>
      </c>
    </row>
    <row r="57" spans="2:13" ht="15.75" customHeight="1">
      <c r="B57" s="439"/>
      <c r="C57" s="440" t="s">
        <v>195</v>
      </c>
      <c r="D57" s="440" t="s">
        <v>311</v>
      </c>
      <c r="E57" s="440" t="s">
        <v>242</v>
      </c>
      <c r="F57" s="440" t="s">
        <v>312</v>
      </c>
      <c r="G57" s="441">
        <v>86.47058823529412</v>
      </c>
      <c r="H57" s="442">
        <v>85.69832402234637</v>
      </c>
      <c r="I57" s="442">
        <v>86.16402116402116</v>
      </c>
      <c r="J57" s="442">
        <v>85.34482758620689</v>
      </c>
      <c r="K57" s="443">
        <v>87.11864406779661</v>
      </c>
      <c r="L57" s="443" t="s">
        <v>244</v>
      </c>
      <c r="M57" s="444" t="s">
        <v>244</v>
      </c>
    </row>
    <row r="58" spans="2:13" ht="15.75" customHeight="1">
      <c r="B58" s="439"/>
      <c r="C58" s="440" t="s">
        <v>195</v>
      </c>
      <c r="D58" s="440" t="s">
        <v>313</v>
      </c>
      <c r="E58" s="440" t="s">
        <v>242</v>
      </c>
      <c r="F58" s="440" t="s">
        <v>312</v>
      </c>
      <c r="G58" s="441">
        <v>80</v>
      </c>
      <c r="H58" s="445">
        <v>75</v>
      </c>
      <c r="I58" s="445">
        <v>80</v>
      </c>
      <c r="J58" s="445">
        <v>80</v>
      </c>
      <c r="K58" s="441">
        <v>80</v>
      </c>
      <c r="L58" s="441" t="s">
        <v>244</v>
      </c>
      <c r="M58" s="444" t="s">
        <v>244</v>
      </c>
    </row>
    <row r="59" spans="1:13" s="280" customFormat="1" ht="9.75" customHeight="1">
      <c r="A59" s="279"/>
      <c r="B59" s="446"/>
      <c r="C59" s="447"/>
      <c r="D59" s="447"/>
      <c r="E59" s="447"/>
      <c r="F59" s="447"/>
      <c r="G59" s="448"/>
      <c r="H59" s="449"/>
      <c r="I59" s="449"/>
      <c r="J59" s="449"/>
      <c r="K59" s="448"/>
      <c r="L59" s="448"/>
      <c r="M59" s="450"/>
    </row>
    <row r="60" spans="2:13" ht="15.75" customHeight="1">
      <c r="B60" s="430"/>
      <c r="C60" s="431"/>
      <c r="D60" s="431"/>
      <c r="E60" s="431"/>
      <c r="F60" s="431"/>
      <c r="G60" s="432"/>
      <c r="H60" s="432"/>
      <c r="I60" s="432"/>
      <c r="J60" s="432"/>
      <c r="K60" s="432"/>
      <c r="L60" s="432"/>
      <c r="M60" s="416"/>
    </row>
    <row r="61" spans="2:17" ht="15.75" customHeight="1">
      <c r="B61" s="430" t="s">
        <v>314</v>
      </c>
      <c r="C61" s="431" t="s">
        <v>195</v>
      </c>
      <c r="D61" s="431" t="s">
        <v>315</v>
      </c>
      <c r="E61" s="431"/>
      <c r="F61" s="431" t="s">
        <v>306</v>
      </c>
      <c r="G61" s="432">
        <v>26</v>
      </c>
      <c r="H61" s="432">
        <v>26</v>
      </c>
      <c r="I61" s="432">
        <v>24</v>
      </c>
      <c r="J61" s="432">
        <v>24</v>
      </c>
      <c r="K61" s="432">
        <v>24</v>
      </c>
      <c r="L61" s="432" t="s">
        <v>244</v>
      </c>
      <c r="M61" s="416" t="s">
        <v>244</v>
      </c>
      <c r="O61" s="322"/>
      <c r="P61" s="322"/>
      <c r="Q61" s="322"/>
    </row>
    <row r="62" spans="2:17" ht="15.75" customHeight="1">
      <c r="B62" s="430"/>
      <c r="C62" s="431" t="s">
        <v>196</v>
      </c>
      <c r="D62" s="431" t="s">
        <v>315</v>
      </c>
      <c r="E62" s="431"/>
      <c r="F62" s="451" t="s">
        <v>316</v>
      </c>
      <c r="G62" s="432" t="s">
        <v>244</v>
      </c>
      <c r="H62" s="432" t="s">
        <v>244</v>
      </c>
      <c r="I62" s="432" t="s">
        <v>244</v>
      </c>
      <c r="J62" s="432">
        <v>24.49</v>
      </c>
      <c r="K62" s="432" t="s">
        <v>244</v>
      </c>
      <c r="L62" s="432" t="s">
        <v>244</v>
      </c>
      <c r="M62" s="416" t="s">
        <v>244</v>
      </c>
      <c r="O62" s="322"/>
      <c r="P62" s="322"/>
      <c r="Q62" s="322"/>
    </row>
    <row r="63" spans="2:13" ht="15.75" customHeight="1">
      <c r="B63" s="427"/>
      <c r="C63" s="428"/>
      <c r="D63" s="428"/>
      <c r="E63" s="428"/>
      <c r="F63" s="428"/>
      <c r="G63" s="429"/>
      <c r="H63" s="429"/>
      <c r="I63" s="429"/>
      <c r="J63" s="429"/>
      <c r="K63" s="429"/>
      <c r="L63" s="429"/>
      <c r="M63" s="421"/>
    </row>
    <row r="64" spans="2:13" ht="15.75" customHeight="1">
      <c r="B64" s="452"/>
      <c r="C64" s="440"/>
      <c r="D64" s="453"/>
      <c r="E64" s="454"/>
      <c r="F64" s="454"/>
      <c r="G64" s="455"/>
      <c r="H64" s="455"/>
      <c r="I64" s="455"/>
      <c r="J64" s="455"/>
      <c r="K64" s="445"/>
      <c r="L64" s="445"/>
      <c r="M64" s="456"/>
    </row>
    <row r="65" spans="2:13" ht="15.75" customHeight="1">
      <c r="B65" s="452" t="s">
        <v>317</v>
      </c>
      <c r="C65" s="440" t="s">
        <v>195</v>
      </c>
      <c r="D65" s="453" t="s">
        <v>318</v>
      </c>
      <c r="E65" s="454" t="s">
        <v>242</v>
      </c>
      <c r="F65" s="454" t="s">
        <v>319</v>
      </c>
      <c r="G65" s="455">
        <v>70</v>
      </c>
      <c r="H65" s="455">
        <v>65</v>
      </c>
      <c r="I65" s="455">
        <v>65</v>
      </c>
      <c r="J65" s="455">
        <v>60</v>
      </c>
      <c r="K65" s="445">
        <v>68</v>
      </c>
      <c r="L65" s="445" t="s">
        <v>244</v>
      </c>
      <c r="M65" s="456" t="s">
        <v>244</v>
      </c>
    </row>
    <row r="66" spans="2:19" ht="19.5" thickBot="1">
      <c r="B66" s="457"/>
      <c r="C66" s="458"/>
      <c r="D66" s="459"/>
      <c r="E66" s="459"/>
      <c r="F66" s="459"/>
      <c r="G66" s="460"/>
      <c r="H66" s="460"/>
      <c r="I66" s="460"/>
      <c r="J66" s="460"/>
      <c r="K66" s="461"/>
      <c r="L66" s="461"/>
      <c r="M66" s="462"/>
      <c r="Q66" s="271"/>
      <c r="R66" s="271"/>
      <c r="S66" s="271"/>
    </row>
    <row r="67" ht="15.75" customHeight="1" thickTop="1"/>
    <row r="70" spans="2:17" ht="4.5" customHeight="1">
      <c r="B70" s="280"/>
      <c r="C70" s="280"/>
      <c r="D70" s="280"/>
      <c r="E70" s="280"/>
      <c r="F70" s="280"/>
      <c r="G70" s="381" t="s">
        <v>274</v>
      </c>
      <c r="H70" s="280"/>
      <c r="I70" s="280"/>
      <c r="J70" s="280"/>
      <c r="K70" s="280"/>
      <c r="L70" s="280"/>
      <c r="M70" s="280"/>
      <c r="N70" s="280"/>
      <c r="O70" s="280"/>
      <c r="P70" s="280"/>
      <c r="Q70" s="280"/>
    </row>
  </sheetData>
  <sheetProtection/>
  <mergeCells count="6">
    <mergeCell ref="B15:K15"/>
    <mergeCell ref="B7:L7"/>
    <mergeCell ref="B9:K9"/>
    <mergeCell ref="B11:K11"/>
    <mergeCell ref="B13:K13"/>
    <mergeCell ref="B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SGE del MAGRAMA</dc:creator>
  <cp:keywords/>
  <dc:description/>
  <cp:lastModifiedBy>mabad</cp:lastModifiedBy>
  <dcterms:created xsi:type="dcterms:W3CDTF">2016-07-27T12:05:16Z</dcterms:created>
  <dcterms:modified xsi:type="dcterms:W3CDTF">2016-08-23T08:37:04Z</dcterms:modified>
  <cp:category/>
  <cp:version/>
  <cp:contentType/>
  <cp:contentStatus/>
</cp:coreProperties>
</file>