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extos\memo2022\"/>
    </mc:Choice>
  </mc:AlternateContent>
  <xr:revisionPtr revIDLastSave="0" documentId="13_ncr:1_{3FAC358A-F33F-439F-83D2-93853C3741F5}" xr6:coauthVersionLast="47" xr6:coauthVersionMax="47" xr10:uidLastSave="{00000000-0000-0000-0000-000000000000}"/>
  <bookViews>
    <workbookView xWindow="-120" yWindow="-120" windowWidth="29040" windowHeight="15840" firstSheet="11" activeTab="15" xr2:uid="{00000000-000D-0000-FFFF-FFFF00000000}"/>
  </bookViews>
  <sheets>
    <sheet name="C01 DISTRIBUCION GENERAL D" sheetId="16" r:id="rId1"/>
    <sheet name="C02 TIERRAS DE CULTIVO TOT" sheetId="15" r:id="rId2"/>
    <sheet name="C03 PRADOS Y PASTIZALES PE" sheetId="13" r:id="rId3"/>
    <sheet name="C04 SUPERFICIE FORESTAL AR" sheetId="14" r:id="rId4"/>
    <sheet name="C05 OTRAS SUPERFICIES" sheetId="12" r:id="rId5"/>
    <sheet name="C06 TIERRAS DE CULTIVO TOT" sheetId="11" r:id="rId6"/>
    <sheet name="C07 TIERRAS DE CULTIVO se " sheetId="10" r:id="rId7"/>
    <sheet name="C08 TIERRAS DE CULTIVO re" sheetId="9" r:id="rId8"/>
    <sheet name="C09 RESUMEN DE C. HERB tot" sheetId="8" r:id="rId9"/>
    <sheet name="C10 RESUMEN DE C. HERB se" sheetId="7" r:id="rId10"/>
    <sheet name="C11 RESUMEN DE C. HERB re" sheetId="6" r:id="rId11"/>
    <sheet name="C12 BARBECHO Y POSIO" sheetId="5" r:id="rId12"/>
    <sheet name="C13 RESUMEN DE C.  LEÑ tot" sheetId="4" r:id="rId13"/>
    <sheet name="C14 RESUMEN DE C. LEÑ sec" sheetId="3" r:id="rId14"/>
    <sheet name="C15 RESUMEN DE C. LEÑ reg" sheetId="2" r:id="rId15"/>
    <sheet name="INVER-HUER" sheetId="17" r:id="rId16"/>
  </sheets>
  <definedNames>
    <definedName name="_xlnm.Print_Area" localSheetId="0">'C01 DISTRIBUCION GENERAL D'!$A$1:$G$67</definedName>
    <definedName name="_xlnm.Print_Area" localSheetId="3">'C04 SUPERFICIE FORESTAL AR'!$A$1:$J$66</definedName>
    <definedName name="_xlnm.Print_Area" localSheetId="12">'C13 RESUMEN DE C.  LEÑ tot'!$A$2:$H$64</definedName>
    <definedName name="_xlnm.Print_Area" localSheetId="15">'INVER-HUER'!$A$1:$I$66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4" i="17" l="1"/>
  <c r="N65" i="17"/>
  <c r="N66" i="17"/>
  <c r="E63" i="17"/>
  <c r="N63" i="17" s="1"/>
  <c r="E62" i="17"/>
  <c r="N62" i="17" s="1"/>
  <c r="E61" i="17"/>
  <c r="N61" i="17" s="1"/>
  <c r="E60" i="17"/>
  <c r="N60" i="17" s="1"/>
  <c r="E59" i="17"/>
  <c r="N59" i="17" s="1"/>
  <c r="E58" i="17"/>
  <c r="N58" i="17" s="1"/>
  <c r="E57" i="17"/>
  <c r="N57" i="17" s="1"/>
  <c r="E56" i="17"/>
  <c r="N56" i="17" s="1"/>
  <c r="E55" i="17"/>
  <c r="N55" i="17" s="1"/>
  <c r="E54" i="17"/>
  <c r="N54" i="17" s="1"/>
  <c r="E53" i="17"/>
  <c r="N53" i="17" s="1"/>
  <c r="E52" i="17"/>
  <c r="N52" i="17" s="1"/>
  <c r="E51" i="17"/>
  <c r="N51" i="17" s="1"/>
  <c r="E50" i="17"/>
  <c r="N50" i="17" s="1"/>
  <c r="E49" i="17"/>
  <c r="N49" i="17" s="1"/>
  <c r="E48" i="17"/>
  <c r="N48" i="17" s="1"/>
  <c r="E47" i="17"/>
  <c r="N47" i="17" s="1"/>
  <c r="E46" i="17"/>
  <c r="N46" i="17" s="1"/>
  <c r="E45" i="17"/>
  <c r="N45" i="17" s="1"/>
  <c r="E44" i="17"/>
  <c r="N44" i="17" s="1"/>
  <c r="E43" i="17"/>
  <c r="N43" i="17" s="1"/>
  <c r="E42" i="17"/>
  <c r="N42" i="17" s="1"/>
  <c r="E41" i="17"/>
  <c r="N41" i="17" s="1"/>
  <c r="E40" i="17"/>
  <c r="N40" i="17" s="1"/>
  <c r="E39" i="17"/>
  <c r="N39" i="17" s="1"/>
  <c r="E38" i="17"/>
  <c r="N38" i="17" s="1"/>
  <c r="E37" i="17"/>
  <c r="N37" i="17" s="1"/>
  <c r="E36" i="17"/>
  <c r="N36" i="17" s="1"/>
  <c r="E35" i="17"/>
  <c r="N35" i="17" s="1"/>
  <c r="E34" i="17"/>
  <c r="N34" i="17" s="1"/>
  <c r="E33" i="17"/>
  <c r="N33" i="17" s="1"/>
  <c r="E32" i="17"/>
  <c r="N32" i="17" s="1"/>
  <c r="E31" i="17"/>
  <c r="N31" i="17" s="1"/>
  <c r="E30" i="17"/>
  <c r="N30" i="17" s="1"/>
  <c r="E29" i="17"/>
  <c r="N29" i="17" s="1"/>
  <c r="E28" i="17"/>
  <c r="N28" i="17" s="1"/>
  <c r="E27" i="17"/>
  <c r="N27" i="17" s="1"/>
  <c r="E26" i="17"/>
  <c r="N26" i="17" s="1"/>
  <c r="E25" i="17"/>
  <c r="N25" i="17" s="1"/>
  <c r="E24" i="17"/>
  <c r="N24" i="17" s="1"/>
  <c r="E23" i="17"/>
  <c r="N23" i="17" s="1"/>
  <c r="E22" i="17"/>
  <c r="N22" i="17" s="1"/>
  <c r="E21" i="17"/>
  <c r="N21" i="17" s="1"/>
  <c r="E20" i="17"/>
  <c r="N20" i="17" s="1"/>
  <c r="E19" i="17"/>
  <c r="N19" i="17" s="1"/>
  <c r="E18" i="17"/>
  <c r="N18" i="17" s="1"/>
  <c r="E17" i="17"/>
  <c r="N17" i="17" s="1"/>
  <c r="E16" i="17"/>
  <c r="N16" i="17" s="1"/>
  <c r="E15" i="17"/>
  <c r="N15" i="17" s="1"/>
  <c r="E14" i="17"/>
  <c r="N14" i="17" s="1"/>
  <c r="E13" i="17"/>
  <c r="N13" i="17" s="1"/>
  <c r="E12" i="17"/>
  <c r="N12" i="17" s="1"/>
  <c r="E11" i="17"/>
  <c r="N11" i="17" s="1"/>
  <c r="E10" i="17"/>
  <c r="N10" i="17" s="1"/>
  <c r="E9" i="17"/>
  <c r="N9" i="17" s="1"/>
  <c r="E8" i="17"/>
  <c r="N8" i="17" s="1"/>
  <c r="E7" i="17"/>
  <c r="N7" i="17" s="1"/>
  <c r="E6" i="17"/>
  <c r="N6" i="17" s="1"/>
  <c r="E5" i="17"/>
  <c r="N5" i="17" s="1"/>
  <c r="E4" i="17"/>
  <c r="N4" i="17" s="1"/>
  <c r="E3" i="17"/>
  <c r="N3" i="17" s="1"/>
  <c r="M3" i="17"/>
  <c r="I63" i="17"/>
  <c r="I62" i="17"/>
  <c r="M62" i="17" s="1"/>
  <c r="I61" i="17"/>
  <c r="M61" i="17" s="1"/>
  <c r="I60" i="17"/>
  <c r="I59" i="17"/>
  <c r="M59" i="17" s="1"/>
  <c r="I58" i="17"/>
  <c r="I57" i="17"/>
  <c r="M57" i="17" s="1"/>
  <c r="I56" i="17"/>
  <c r="I55" i="17"/>
  <c r="M55" i="17" s="1"/>
  <c r="I54" i="17"/>
  <c r="M54" i="17" s="1"/>
  <c r="I53" i="17"/>
  <c r="M53" i="17" s="1"/>
  <c r="I52" i="17"/>
  <c r="I51" i="17"/>
  <c r="I50" i="17"/>
  <c r="I49" i="17"/>
  <c r="I48" i="17"/>
  <c r="I47" i="17"/>
  <c r="M47" i="17" s="1"/>
  <c r="I46" i="17"/>
  <c r="I45" i="17"/>
  <c r="M45" i="17" s="1"/>
  <c r="I44" i="17"/>
  <c r="M44" i="17" s="1"/>
  <c r="I43" i="17"/>
  <c r="M43" i="17" s="1"/>
  <c r="I42" i="17"/>
  <c r="M42" i="17" s="1"/>
  <c r="I41" i="17"/>
  <c r="M41" i="17" s="1"/>
  <c r="I40" i="17"/>
  <c r="M40" i="17" s="1"/>
  <c r="I39" i="17"/>
  <c r="I38" i="17"/>
  <c r="M38" i="17" s="1"/>
  <c r="I37" i="17"/>
  <c r="I36" i="17"/>
  <c r="I35" i="17"/>
  <c r="M35" i="17" s="1"/>
  <c r="I34" i="17"/>
  <c r="I33" i="17"/>
  <c r="M33" i="17" s="1"/>
  <c r="I32" i="17"/>
  <c r="M32" i="17" s="1"/>
  <c r="I31" i="17"/>
  <c r="M31" i="17" s="1"/>
  <c r="I30" i="17"/>
  <c r="M30" i="17" s="1"/>
  <c r="I29" i="17"/>
  <c r="M29" i="17" s="1"/>
  <c r="I28" i="17"/>
  <c r="I27" i="17"/>
  <c r="I26" i="17"/>
  <c r="I25" i="17"/>
  <c r="M25" i="17" s="1"/>
  <c r="I24" i="17"/>
  <c r="I23" i="17"/>
  <c r="M23" i="17" s="1"/>
  <c r="I22" i="17"/>
  <c r="I21" i="17"/>
  <c r="M21" i="17" s="1"/>
  <c r="I20" i="17"/>
  <c r="M20" i="17" s="1"/>
  <c r="I19" i="17"/>
  <c r="M19" i="17" s="1"/>
  <c r="I18" i="17"/>
  <c r="M18" i="17" s="1"/>
  <c r="I17" i="17"/>
  <c r="M17" i="17" s="1"/>
  <c r="I16" i="17"/>
  <c r="I15" i="17"/>
  <c r="I14" i="17"/>
  <c r="M14" i="17" s="1"/>
  <c r="I13" i="17"/>
  <c r="M13" i="17" s="1"/>
  <c r="I12" i="17"/>
  <c r="I11" i="17"/>
  <c r="M11" i="17" s="1"/>
  <c r="I10" i="17"/>
  <c r="I9" i="17"/>
  <c r="M9" i="17" s="1"/>
  <c r="I8" i="17"/>
  <c r="M8" i="17" s="1"/>
  <c r="I7" i="17"/>
  <c r="M7" i="17" s="1"/>
  <c r="I6" i="17"/>
  <c r="M6" i="17" s="1"/>
  <c r="I5" i="17"/>
  <c r="M5" i="17" s="1"/>
  <c r="I4" i="17"/>
  <c r="M4" i="17" s="1"/>
  <c r="I3" i="17"/>
  <c r="M10" i="17"/>
  <c r="M12" i="17"/>
  <c r="M15" i="17"/>
  <c r="M16" i="17"/>
  <c r="M22" i="17"/>
  <c r="M24" i="17"/>
  <c r="M26" i="17"/>
  <c r="M27" i="17"/>
  <c r="M28" i="17"/>
  <c r="M34" i="17"/>
  <c r="M36" i="17"/>
  <c r="M37" i="17"/>
  <c r="M39" i="17"/>
  <c r="M46" i="17"/>
  <c r="M48" i="17"/>
  <c r="M49" i="17"/>
  <c r="M50" i="17"/>
  <c r="M51" i="17"/>
  <c r="M52" i="17"/>
  <c r="M56" i="17"/>
  <c r="M58" i="17"/>
  <c r="M60" i="17"/>
  <c r="M63" i="17"/>
  <c r="M64" i="17"/>
  <c r="M65" i="17"/>
  <c r="M66" i="17"/>
  <c r="J64" i="17"/>
  <c r="J65" i="17"/>
  <c r="J66" i="17"/>
</calcChain>
</file>

<file path=xl/sharedStrings.xml><?xml version="1.0" encoding="utf-8"?>
<sst xmlns="http://schemas.openxmlformats.org/spreadsheetml/2006/main" count="1177" uniqueCount="151">
  <si>
    <t>Tierras de Cultivo</t>
  </si>
  <si>
    <t>Prados y Pastizales Permanentes</t>
  </si>
  <si>
    <t>Otras Superficies</t>
  </si>
  <si>
    <t>Total Superficie Geográfica</t>
  </si>
  <si>
    <t/>
  </si>
  <si>
    <t>Viñedo</t>
  </si>
  <si>
    <t>Olivar</t>
  </si>
  <si>
    <t>Otros Cultivos Leñosos</t>
  </si>
  <si>
    <t>Viveros</t>
  </si>
  <si>
    <t>Total Cultivos Leñosos</t>
  </si>
  <si>
    <t>Cereales Grano</t>
  </si>
  <si>
    <t>Leguminosas Grano</t>
  </si>
  <si>
    <t>Tubérculos Consumo Humano</t>
  </si>
  <si>
    <t>Cultivos Industriales</t>
  </si>
  <si>
    <t>Cultivos Forrajeros</t>
  </si>
  <si>
    <t>Hortalizas (en campo)</t>
  </si>
  <si>
    <t>Flores y P.Ornamentales (en campo)</t>
  </si>
  <si>
    <t>Total Cultivos Herbáceos</t>
  </si>
  <si>
    <t>Cultivos Leñosos</t>
  </si>
  <si>
    <t>Huertos Familiares</t>
  </si>
  <si>
    <t>Total Tierras de Cultivo</t>
  </si>
  <si>
    <t>TOTAL  TIERRAS DE CULTIVO</t>
  </si>
  <si>
    <t>Matorral</t>
  </si>
  <si>
    <t>Erial</t>
  </si>
  <si>
    <t>Espartizal</t>
  </si>
  <si>
    <t>Baldio</t>
  </si>
  <si>
    <t>Improductivo</t>
  </si>
  <si>
    <t>No Agricola</t>
  </si>
  <si>
    <t>Aguas Interiores</t>
  </si>
  <si>
    <t>Total Otras Superficies</t>
  </si>
  <si>
    <t>Total Prados y Pastizales Permanentes</t>
  </si>
  <si>
    <t>Coniferas</t>
  </si>
  <si>
    <t>Coniferas y Frondosas</t>
  </si>
  <si>
    <t>Cultivos Herbáceos</t>
  </si>
  <si>
    <t>Total</t>
  </si>
  <si>
    <t>Cultivos en Invernadero</t>
  </si>
  <si>
    <t>A CORUÑA</t>
  </si>
  <si>
    <t>LUGO</t>
  </si>
  <si>
    <t>OURENSE</t>
  </si>
  <si>
    <t>PONTEVEDRA</t>
  </si>
  <si>
    <t>GALICIA</t>
  </si>
  <si>
    <t>P.DE ASTURIAS</t>
  </si>
  <si>
    <t>CANTABRIA</t>
  </si>
  <si>
    <t>ALAVA</t>
  </si>
  <si>
    <t>GUIPUZCOA</t>
  </si>
  <si>
    <t>VIZCAYA</t>
  </si>
  <si>
    <t>NAVARRA</t>
  </si>
  <si>
    <t>LA RIOJA</t>
  </si>
  <si>
    <t>HUESCA</t>
  </si>
  <si>
    <t>TERUEL</t>
  </si>
  <si>
    <t>ZARAGOZA</t>
  </si>
  <si>
    <t>ARAGON</t>
  </si>
  <si>
    <t>BARCELONA</t>
  </si>
  <si>
    <t>GIRONA</t>
  </si>
  <si>
    <t>LLEIDA</t>
  </si>
  <si>
    <t>TARRAGONA</t>
  </si>
  <si>
    <t>CATALUÑA</t>
  </si>
  <si>
    <t>BALEARES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</si>
  <si>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</si>
  <si>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</si>
  <si>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</si>
  <si>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</si>
  <si>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</si>
  <si>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</si>
  <si>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</si>
  <si>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</si>
  <si>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</si>
  <si>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CASTILLA Y LEON</t>
  </si>
  <si>
    <t>MADRID</t>
  </si>
  <si>
    <t>ALBACETE</t>
  </si>
  <si>
    <t>CIUDAD REAL</t>
  </si>
  <si>
    <t>CUENCA</t>
  </si>
  <si>
    <t>GUADALAJARA</t>
  </si>
  <si>
    <t>TOLEDO</t>
  </si>
  <si>
    <t>CASTILLA LA MANCHA</t>
  </si>
  <si>
    <t>ALICANTE</t>
  </si>
  <si>
    <t>CASTELLON</t>
  </si>
  <si>
    <t>VALENCIA</t>
  </si>
  <si>
    <t>C. VALENCIANA</t>
  </si>
  <si>
    <t>MURCIA</t>
  </si>
  <si>
    <t>BADAJOZ</t>
  </si>
  <si>
    <t>CACERES</t>
  </si>
  <si>
    <t>EXTREMADURA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</si>
  <si>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</si>
  <si>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</si>
  <si>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</si>
  <si>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</si>
  <si>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</si>
  <si>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</si>
  <si>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</si>
  <si>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</si>
  <si>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ANDALUCIA</t>
  </si>
  <si>
    <t>PALMAS (Las)</t>
  </si>
  <si>
    <t>Sta.C.TENERIFE</t>
  </si>
  <si>
    <t>CANARIAS</t>
  </si>
  <si>
    <t>DISTRIBUCION GENERAL DE LA TIERRA</t>
  </si>
  <si>
    <t>Provincias Y CC.AA</t>
  </si>
  <si>
    <t>TIERRAS DE CULTIVO TOTAL</t>
  </si>
  <si>
    <t>TIERRAS DE LABOR</t>
  </si>
  <si>
    <t>Provincias y CC.AA</t>
  </si>
  <si>
    <t xml:space="preserve">Frondosas </t>
  </si>
  <si>
    <t>Crecimiento Lento</t>
  </si>
  <si>
    <t>Crecimiento Rápido</t>
  </si>
  <si>
    <t>PRADOS Y PASTIZALES PERMANENTES</t>
  </si>
  <si>
    <t>PRADOS NATURALES</t>
  </si>
  <si>
    <t>PASTIZALES PERMANENTES</t>
  </si>
  <si>
    <t>Secano</t>
  </si>
  <si>
    <t>Regadio</t>
  </si>
  <si>
    <t>Alta montaña</t>
  </si>
  <si>
    <t xml:space="preserve"> Pastizal</t>
  </si>
  <si>
    <t>Pastizal - Matorral</t>
  </si>
  <si>
    <t>TIERRAS DE CULTIVO</t>
  </si>
  <si>
    <t>Regadío</t>
  </si>
  <si>
    <t>Invernadero</t>
  </si>
  <si>
    <t>TIERRAS DE CULTIVO EN SECANO</t>
  </si>
  <si>
    <t xml:space="preserve">SECANO </t>
  </si>
  <si>
    <t>REGADIO</t>
  </si>
  <si>
    <t>TOTAL</t>
  </si>
  <si>
    <t>Barbecho</t>
  </si>
  <si>
    <t xml:space="preserve">FRUTALES </t>
  </si>
  <si>
    <t>Citricos</t>
  </si>
  <si>
    <t>No Cítricos</t>
  </si>
  <si>
    <t>PAIS VASCO</t>
  </si>
  <si>
    <t>SUPERFICIE FORESTAL ARBOLADA (1)</t>
  </si>
  <si>
    <t>Cultivos en invernadero</t>
  </si>
  <si>
    <t>TIERRAS DE CULTIVO EN REGADIO O INVERNADERO</t>
  </si>
  <si>
    <t>CULTIVOS HERBACEOS EN TIERRAS DE LABOR</t>
  </si>
  <si>
    <t>CULTIVOS HERBACEOS EN TIERRAS DE LABOR EN SECANO</t>
  </si>
  <si>
    <t>CULTIVOS HERBACEOS EN TIERRAS DE LABOR EN REGADIO</t>
  </si>
  <si>
    <t>CULTIVOS LEÑOSOS TOTAL</t>
  </si>
  <si>
    <t>CULTIVOS LEÑOSOS EN SECANO</t>
  </si>
  <si>
    <t>CULTIVOS LEÑOSOS EN REGADIO</t>
  </si>
  <si>
    <t>CULTIVOS EN INVERNADERO</t>
  </si>
  <si>
    <t>Sin distribuir</t>
  </si>
  <si>
    <t>HUERTOS FAMILIARES</t>
  </si>
  <si>
    <t>ESPAÑA</t>
  </si>
  <si>
    <t xml:space="preserve">Barbecho </t>
  </si>
  <si>
    <t>Chopo</t>
  </si>
  <si>
    <t>Total Tierras de Cultivo en Regadío</t>
  </si>
  <si>
    <t xml:space="preserve">Total </t>
  </si>
  <si>
    <t>Pawlonia</t>
  </si>
  <si>
    <t>Encina trufera</t>
  </si>
  <si>
    <t>Permanentes, respectivamente. El matorral se incluye en la Superficie Forestal Arbolada</t>
  </si>
  <si>
    <r>
      <t>Total Superficie Forestal Arbolada</t>
    </r>
    <r>
      <rPr>
        <b/>
        <vertAlign val="superscript"/>
        <sz val="10"/>
        <color theme="3"/>
        <rFont val="Arial"/>
        <family val="2"/>
      </rPr>
      <t xml:space="preserve"> (1)</t>
    </r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</si>
  <si>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Véase nota al pie del cuadro 3.2.1</t>
    </r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</si>
  <si>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Las dehesas de labor con arbolado y de pasto con arbolado están incluidas en Tierras de Cultivo y Prados y Pastizales</t>
    </r>
  </si>
  <si>
    <r>
      <t xml:space="preserve">Superficie Forestal Arbolada </t>
    </r>
    <r>
      <rPr>
        <b/>
        <vertAlign val="superscript"/>
        <sz val="10"/>
        <color theme="3"/>
        <rFont val="Arial"/>
        <family val="2"/>
      </rPr>
      <t>(1)</t>
    </r>
  </si>
  <si>
    <r>
      <t>Cultivos Herbáceos</t>
    </r>
    <r>
      <rPr>
        <b/>
        <vertAlign val="superscript"/>
        <sz val="10"/>
        <color theme="3"/>
        <rFont val="Arial"/>
        <family val="2"/>
      </rPr>
      <t xml:space="preserve"> (1)</t>
    </r>
  </si>
  <si>
    <r>
      <t xml:space="preserve">Cultivos Herbáceos </t>
    </r>
    <r>
      <rPr>
        <b/>
        <vertAlign val="superscript"/>
        <sz val="10"/>
        <color theme="3"/>
        <rFont val="Arial"/>
        <family val="2"/>
      </rPr>
      <t>(2)</t>
    </r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</si>
  <si>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Incluye superficie vacía en el momento de la visita al campo.</t>
    </r>
  </si>
  <si>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Incluye Barbecho en el momento de la visita al campo.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</si>
</sst>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theme="3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vertAlign val="superscript"/>
      <sz val="10"/>
      <color theme="3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80">
    <xf numFmtId="0" fontId="0" fillId="0" borderId="0" xfId="0"/>
    <xf numFmtId="3" fontId="4" fillId="0" borderId="1" xfId="0" applyNumberFormat="1" applyFont="1" applyBorder="1"/>
    <xf numFmtId="3" fontId="4" fillId="0" borderId="2" xfId="0" applyNumberFormat="1" applyFont="1" applyBorder="1"/>
    <xf numFmtId="3" fontId="4" fillId="0" borderId="3" xfId="0" applyNumberFormat="1" applyFont="1" applyBorder="1"/>
    <xf numFmtId="3" fontId="4" fillId="0" borderId="0" xfId="0" applyNumberFormat="1" applyFont="1"/>
    <xf numFmtId="3" fontId="4" fillId="0" borderId="4" xfId="0" applyNumberFormat="1" applyFon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0" fontId="3" fillId="0" borderId="0" xfId="0" applyFont="1" applyAlignment="1">
      <alignment horizontal="center" vertical="center" wrapText="1"/>
    </xf>
    <xf numFmtId="3" fontId="4" fillId="0" borderId="9" xfId="0" applyNumberFormat="1" applyFont="1" applyBorder="1"/>
    <xf numFmtId="3" fontId="4" fillId="0" borderId="10" xfId="0" applyNumberFormat="1" applyFont="1" applyBorder="1"/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0" borderId="15" xfId="0" applyNumberFormat="1" applyFont="1" applyBorder="1"/>
    <xf numFmtId="3" fontId="4" fillId="0" borderId="16" xfId="0" applyNumberFormat="1" applyFont="1" applyBorder="1"/>
    <xf numFmtId="3" fontId="4" fillId="0" borderId="17" xfId="0" applyNumberFormat="1" applyFont="1" applyBorder="1"/>
    <xf numFmtId="3" fontId="4" fillId="0" borderId="18" xfId="0" applyNumberFormat="1" applyFont="1" applyBorder="1"/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3" fontId="4" fillId="0" borderId="21" xfId="0" applyNumberFormat="1" applyFont="1" applyBorder="1"/>
    <xf numFmtId="3" fontId="4" fillId="0" borderId="22" xfId="0" applyNumberFormat="1" applyFont="1" applyBorder="1"/>
    <xf numFmtId="3" fontId="4" fillId="0" borderId="23" xfId="0" applyNumberFormat="1" applyFont="1" applyBorder="1"/>
    <xf numFmtId="0" fontId="3" fillId="0" borderId="24" xfId="0" applyFont="1" applyBorder="1" applyAlignment="1">
      <alignment horizontal="center" vertical="center" wrapText="1"/>
    </xf>
    <xf numFmtId="3" fontId="4" fillId="0" borderId="25" xfId="0" applyNumberFormat="1" applyFont="1" applyBorder="1"/>
    <xf numFmtId="3" fontId="4" fillId="0" borderId="28" xfId="0" applyNumberFormat="1" applyFont="1" applyBorder="1"/>
    <xf numFmtId="3" fontId="4" fillId="0" borderId="33" xfId="0" applyNumberFormat="1" applyFont="1" applyBorder="1"/>
    <xf numFmtId="3" fontId="4" fillId="0" borderId="34" xfId="0" applyNumberFormat="1" applyFont="1" applyBorder="1"/>
    <xf numFmtId="3" fontId="4" fillId="0" borderId="35" xfId="0" applyNumberFormat="1" applyFont="1" applyBorder="1"/>
    <xf numFmtId="3" fontId="4" fillId="0" borderId="36" xfId="0" applyNumberFormat="1" applyFont="1" applyBorder="1"/>
    <xf numFmtId="3" fontId="4" fillId="0" borderId="42" xfId="0" applyNumberFormat="1" applyFont="1" applyBorder="1"/>
    <xf numFmtId="3" fontId="4" fillId="0" borderId="44" xfId="0" applyNumberFormat="1" applyFont="1" applyBorder="1"/>
    <xf numFmtId="3" fontId="4" fillId="0" borderId="45" xfId="0" applyNumberFormat="1" applyFont="1" applyBorder="1"/>
    <xf numFmtId="0" fontId="2" fillId="0" borderId="0" xfId="0" applyFont="1"/>
    <xf numFmtId="3" fontId="3" fillId="0" borderId="12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/>
    <xf numFmtId="3" fontId="0" fillId="0" borderId="0" xfId="0" applyNumberFormat="1"/>
    <xf numFmtId="3" fontId="1" fillId="0" borderId="3" xfId="0" applyNumberFormat="1" applyFont="1" applyBorder="1"/>
    <xf numFmtId="3" fontId="1" fillId="0" borderId="0" xfId="0" applyNumberFormat="1" applyFont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4" fillId="0" borderId="52" xfId="0" applyNumberFormat="1" applyFont="1" applyBorder="1"/>
    <xf numFmtId="3" fontId="4" fillId="0" borderId="53" xfId="0" applyNumberFormat="1" applyFont="1" applyBorder="1"/>
    <xf numFmtId="3" fontId="4" fillId="0" borderId="54" xfId="0" applyNumberFormat="1" applyFont="1" applyBorder="1"/>
    <xf numFmtId="3" fontId="4" fillId="0" borderId="55" xfId="0" applyNumberFormat="1" applyFont="1" applyBorder="1"/>
    <xf numFmtId="3" fontId="4" fillId="0" borderId="56" xfId="0" applyNumberFormat="1" applyFont="1" applyBorder="1"/>
    <xf numFmtId="3" fontId="4" fillId="0" borderId="57" xfId="0" applyNumberFormat="1" applyFont="1" applyBorder="1"/>
    <xf numFmtId="3" fontId="0" fillId="0" borderId="1" xfId="0" applyNumberFormat="1" applyBorder="1"/>
    <xf numFmtId="3" fontId="0" fillId="0" borderId="3" xfId="0" applyNumberFormat="1" applyBorder="1"/>
    <xf numFmtId="0" fontId="0" fillId="0" borderId="11" xfId="0" applyBorder="1"/>
    <xf numFmtId="0" fontId="5" fillId="0" borderId="0" xfId="0" applyFont="1" applyAlignment="1">
      <alignment vertical="center" wrapText="1"/>
    </xf>
    <xf numFmtId="0" fontId="5" fillId="0" borderId="64" xfId="0" applyFont="1" applyBorder="1" applyAlignment="1">
      <alignment horizontal="center" vertical="center" wrapText="1"/>
    </xf>
    <xf numFmtId="3" fontId="4" fillId="0" borderId="65" xfId="0" applyNumberFormat="1" applyFont="1" applyBorder="1"/>
    <xf numFmtId="3" fontId="4" fillId="0" borderId="66" xfId="0" applyNumberFormat="1" applyFont="1" applyBorder="1"/>
    <xf numFmtId="3" fontId="4" fillId="0" borderId="67" xfId="0" applyNumberFormat="1" applyFont="1" applyBorder="1"/>
    <xf numFmtId="3" fontId="4" fillId="0" borderId="97" xfId="0" applyNumberFormat="1" applyFont="1" applyBorder="1"/>
    <xf numFmtId="3" fontId="4" fillId="0" borderId="98" xfId="0" applyNumberFormat="1" applyFont="1" applyBorder="1"/>
    <xf numFmtId="3" fontId="4" fillId="0" borderId="99" xfId="0" applyNumberFormat="1" applyFont="1" applyBorder="1"/>
    <xf numFmtId="3" fontId="4" fillId="0" borderId="100" xfId="0" applyNumberFormat="1" applyFont="1" applyBorder="1"/>
    <xf numFmtId="3" fontId="4" fillId="0" borderId="101" xfId="0" applyNumberFormat="1" applyFont="1" applyBorder="1"/>
    <xf numFmtId="3" fontId="4" fillId="0" borderId="102" xfId="0" applyNumberFormat="1" applyFont="1" applyBorder="1"/>
    <xf numFmtId="3" fontId="4" fillId="0" borderId="103" xfId="0" applyNumberFormat="1" applyFont="1" applyBorder="1"/>
    <xf numFmtId="3" fontId="1" fillId="0" borderId="34" xfId="0" applyNumberFormat="1" applyFont="1" applyBorder="1"/>
    <xf numFmtId="3" fontId="1" fillId="0" borderId="107" xfId="0" applyNumberFormat="1" applyFont="1" applyBorder="1"/>
    <xf numFmtId="3" fontId="1" fillId="0" borderId="24" xfId="0" applyNumberFormat="1" applyFont="1" applyBorder="1"/>
    <xf numFmtId="3" fontId="1" fillId="0" borderId="35" xfId="0" applyNumberFormat="1" applyFont="1" applyBorder="1"/>
    <xf numFmtId="3" fontId="1" fillId="0" borderId="106" xfId="0" applyNumberFormat="1" applyFont="1" applyBorder="1"/>
    <xf numFmtId="3" fontId="1" fillId="0" borderId="36" xfId="0" applyNumberFormat="1" applyFont="1" applyBorder="1"/>
    <xf numFmtId="3" fontId="1" fillId="0" borderId="108" xfId="0" applyNumberFormat="1" applyFont="1" applyBorder="1"/>
    <xf numFmtId="0" fontId="8" fillId="0" borderId="14" xfId="0" applyFont="1" applyBorder="1"/>
    <xf numFmtId="0" fontId="8" fillId="0" borderId="39" xfId="0" applyFont="1" applyBorder="1"/>
    <xf numFmtId="0" fontId="8" fillId="0" borderId="46" xfId="0" applyFont="1" applyBorder="1"/>
    <xf numFmtId="0" fontId="9" fillId="2" borderId="8" xfId="0" applyFont="1" applyFill="1" applyBorder="1"/>
    <xf numFmtId="0" fontId="8" fillId="2" borderId="38" xfId="0" applyFont="1" applyFill="1" applyBorder="1"/>
    <xf numFmtId="0" fontId="8" fillId="2" borderId="39" xfId="0" applyFont="1" applyFill="1" applyBorder="1"/>
    <xf numFmtId="0" fontId="9" fillId="2" borderId="41" xfId="0" applyFont="1" applyFill="1" applyBorder="1"/>
    <xf numFmtId="0" fontId="8" fillId="2" borderId="43" xfId="0" applyFont="1" applyFill="1" applyBorder="1"/>
    <xf numFmtId="0" fontId="8" fillId="2" borderId="46" xfId="0" applyFont="1" applyFill="1" applyBorder="1"/>
    <xf numFmtId="0" fontId="8" fillId="2" borderId="13" xfId="0" applyFont="1" applyFill="1" applyBorder="1"/>
    <xf numFmtId="0" fontId="8" fillId="2" borderId="40" xfId="0" applyFont="1" applyFill="1" applyBorder="1"/>
    <xf numFmtId="0" fontId="9" fillId="2" borderId="61" xfId="0" applyFont="1" applyFill="1" applyBorder="1"/>
    <xf numFmtId="0" fontId="8" fillId="2" borderId="62" xfId="0" applyFont="1" applyFill="1" applyBorder="1"/>
    <xf numFmtId="0" fontId="8" fillId="2" borderId="63" xfId="0" applyFont="1" applyFill="1" applyBorder="1"/>
    <xf numFmtId="0" fontId="8" fillId="2" borderId="20" xfId="0" applyFont="1" applyFill="1" applyBorder="1"/>
    <xf numFmtId="0" fontId="8" fillId="2" borderId="14" xfId="0" applyFont="1" applyFill="1" applyBorder="1"/>
    <xf numFmtId="0" fontId="8" fillId="3" borderId="5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7" xfId="0" applyFont="1" applyFill="1" applyBorder="1"/>
    <xf numFmtId="3" fontId="6" fillId="3" borderId="58" xfId="0" applyNumberFormat="1" applyFont="1" applyFill="1" applyBorder="1"/>
    <xf numFmtId="3" fontId="6" fillId="3" borderId="60" xfId="0" applyNumberFormat="1" applyFont="1" applyFill="1" applyBorder="1"/>
    <xf numFmtId="3" fontId="6" fillId="3" borderId="70" xfId="0" applyNumberFormat="1" applyFont="1" applyFill="1" applyBorder="1"/>
    <xf numFmtId="3" fontId="6" fillId="3" borderId="71" xfId="0" applyNumberFormat="1" applyFont="1" applyFill="1" applyBorder="1"/>
    <xf numFmtId="3" fontId="6" fillId="3" borderId="72" xfId="0" applyNumberFormat="1" applyFont="1" applyFill="1" applyBorder="1"/>
    <xf numFmtId="0" fontId="8" fillId="3" borderId="3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1" xfId="0" applyFont="1" applyFill="1" applyBorder="1"/>
    <xf numFmtId="3" fontId="6" fillId="3" borderId="73" xfId="0" applyNumberFormat="1" applyFont="1" applyFill="1" applyBorder="1"/>
    <xf numFmtId="0" fontId="8" fillId="3" borderId="36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3" fontId="6" fillId="3" borderId="74" xfId="0" applyNumberFormat="1" applyFont="1" applyFill="1" applyBorder="1"/>
    <xf numFmtId="3" fontId="6" fillId="3" borderId="75" xfId="0" applyNumberFormat="1" applyFont="1" applyFill="1" applyBorder="1"/>
    <xf numFmtId="0" fontId="8" fillId="3" borderId="27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3" fontId="6" fillId="3" borderId="76" xfId="0" applyNumberFormat="1" applyFont="1" applyFill="1" applyBorder="1"/>
    <xf numFmtId="3" fontId="6" fillId="3" borderId="77" xfId="0" applyNumberFormat="1" applyFont="1" applyFill="1" applyBorder="1"/>
    <xf numFmtId="0" fontId="8" fillId="3" borderId="34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2" xfId="0" applyFont="1" applyFill="1" applyBorder="1"/>
    <xf numFmtId="3" fontId="6" fillId="3" borderId="104" xfId="0" applyNumberFormat="1" applyFont="1" applyFill="1" applyBorder="1"/>
    <xf numFmtId="3" fontId="6" fillId="3" borderId="105" xfId="0" applyNumberFormat="1" applyFont="1" applyFill="1" applyBorder="1"/>
    <xf numFmtId="0" fontId="8" fillId="3" borderId="37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47" xfId="0" applyFont="1" applyFill="1" applyBorder="1"/>
    <xf numFmtId="3" fontId="6" fillId="3" borderId="78" xfId="0" applyNumberFormat="1" applyFont="1" applyFill="1" applyBorder="1"/>
    <xf numFmtId="3" fontId="6" fillId="3" borderId="79" xfId="0" applyNumberFormat="1" applyFont="1" applyFill="1" applyBorder="1"/>
    <xf numFmtId="3" fontId="6" fillId="3" borderId="80" xfId="0" applyNumberFormat="1" applyFont="1" applyFill="1" applyBorder="1"/>
    <xf numFmtId="0" fontId="8" fillId="3" borderId="106" xfId="0" applyFont="1" applyFill="1" applyBorder="1" applyAlignment="1">
      <alignment horizontal="center" vertical="center" wrapText="1"/>
    </xf>
    <xf numFmtId="3" fontId="6" fillId="3" borderId="11" xfId="0" applyNumberFormat="1" applyFont="1" applyFill="1" applyBorder="1"/>
    <xf numFmtId="3" fontId="6" fillId="3" borderId="109" xfId="0" applyNumberFormat="1" applyFont="1" applyFill="1" applyBorder="1"/>
    <xf numFmtId="3" fontId="6" fillId="3" borderId="110" xfId="0" applyNumberFormat="1" applyFont="1" applyFill="1" applyBorder="1"/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6" fillId="3" borderId="70" xfId="0" applyNumberFormat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center" vertical="center" wrapText="1"/>
    </xf>
    <xf numFmtId="0" fontId="0" fillId="0" borderId="58" xfId="0" applyBorder="1"/>
    <xf numFmtId="0" fontId="0" fillId="0" borderId="68" xfId="0" applyBorder="1"/>
    <xf numFmtId="0" fontId="8" fillId="3" borderId="81" xfId="0" applyFont="1" applyFill="1" applyBorder="1" applyAlignment="1">
      <alignment horizontal="center" vertical="center" wrapText="1"/>
    </xf>
    <xf numFmtId="0" fontId="8" fillId="3" borderId="82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6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84" xfId="0" applyFont="1" applyFill="1" applyBorder="1" applyAlignment="1">
      <alignment horizontal="center" vertical="center" wrapText="1"/>
    </xf>
    <xf numFmtId="0" fontId="8" fillId="3" borderId="85" xfId="0" applyFont="1" applyFill="1" applyBorder="1" applyAlignment="1">
      <alignment horizontal="center" vertical="center" wrapText="1"/>
    </xf>
    <xf numFmtId="0" fontId="8" fillId="3" borderId="86" xfId="0" applyFont="1" applyFill="1" applyBorder="1" applyAlignment="1">
      <alignment horizontal="center" vertical="center" wrapText="1"/>
    </xf>
    <xf numFmtId="0" fontId="8" fillId="3" borderId="84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87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88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89" xfId="0" applyFont="1" applyFill="1" applyBorder="1" applyAlignment="1">
      <alignment horizontal="center" vertical="center" wrapText="1"/>
    </xf>
    <xf numFmtId="0" fontId="8" fillId="3" borderId="90" xfId="0" applyFont="1" applyFill="1" applyBorder="1" applyAlignment="1">
      <alignment horizontal="center" vertical="center" wrapText="1"/>
    </xf>
    <xf numFmtId="0" fontId="8" fillId="3" borderId="91" xfId="0" applyFont="1" applyFill="1" applyBorder="1" applyAlignment="1">
      <alignment horizontal="center" vertical="center" wrapText="1"/>
    </xf>
    <xf numFmtId="0" fontId="8" fillId="3" borderId="95" xfId="0" applyFont="1" applyFill="1" applyBorder="1" applyAlignment="1">
      <alignment horizontal="center" vertical="center" wrapText="1"/>
    </xf>
    <xf numFmtId="0" fontId="8" fillId="3" borderId="96" xfId="0" applyFont="1" applyFill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3" borderId="93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9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69"/>
  <sheetViews>
    <sheetView showZeros="0" topLeftCell="A2" zoomScaleNormal="100" workbookViewId="0">
      <pane ySplit="1" topLeftCell="A51" activePane="bottomLeft" state="frozen"/>
      <selection sqref="A1:A3"/>
      <selection pane="bottomLeft" activeCell="J87" sqref="J87"/>
    </sheetView>
  </sheetViews>
  <sheetFormatPr baseColWidth="10" defaultRowHeight="12.75" x14ac:dyDescent="0.2"/>
  <cols>
    <col min="1" max="1" width="25.85546875" customWidth="1"/>
    <col min="2" max="2" width="15.28515625" bestFit="1" customWidth="1"/>
    <col min="3" max="3" width="14.85546875" customWidth="1"/>
    <col min="4" max="4" width="14.5703125" customWidth="1"/>
    <col min="5" max="5" width="12.7109375" customWidth="1"/>
    <col min="6" max="6" width="16.140625" customWidth="1"/>
  </cols>
  <sheetData>
    <row r="1" spans="1:46" ht="24" hidden="1" customHeight="1" thickBot="1" x14ac:dyDescent="0.25">
      <c r="A1" s="13"/>
      <c r="B1" s="142" t="s">
        <v>95</v>
      </c>
      <c r="C1" s="143"/>
      <c r="D1" s="143"/>
      <c r="E1" s="143"/>
      <c r="F1" s="144"/>
      <c r="G1" s="9"/>
      <c r="H1" s="9"/>
    </row>
    <row r="2" spans="1:46" ht="39.75" x14ac:dyDescent="0.2">
      <c r="A2" s="91" t="s">
        <v>99</v>
      </c>
      <c r="B2" s="92" t="s">
        <v>0</v>
      </c>
      <c r="C2" s="92" t="s">
        <v>1</v>
      </c>
      <c r="D2" s="92" t="s">
        <v>146</v>
      </c>
      <c r="E2" s="92" t="s">
        <v>2</v>
      </c>
      <c r="F2" s="93" t="s">
        <v>3</v>
      </c>
      <c r="G2" s="12" t="s">
        <v>4</v>
      </c>
      <c r="H2" s="12" t="s">
        <v>4</v>
      </c>
      <c r="I2" s="12" t="s">
        <v>4</v>
      </c>
      <c r="J2" s="12" t="s">
        <v>4</v>
      </c>
      <c r="K2" s="12" t="s">
        <v>4</v>
      </c>
      <c r="L2" s="12" t="s">
        <v>4</v>
      </c>
      <c r="M2" s="12" t="s">
        <v>4</v>
      </c>
      <c r="N2" s="12" t="s">
        <v>4</v>
      </c>
      <c r="O2" s="12" t="s">
        <v>4</v>
      </c>
      <c r="P2" s="12" t="s">
        <v>4</v>
      </c>
      <c r="Q2" s="12" t="s">
        <v>4</v>
      </c>
      <c r="R2" s="12" t="s">
        <v>4</v>
      </c>
      <c r="S2" s="12" t="s">
        <v>4</v>
      </c>
      <c r="T2" s="12" t="s">
        <v>4</v>
      </c>
      <c r="U2" s="12" t="s">
        <v>4</v>
      </c>
      <c r="V2" s="12" t="s">
        <v>4</v>
      </c>
      <c r="W2" s="12" t="s">
        <v>4</v>
      </c>
      <c r="X2" s="12" t="s">
        <v>4</v>
      </c>
      <c r="Y2" s="12" t="s">
        <v>4</v>
      </c>
      <c r="Z2" s="12" t="s">
        <v>4</v>
      </c>
      <c r="AA2" s="12" t="s">
        <v>4</v>
      </c>
      <c r="AB2" s="12" t="s">
        <v>4</v>
      </c>
      <c r="AC2" s="12" t="s">
        <v>4</v>
      </c>
      <c r="AD2" s="12" t="s">
        <v>4</v>
      </c>
      <c r="AE2" s="12" t="s">
        <v>4</v>
      </c>
      <c r="AF2" s="12" t="s">
        <v>4</v>
      </c>
      <c r="AG2" s="12" t="s">
        <v>4</v>
      </c>
      <c r="AH2" s="12" t="s">
        <v>4</v>
      </c>
      <c r="AI2" s="12" t="s">
        <v>4</v>
      </c>
      <c r="AJ2" s="12" t="s">
        <v>4</v>
      </c>
      <c r="AK2" s="12" t="s">
        <v>4</v>
      </c>
      <c r="AL2" s="12" t="s">
        <v>4</v>
      </c>
      <c r="AM2" s="12" t="s">
        <v>4</v>
      </c>
      <c r="AN2" s="12" t="s">
        <v>4</v>
      </c>
      <c r="AO2" s="12" t="s">
        <v>4</v>
      </c>
      <c r="AP2" s="12" t="s">
        <v>4</v>
      </c>
      <c r="AQ2" s="12" t="s">
        <v>4</v>
      </c>
      <c r="AR2" s="12" t="s">
        <v>4</v>
      </c>
      <c r="AS2" s="12" t="s">
        <v>4</v>
      </c>
      <c r="AT2" s="12" t="s">
        <v>4</v>
      </c>
    </row>
    <row r="3" spans="1:46" x14ac:dyDescent="0.2">
      <c r="A3" s="78" t="s">
        <v>36</v>
      </c>
      <c r="B3" s="1">
        <v>128131.07399999999</v>
      </c>
      <c r="C3" s="2">
        <v>98966.035999999993</v>
      </c>
      <c r="D3" s="2">
        <v>460717.94939999998</v>
      </c>
      <c r="E3" s="2">
        <v>107174.7221</v>
      </c>
      <c r="F3" s="36">
        <v>794989.78150000004</v>
      </c>
      <c r="G3" s="37"/>
      <c r="H3" s="37"/>
    </row>
    <row r="4" spans="1:46" x14ac:dyDescent="0.2">
      <c r="A4" s="78" t="s">
        <v>37</v>
      </c>
      <c r="B4" s="3">
        <v>132251.986</v>
      </c>
      <c r="C4" s="4">
        <v>192697.89199999999</v>
      </c>
      <c r="D4" s="4">
        <v>589096.03280000004</v>
      </c>
      <c r="E4" s="4">
        <v>71779.084400000007</v>
      </c>
      <c r="F4" s="14">
        <v>985824.9952</v>
      </c>
      <c r="G4" s="37"/>
      <c r="H4" s="37"/>
    </row>
    <row r="5" spans="1:46" x14ac:dyDescent="0.2">
      <c r="A5" s="78" t="s">
        <v>38</v>
      </c>
      <c r="B5" s="3">
        <v>49532.619599999998</v>
      </c>
      <c r="C5" s="4">
        <v>124983.60219999999</v>
      </c>
      <c r="D5" s="4">
        <v>479492.96470000001</v>
      </c>
      <c r="E5" s="4">
        <v>73433.863899999997</v>
      </c>
      <c r="F5" s="14">
        <v>727443.05039999995</v>
      </c>
      <c r="G5" s="37"/>
      <c r="H5" s="37"/>
    </row>
    <row r="6" spans="1:46" x14ac:dyDescent="0.2">
      <c r="A6" s="78" t="s">
        <v>39</v>
      </c>
      <c r="B6" s="3">
        <v>49357.247100000001</v>
      </c>
      <c r="C6" s="4">
        <v>60795.044999999998</v>
      </c>
      <c r="D6" s="4">
        <v>268646.73759999999</v>
      </c>
      <c r="E6" s="4">
        <v>70672.953299999994</v>
      </c>
      <c r="F6" s="14">
        <v>449471.98300000001</v>
      </c>
      <c r="G6" s="37"/>
      <c r="H6" s="37"/>
    </row>
    <row r="7" spans="1:46" x14ac:dyDescent="0.2">
      <c r="A7" s="84" t="s">
        <v>40</v>
      </c>
      <c r="B7" s="7">
        <v>359272.92670000001</v>
      </c>
      <c r="C7" s="8">
        <v>477442.57520000002</v>
      </c>
      <c r="D7" s="8">
        <v>1797953.6845</v>
      </c>
      <c r="E7" s="8">
        <v>323060.6237</v>
      </c>
      <c r="F7" s="15">
        <v>2957729.8100999999</v>
      </c>
      <c r="G7" s="37"/>
      <c r="H7" s="37"/>
    </row>
    <row r="8" spans="1:46" x14ac:dyDescent="0.2">
      <c r="A8" s="84" t="s">
        <v>41</v>
      </c>
      <c r="B8" s="5">
        <v>22228.7412</v>
      </c>
      <c r="C8" s="6">
        <v>435983.97779999999</v>
      </c>
      <c r="D8" s="6">
        <v>535723.69839999999</v>
      </c>
      <c r="E8" s="6">
        <v>66631.873099999997</v>
      </c>
      <c r="F8" s="16">
        <v>1060568.2904999999</v>
      </c>
      <c r="G8" s="37"/>
      <c r="H8" s="37"/>
      <c r="I8" s="37"/>
    </row>
    <row r="9" spans="1:46" x14ac:dyDescent="0.2">
      <c r="A9" s="84" t="s">
        <v>42</v>
      </c>
      <c r="B9" s="5">
        <v>6881.7813999999998</v>
      </c>
      <c r="C9" s="6">
        <v>261579.1955</v>
      </c>
      <c r="D9" s="6">
        <v>216742.43160000001</v>
      </c>
      <c r="E9" s="6">
        <v>47843.408600000002</v>
      </c>
      <c r="F9" s="16">
        <v>533046.81709999999</v>
      </c>
      <c r="G9" s="37"/>
      <c r="H9" s="37"/>
    </row>
    <row r="10" spans="1:46" x14ac:dyDescent="0.2">
      <c r="A10" s="78" t="s">
        <v>43</v>
      </c>
      <c r="B10" s="3">
        <v>77089.729200000002</v>
      </c>
      <c r="C10" s="4">
        <v>38812.020600000003</v>
      </c>
      <c r="D10" s="4">
        <v>152688.78320000001</v>
      </c>
      <c r="E10" s="4">
        <v>35191.7955</v>
      </c>
      <c r="F10" s="14">
        <v>303782.3285</v>
      </c>
      <c r="G10" s="37"/>
      <c r="H10" s="37"/>
    </row>
    <row r="11" spans="1:46" x14ac:dyDescent="0.2">
      <c r="A11" s="78" t="s">
        <v>44</v>
      </c>
      <c r="B11" s="3">
        <v>5676.7907999999998</v>
      </c>
      <c r="C11" s="4">
        <v>44628.552199999998</v>
      </c>
      <c r="D11" s="4">
        <v>128904.1015</v>
      </c>
      <c r="E11" s="4">
        <v>18818.464899999999</v>
      </c>
      <c r="F11" s="14">
        <v>198027.9094</v>
      </c>
      <c r="G11" s="37"/>
      <c r="H11" s="37"/>
    </row>
    <row r="12" spans="1:46" x14ac:dyDescent="0.2">
      <c r="A12" s="78" t="s">
        <v>45</v>
      </c>
      <c r="B12" s="3">
        <v>2177.7156</v>
      </c>
      <c r="C12" s="4">
        <v>53134.3966</v>
      </c>
      <c r="D12" s="4">
        <v>143077.1489</v>
      </c>
      <c r="E12" s="4">
        <v>23166.095399999998</v>
      </c>
      <c r="F12" s="14">
        <v>221555.35649999999</v>
      </c>
      <c r="G12" s="37"/>
      <c r="H12" s="37"/>
    </row>
    <row r="13" spans="1:46" x14ac:dyDescent="0.2">
      <c r="A13" s="84" t="s">
        <v>122</v>
      </c>
      <c r="B13" s="7">
        <v>84944.2356</v>
      </c>
      <c r="C13" s="8">
        <v>136574.9694</v>
      </c>
      <c r="D13" s="8">
        <v>424670.03360000002</v>
      </c>
      <c r="E13" s="8">
        <v>77176.355800000005</v>
      </c>
      <c r="F13" s="15">
        <v>723365.59439999994</v>
      </c>
      <c r="G13" s="37"/>
      <c r="H13" s="37"/>
    </row>
    <row r="14" spans="1:46" x14ac:dyDescent="0.2">
      <c r="A14" s="84" t="s">
        <v>46</v>
      </c>
      <c r="B14" s="5">
        <v>324700.41930000001</v>
      </c>
      <c r="C14" s="6">
        <v>99666.476299999995</v>
      </c>
      <c r="D14" s="6">
        <v>529986.80500000005</v>
      </c>
      <c r="E14" s="6">
        <v>84723.231899999999</v>
      </c>
      <c r="F14" s="16">
        <v>1039076.9325</v>
      </c>
      <c r="G14" s="37"/>
      <c r="H14" s="37"/>
    </row>
    <row r="15" spans="1:46" x14ac:dyDescent="0.2">
      <c r="A15" s="84" t="s">
        <v>47</v>
      </c>
      <c r="B15" s="5">
        <v>158313.87359999999</v>
      </c>
      <c r="C15" s="6">
        <v>61642.108999999997</v>
      </c>
      <c r="D15" s="6">
        <v>233206.05179999999</v>
      </c>
      <c r="E15" s="6">
        <v>51396.819799999997</v>
      </c>
      <c r="F15" s="16">
        <v>504558.8542</v>
      </c>
      <c r="G15" s="37"/>
      <c r="H15" s="37"/>
    </row>
    <row r="16" spans="1:46" x14ac:dyDescent="0.2">
      <c r="A16" s="78" t="s">
        <v>48</v>
      </c>
      <c r="B16" s="3">
        <v>520118.25880000001</v>
      </c>
      <c r="C16" s="4">
        <v>137456.7096</v>
      </c>
      <c r="D16" s="4">
        <v>783069.34519999998</v>
      </c>
      <c r="E16" s="4">
        <v>123033.6721</v>
      </c>
      <c r="F16" s="14">
        <v>1563677.9857000001</v>
      </c>
      <c r="G16" s="37"/>
      <c r="H16" s="37"/>
    </row>
    <row r="17" spans="1:8" x14ac:dyDescent="0.2">
      <c r="A17" s="78" t="s">
        <v>49</v>
      </c>
      <c r="B17" s="3">
        <v>452035.0931</v>
      </c>
      <c r="C17" s="4">
        <v>112890.02250000001</v>
      </c>
      <c r="D17" s="4">
        <v>676024.89450000005</v>
      </c>
      <c r="E17" s="4">
        <v>240011.01930000001</v>
      </c>
      <c r="F17" s="14">
        <v>1480961.0294000001</v>
      </c>
      <c r="G17" s="37"/>
      <c r="H17" s="37"/>
    </row>
    <row r="18" spans="1:8" x14ac:dyDescent="0.2">
      <c r="A18" s="78" t="s">
        <v>50</v>
      </c>
      <c r="B18" s="3">
        <v>804200.67279999994</v>
      </c>
      <c r="C18" s="4">
        <v>62850.936099999999</v>
      </c>
      <c r="D18" s="4">
        <v>640812.71730000002</v>
      </c>
      <c r="E18" s="4">
        <v>219707.61850000001</v>
      </c>
      <c r="F18" s="14">
        <v>1727571.9447000001</v>
      </c>
      <c r="G18" s="37"/>
      <c r="H18" s="37"/>
    </row>
    <row r="19" spans="1:8" x14ac:dyDescent="0.2">
      <c r="A19" s="84" t="s">
        <v>51</v>
      </c>
      <c r="B19" s="7">
        <v>1776354.0247</v>
      </c>
      <c r="C19" s="8">
        <v>313197.66820000001</v>
      </c>
      <c r="D19" s="8">
        <v>2099906.9569999999</v>
      </c>
      <c r="E19" s="8">
        <v>582752.30989999999</v>
      </c>
      <c r="F19" s="15">
        <v>4772210.9598000003</v>
      </c>
      <c r="G19" s="37"/>
      <c r="H19" s="37"/>
    </row>
    <row r="20" spans="1:8" x14ac:dyDescent="0.2">
      <c r="A20" s="78" t="s">
        <v>52</v>
      </c>
      <c r="B20" s="3">
        <v>145464.83749999999</v>
      </c>
      <c r="C20" s="4">
        <v>17949.9987</v>
      </c>
      <c r="D20" s="4">
        <v>488688.9094</v>
      </c>
      <c r="E20" s="4">
        <v>121372.0506</v>
      </c>
      <c r="F20" s="14">
        <v>773475.79619999998</v>
      </c>
      <c r="G20" s="37"/>
      <c r="H20" s="37"/>
    </row>
    <row r="21" spans="1:8" x14ac:dyDescent="0.2">
      <c r="A21" s="78" t="s">
        <v>53</v>
      </c>
      <c r="B21" s="3">
        <v>93050.386599999998</v>
      </c>
      <c r="C21" s="4">
        <v>45350.159399999997</v>
      </c>
      <c r="D21" s="4">
        <v>387287.57780000003</v>
      </c>
      <c r="E21" s="4">
        <v>65115.883399999999</v>
      </c>
      <c r="F21" s="14">
        <v>590804.00719999999</v>
      </c>
      <c r="G21" s="37"/>
      <c r="H21" s="37"/>
    </row>
    <row r="22" spans="1:8" x14ac:dyDescent="0.2">
      <c r="A22" s="78" t="s">
        <v>54</v>
      </c>
      <c r="B22" s="3">
        <v>360959.2328</v>
      </c>
      <c r="C22" s="4">
        <v>145372.81649999999</v>
      </c>
      <c r="D22" s="4">
        <v>622289.78729999997</v>
      </c>
      <c r="E22" s="4">
        <v>87706.125599999999</v>
      </c>
      <c r="F22" s="14">
        <v>1216327.9622</v>
      </c>
      <c r="G22" s="37"/>
      <c r="H22" s="37"/>
    </row>
    <row r="23" spans="1:8" x14ac:dyDescent="0.2">
      <c r="A23" s="78" t="s">
        <v>55</v>
      </c>
      <c r="B23" s="3">
        <v>218338.70559999999</v>
      </c>
      <c r="C23" s="4">
        <v>9877.5627999999997</v>
      </c>
      <c r="D23" s="4">
        <v>315819.65500000003</v>
      </c>
      <c r="E23" s="4">
        <v>86570.028900000005</v>
      </c>
      <c r="F23" s="14">
        <v>630605.9523</v>
      </c>
      <c r="G23" s="37"/>
      <c r="H23" s="37"/>
    </row>
    <row r="24" spans="1:8" x14ac:dyDescent="0.2">
      <c r="A24" s="84" t="s">
        <v>56</v>
      </c>
      <c r="B24" s="7">
        <v>817813.16249999998</v>
      </c>
      <c r="C24" s="8">
        <v>218550.5374</v>
      </c>
      <c r="D24" s="8">
        <v>1814085.9295000001</v>
      </c>
      <c r="E24" s="8">
        <v>360764.08850000001</v>
      </c>
      <c r="F24" s="15">
        <v>3211213.7179</v>
      </c>
      <c r="G24" s="37"/>
      <c r="H24" s="37"/>
    </row>
    <row r="25" spans="1:8" x14ac:dyDescent="0.2">
      <c r="A25" s="84" t="s">
        <v>57</v>
      </c>
      <c r="B25" s="7">
        <v>158929.88339999999</v>
      </c>
      <c r="C25" s="8">
        <v>30106.488600000001</v>
      </c>
      <c r="D25" s="8">
        <v>197378.21520000001</v>
      </c>
      <c r="E25" s="8">
        <v>112755.3383</v>
      </c>
      <c r="F25" s="15">
        <v>499169.92550000001</v>
      </c>
      <c r="G25" s="37"/>
      <c r="H25" s="37"/>
    </row>
    <row r="26" spans="1:8" x14ac:dyDescent="0.2">
      <c r="A26" s="78" t="s">
        <v>58</v>
      </c>
      <c r="B26" s="3">
        <v>185333.15280000001</v>
      </c>
      <c r="C26" s="4">
        <v>317650.37430000002</v>
      </c>
      <c r="D26" s="4">
        <v>252392.55290000001</v>
      </c>
      <c r="E26" s="4">
        <v>49527.944000000003</v>
      </c>
      <c r="F26" s="14">
        <v>804904.02399999998</v>
      </c>
      <c r="G26" s="37"/>
      <c r="H26" s="37"/>
    </row>
    <row r="27" spans="1:8" x14ac:dyDescent="0.2">
      <c r="A27" s="78" t="s">
        <v>59</v>
      </c>
      <c r="B27" s="3">
        <v>616898.62670000002</v>
      </c>
      <c r="C27" s="4">
        <v>215315.7691</v>
      </c>
      <c r="D27" s="4">
        <v>508906.3738</v>
      </c>
      <c r="E27" s="4">
        <v>87812.290999999997</v>
      </c>
      <c r="F27" s="14">
        <v>1428933.0606</v>
      </c>
      <c r="G27" s="37"/>
      <c r="H27" s="37"/>
    </row>
    <row r="28" spans="1:8" x14ac:dyDescent="0.2">
      <c r="A28" s="78" t="s">
        <v>60</v>
      </c>
      <c r="B28" s="3">
        <v>329983.54470000003</v>
      </c>
      <c r="C28" s="4">
        <v>286035.97029999999</v>
      </c>
      <c r="D28" s="4">
        <v>783226.45360000001</v>
      </c>
      <c r="E28" s="4">
        <v>158584.9595</v>
      </c>
      <c r="F28" s="14">
        <v>1557830.9280999999</v>
      </c>
      <c r="G28" s="37"/>
      <c r="H28" s="37"/>
    </row>
    <row r="29" spans="1:8" x14ac:dyDescent="0.2">
      <c r="A29" s="78" t="s">
        <v>61</v>
      </c>
      <c r="B29" s="3">
        <v>474889.94</v>
      </c>
      <c r="C29" s="4">
        <v>58677.886700000003</v>
      </c>
      <c r="D29" s="4">
        <v>199117.26699999999</v>
      </c>
      <c r="E29" s="4">
        <v>72509.933999999994</v>
      </c>
      <c r="F29" s="14">
        <v>805195.02769999998</v>
      </c>
      <c r="G29" s="37"/>
      <c r="H29" s="37"/>
    </row>
    <row r="30" spans="1:8" x14ac:dyDescent="0.2">
      <c r="A30" s="78" t="s">
        <v>62</v>
      </c>
      <c r="B30" s="3">
        <v>278905.462</v>
      </c>
      <c r="C30" s="4">
        <v>684091.01529999997</v>
      </c>
      <c r="D30" s="4">
        <v>183539.22450000001</v>
      </c>
      <c r="E30" s="4">
        <v>88435.223800000007</v>
      </c>
      <c r="F30" s="14">
        <v>1234970.9256</v>
      </c>
      <c r="G30" s="37"/>
      <c r="H30" s="37"/>
    </row>
    <row r="31" spans="1:8" x14ac:dyDescent="0.2">
      <c r="A31" s="78" t="s">
        <v>63</v>
      </c>
      <c r="B31" s="3">
        <v>273216.22830000002</v>
      </c>
      <c r="C31" s="4">
        <v>114479.95170000001</v>
      </c>
      <c r="D31" s="4">
        <v>237896.40349999999</v>
      </c>
      <c r="E31" s="4">
        <v>66720.420299999998</v>
      </c>
      <c r="F31" s="14">
        <v>692313.00379999995</v>
      </c>
      <c r="G31" s="37"/>
      <c r="H31" s="37"/>
    </row>
    <row r="32" spans="1:8" x14ac:dyDescent="0.2">
      <c r="A32" s="78" t="s">
        <v>64</v>
      </c>
      <c r="B32" s="3">
        <v>377350.17050000001</v>
      </c>
      <c r="C32" s="4">
        <v>41253.306100000002</v>
      </c>
      <c r="D32" s="4">
        <v>418079.59519999998</v>
      </c>
      <c r="E32" s="4">
        <v>194002.98430000001</v>
      </c>
      <c r="F32" s="14">
        <v>1030686.0561</v>
      </c>
      <c r="G32" s="37"/>
      <c r="H32" s="37"/>
    </row>
    <row r="33" spans="1:8" x14ac:dyDescent="0.2">
      <c r="A33" s="78" t="s">
        <v>65</v>
      </c>
      <c r="B33" s="3">
        <v>590221.23120000004</v>
      </c>
      <c r="C33" s="4">
        <v>16010.9967</v>
      </c>
      <c r="D33" s="4">
        <v>130884.2833</v>
      </c>
      <c r="E33" s="4">
        <v>73933.546700000006</v>
      </c>
      <c r="F33" s="14">
        <v>811050.05790000001</v>
      </c>
      <c r="G33" s="37"/>
      <c r="H33" s="37"/>
    </row>
    <row r="34" spans="1:8" x14ac:dyDescent="0.2">
      <c r="A34" s="78" t="s">
        <v>66</v>
      </c>
      <c r="B34" s="3">
        <v>411522.22450000001</v>
      </c>
      <c r="C34" s="4">
        <v>222090.32829999999</v>
      </c>
      <c r="D34" s="4">
        <v>315391.57089999999</v>
      </c>
      <c r="E34" s="4">
        <v>107157.8023</v>
      </c>
      <c r="F34" s="14">
        <v>1056161.926</v>
      </c>
      <c r="G34" s="37"/>
      <c r="H34" s="37"/>
    </row>
    <row r="35" spans="1:8" x14ac:dyDescent="0.2">
      <c r="A35" s="84" t="s">
        <v>67</v>
      </c>
      <c r="B35" s="7">
        <v>3538320.5806999998</v>
      </c>
      <c r="C35" s="8">
        <v>1955605.5985000001</v>
      </c>
      <c r="D35" s="8">
        <v>3029433.7247000001</v>
      </c>
      <c r="E35" s="8">
        <v>898685.10589999997</v>
      </c>
      <c r="F35" s="15">
        <v>9422045.0098000001</v>
      </c>
      <c r="G35" s="37"/>
      <c r="H35" s="37"/>
    </row>
    <row r="36" spans="1:8" x14ac:dyDescent="0.2">
      <c r="A36" s="84" t="s">
        <v>68</v>
      </c>
      <c r="B36" s="5">
        <v>205770.94579999999</v>
      </c>
      <c r="C36" s="6">
        <v>127006.42600000001</v>
      </c>
      <c r="D36" s="6">
        <v>271653.69569999998</v>
      </c>
      <c r="E36" s="6">
        <v>198317.9247</v>
      </c>
      <c r="F36" s="16">
        <v>802748.99219999998</v>
      </c>
      <c r="G36" s="37"/>
      <c r="H36" s="37"/>
    </row>
    <row r="37" spans="1:8" x14ac:dyDescent="0.2">
      <c r="A37" s="78" t="s">
        <v>69</v>
      </c>
      <c r="B37" s="3">
        <v>738794.66989999998</v>
      </c>
      <c r="C37" s="4">
        <v>26052.383600000001</v>
      </c>
      <c r="D37" s="4">
        <v>601898.70319999999</v>
      </c>
      <c r="E37" s="4">
        <v>126202.2807</v>
      </c>
      <c r="F37" s="14">
        <v>1492948.0374</v>
      </c>
      <c r="G37" s="37"/>
      <c r="H37" s="37"/>
    </row>
    <row r="38" spans="1:8" x14ac:dyDescent="0.2">
      <c r="A38" s="78" t="s">
        <v>70</v>
      </c>
      <c r="B38" s="3">
        <v>966541.14659999998</v>
      </c>
      <c r="C38" s="4">
        <v>250725.23790000001</v>
      </c>
      <c r="D38" s="4">
        <v>591284.59120000002</v>
      </c>
      <c r="E38" s="4">
        <v>172591.0282</v>
      </c>
      <c r="F38" s="14">
        <v>1981142.0038999999</v>
      </c>
      <c r="G38" s="37"/>
      <c r="H38" s="37"/>
    </row>
    <row r="39" spans="1:8" x14ac:dyDescent="0.2">
      <c r="A39" s="78" t="s">
        <v>71</v>
      </c>
      <c r="B39" s="3">
        <v>781028.82689999999</v>
      </c>
      <c r="C39" s="4">
        <v>49693.994500000001</v>
      </c>
      <c r="D39" s="4">
        <v>783045.39899999998</v>
      </c>
      <c r="E39" s="4">
        <v>100081.06359999999</v>
      </c>
      <c r="F39" s="14">
        <v>1713849.284</v>
      </c>
      <c r="G39" s="37"/>
      <c r="H39" s="37"/>
    </row>
    <row r="40" spans="1:8" x14ac:dyDescent="0.2">
      <c r="A40" s="78" t="s">
        <v>72</v>
      </c>
      <c r="B40" s="3">
        <v>356783.62780000002</v>
      </c>
      <c r="C40" s="4">
        <v>51503.876900000003</v>
      </c>
      <c r="D40" s="4">
        <v>707937.61930000002</v>
      </c>
      <c r="E40" s="4">
        <v>105101.6499</v>
      </c>
      <c r="F40" s="14">
        <v>1221326.7738999999</v>
      </c>
      <c r="G40" s="37"/>
      <c r="H40" s="37"/>
    </row>
    <row r="41" spans="1:8" x14ac:dyDescent="0.2">
      <c r="A41" s="78" t="s">
        <v>73</v>
      </c>
      <c r="B41" s="3">
        <v>833460.48120000004</v>
      </c>
      <c r="C41" s="4">
        <v>163066.1992</v>
      </c>
      <c r="D41" s="4">
        <v>357877.8308</v>
      </c>
      <c r="E41" s="4">
        <v>182572.53599999999</v>
      </c>
      <c r="F41" s="14">
        <v>1536977.0471999999</v>
      </c>
      <c r="G41" s="37"/>
      <c r="H41" s="37"/>
    </row>
    <row r="42" spans="1:8" x14ac:dyDescent="0.2">
      <c r="A42" s="84" t="s">
        <v>74</v>
      </c>
      <c r="B42" s="7">
        <v>3676608.7524000001</v>
      </c>
      <c r="C42" s="8">
        <v>541041.69209999999</v>
      </c>
      <c r="D42" s="8">
        <v>3042044.1434999998</v>
      </c>
      <c r="E42" s="8">
        <v>686548.55839999998</v>
      </c>
      <c r="F42" s="15">
        <v>7946243.1464</v>
      </c>
      <c r="G42" s="37"/>
      <c r="H42" s="37"/>
    </row>
    <row r="43" spans="1:8" x14ac:dyDescent="0.2">
      <c r="A43" s="78" t="s">
        <v>75</v>
      </c>
      <c r="B43" s="3">
        <v>158490.18520000001</v>
      </c>
      <c r="C43" s="4">
        <v>3604.0715</v>
      </c>
      <c r="D43" s="4">
        <v>221029.8646</v>
      </c>
      <c r="E43" s="4">
        <v>198625.8609</v>
      </c>
      <c r="F43" s="14">
        <v>581749.98219999997</v>
      </c>
      <c r="G43" s="37"/>
      <c r="H43" s="37"/>
    </row>
    <row r="44" spans="1:8" x14ac:dyDescent="0.2">
      <c r="A44" s="78" t="s">
        <v>76</v>
      </c>
      <c r="B44" s="3">
        <v>136124.49799999999</v>
      </c>
      <c r="C44" s="4">
        <v>70345.941399999996</v>
      </c>
      <c r="D44" s="4">
        <v>368159.30930000002</v>
      </c>
      <c r="E44" s="4">
        <v>88850.759900000005</v>
      </c>
      <c r="F44" s="14">
        <v>663480.50859999994</v>
      </c>
      <c r="G44" s="37"/>
      <c r="H44" s="37"/>
    </row>
    <row r="45" spans="1:8" x14ac:dyDescent="0.2">
      <c r="A45" s="78" t="s">
        <v>77</v>
      </c>
      <c r="B45" s="3">
        <v>329482.11379999999</v>
      </c>
      <c r="C45" s="4">
        <v>37621.057399999998</v>
      </c>
      <c r="D45" s="4">
        <v>516954.4376</v>
      </c>
      <c r="E45" s="4">
        <v>197160.3854</v>
      </c>
      <c r="F45" s="14">
        <v>1081217.9942000001</v>
      </c>
      <c r="G45" s="37"/>
      <c r="H45" s="37"/>
    </row>
    <row r="46" spans="1:8" x14ac:dyDescent="0.2">
      <c r="A46" s="84" t="s">
        <v>78</v>
      </c>
      <c r="B46" s="7">
        <v>624096.79700000002</v>
      </c>
      <c r="C46" s="8">
        <v>111571.07030000001</v>
      </c>
      <c r="D46" s="8">
        <v>1106143.6115000001</v>
      </c>
      <c r="E46" s="8">
        <v>484637.0062</v>
      </c>
      <c r="F46" s="15">
        <v>2326448.4849999999</v>
      </c>
      <c r="G46" s="37"/>
      <c r="H46" s="37"/>
    </row>
    <row r="47" spans="1:8" x14ac:dyDescent="0.2">
      <c r="A47" s="84" t="s">
        <v>79</v>
      </c>
      <c r="B47" s="5">
        <v>468110.51309999998</v>
      </c>
      <c r="C47" s="6">
        <v>12085.4553</v>
      </c>
      <c r="D47" s="6">
        <v>415197.22340000002</v>
      </c>
      <c r="E47" s="6">
        <v>236221.69409999999</v>
      </c>
      <c r="F47" s="16">
        <v>1131614.8859000001</v>
      </c>
      <c r="G47" s="37"/>
      <c r="H47" s="37"/>
    </row>
    <row r="48" spans="1:8" x14ac:dyDescent="0.2">
      <c r="A48" s="78" t="s">
        <v>80</v>
      </c>
      <c r="B48" s="3">
        <v>804012.50309999997</v>
      </c>
      <c r="C48" s="4">
        <v>796997.89789999998</v>
      </c>
      <c r="D48" s="4">
        <v>405306.69459999999</v>
      </c>
      <c r="E48" s="4">
        <v>170375.9284</v>
      </c>
      <c r="F48" s="14">
        <v>2176693.0240000002</v>
      </c>
      <c r="G48" s="37"/>
      <c r="H48" s="37"/>
    </row>
    <row r="49" spans="1:8" x14ac:dyDescent="0.2">
      <c r="A49" s="78" t="s">
        <v>81</v>
      </c>
      <c r="B49" s="3">
        <v>223172.36540000001</v>
      </c>
      <c r="C49" s="4">
        <v>1230335.4431</v>
      </c>
      <c r="D49" s="4">
        <v>420012.75770000002</v>
      </c>
      <c r="E49" s="4">
        <v>113349.43339999999</v>
      </c>
      <c r="F49" s="14">
        <v>1986869.9996</v>
      </c>
      <c r="G49" s="37"/>
      <c r="H49" s="37"/>
    </row>
    <row r="50" spans="1:8" x14ac:dyDescent="0.2">
      <c r="A50" s="84" t="s">
        <v>82</v>
      </c>
      <c r="B50" s="7">
        <v>1027184.8685</v>
      </c>
      <c r="C50" s="8">
        <v>2027333.341</v>
      </c>
      <c r="D50" s="8">
        <v>825319.4523</v>
      </c>
      <c r="E50" s="8">
        <v>283725.36180000001</v>
      </c>
      <c r="F50" s="15">
        <v>4163563.0236</v>
      </c>
      <c r="G50" s="37"/>
      <c r="H50" s="37"/>
    </row>
    <row r="51" spans="1:8" x14ac:dyDescent="0.2">
      <c r="A51" s="78" t="s">
        <v>83</v>
      </c>
      <c r="B51" s="3">
        <v>187563.7328</v>
      </c>
      <c r="C51" s="4">
        <v>126851.7065</v>
      </c>
      <c r="D51" s="4">
        <v>350797.63630000001</v>
      </c>
      <c r="E51" s="4">
        <v>212092.93429999999</v>
      </c>
      <c r="F51" s="14">
        <v>877306.00989999995</v>
      </c>
      <c r="G51" s="37"/>
      <c r="H51" s="37"/>
    </row>
    <row r="52" spans="1:8" x14ac:dyDescent="0.2">
      <c r="A52" s="78" t="s">
        <v>84</v>
      </c>
      <c r="B52" s="3">
        <v>278631.13829999999</v>
      </c>
      <c r="C52" s="4">
        <v>165473.77350000001</v>
      </c>
      <c r="D52" s="4">
        <v>202260.01670000001</v>
      </c>
      <c r="E52" s="4">
        <v>97498.1253</v>
      </c>
      <c r="F52" s="14">
        <v>743863.05379999999</v>
      </c>
      <c r="G52" s="37"/>
      <c r="H52" s="37"/>
    </row>
    <row r="53" spans="1:8" x14ac:dyDescent="0.2">
      <c r="A53" s="78" t="s">
        <v>85</v>
      </c>
      <c r="B53" s="3">
        <v>671379.11369999999</v>
      </c>
      <c r="C53" s="4">
        <v>354220.83029999997</v>
      </c>
      <c r="D53" s="4">
        <v>260010.39749999999</v>
      </c>
      <c r="E53" s="4">
        <v>91473.831999999995</v>
      </c>
      <c r="F53" s="14">
        <v>1377084.1735</v>
      </c>
      <c r="G53" s="37"/>
      <c r="H53" s="37"/>
    </row>
    <row r="54" spans="1:8" x14ac:dyDescent="0.2">
      <c r="A54" s="78" t="s">
        <v>86</v>
      </c>
      <c r="B54" s="3">
        <v>537835.12280000001</v>
      </c>
      <c r="C54" s="4">
        <v>146569.0509</v>
      </c>
      <c r="D54" s="4">
        <v>410336.8982</v>
      </c>
      <c r="E54" s="4">
        <v>169799.98910000001</v>
      </c>
      <c r="F54" s="14">
        <v>1264541.061</v>
      </c>
      <c r="G54" s="37"/>
      <c r="H54" s="37"/>
    </row>
    <row r="55" spans="1:8" x14ac:dyDescent="0.2">
      <c r="A55" s="78" t="s">
        <v>87</v>
      </c>
      <c r="B55" s="3">
        <v>136627.55919999999</v>
      </c>
      <c r="C55" s="4">
        <v>222134.1214</v>
      </c>
      <c r="D55" s="4">
        <v>490346.13189999998</v>
      </c>
      <c r="E55" s="4">
        <v>163638.2078</v>
      </c>
      <c r="F55" s="14">
        <v>1012746.0203</v>
      </c>
      <c r="G55" s="37"/>
      <c r="H55" s="37"/>
    </row>
    <row r="56" spans="1:8" x14ac:dyDescent="0.2">
      <c r="A56" s="78" t="s">
        <v>88</v>
      </c>
      <c r="B56" s="3">
        <v>649859.58459999994</v>
      </c>
      <c r="C56" s="4">
        <v>169705.42910000001</v>
      </c>
      <c r="D56" s="4">
        <v>435678.7634</v>
      </c>
      <c r="E56" s="4">
        <v>94377.188200000004</v>
      </c>
      <c r="F56" s="14">
        <v>1349620.9653</v>
      </c>
      <c r="G56" s="37"/>
      <c r="H56" s="37"/>
    </row>
    <row r="57" spans="1:8" x14ac:dyDescent="0.2">
      <c r="A57" s="78" t="s">
        <v>89</v>
      </c>
      <c r="B57" s="3">
        <v>270598.9069</v>
      </c>
      <c r="C57" s="4">
        <v>53792.6806</v>
      </c>
      <c r="D57" s="4">
        <v>269185.31709999999</v>
      </c>
      <c r="E57" s="4">
        <v>137200.0417</v>
      </c>
      <c r="F57" s="14">
        <v>730776.94629999995</v>
      </c>
      <c r="G57" s="37"/>
      <c r="H57" s="37"/>
    </row>
    <row r="58" spans="1:8" x14ac:dyDescent="0.2">
      <c r="A58" s="78" t="s">
        <v>90</v>
      </c>
      <c r="B58" s="3">
        <v>804794.70380000002</v>
      </c>
      <c r="C58" s="4">
        <v>203693.60019999999</v>
      </c>
      <c r="D58" s="4">
        <v>241118.84640000001</v>
      </c>
      <c r="E58" s="4">
        <v>154007.7248</v>
      </c>
      <c r="F58" s="14">
        <v>1403614.8751999999</v>
      </c>
      <c r="G58" s="37"/>
      <c r="H58" s="37"/>
    </row>
    <row r="59" spans="1:8" x14ac:dyDescent="0.2">
      <c r="A59" s="84" t="s">
        <v>91</v>
      </c>
      <c r="B59" s="7">
        <v>3537289.8621</v>
      </c>
      <c r="C59" s="8">
        <v>1442441.1924999999</v>
      </c>
      <c r="D59" s="8">
        <v>2659734.0074999998</v>
      </c>
      <c r="E59" s="8">
        <v>1120088.0432</v>
      </c>
      <c r="F59" s="15">
        <v>8759553.1052999999</v>
      </c>
      <c r="G59" s="37"/>
      <c r="H59" s="37"/>
    </row>
    <row r="60" spans="1:8" x14ac:dyDescent="0.2">
      <c r="A60" s="78" t="s">
        <v>92</v>
      </c>
      <c r="B60" s="3">
        <v>15454.8825</v>
      </c>
      <c r="C60" s="4">
        <v>125294.3561</v>
      </c>
      <c r="D60" s="4">
        <v>91546.351899999994</v>
      </c>
      <c r="E60" s="4">
        <v>174674.4938</v>
      </c>
      <c r="F60" s="14">
        <v>406970.08429999999</v>
      </c>
      <c r="G60" s="37"/>
      <c r="H60" s="37"/>
    </row>
    <row r="61" spans="1:8" x14ac:dyDescent="0.2">
      <c r="A61" s="78" t="s">
        <v>93</v>
      </c>
      <c r="B61" s="3">
        <v>28461.685000000001</v>
      </c>
      <c r="C61" s="4">
        <v>33617.546799999996</v>
      </c>
      <c r="D61" s="4">
        <v>192745.17989999999</v>
      </c>
      <c r="E61" s="4">
        <v>82763.161800000002</v>
      </c>
      <c r="F61" s="14">
        <v>337587.5735</v>
      </c>
      <c r="G61" s="37"/>
      <c r="H61" s="37"/>
    </row>
    <row r="62" spans="1:8" ht="13.5" thickBot="1" x14ac:dyDescent="0.25">
      <c r="A62" s="90" t="s">
        <v>94</v>
      </c>
      <c r="B62" s="10">
        <v>43916.567499999997</v>
      </c>
      <c r="C62" s="11">
        <v>158911.90289999999</v>
      </c>
      <c r="D62" s="11">
        <v>284291.5318</v>
      </c>
      <c r="E62" s="11">
        <v>257437.6556</v>
      </c>
      <c r="F62" s="17">
        <v>744557.65780000004</v>
      </c>
      <c r="G62" s="37"/>
      <c r="H62" s="37"/>
    </row>
    <row r="63" spans="1:8" ht="17.25" customHeight="1" thickBot="1" x14ac:dyDescent="0.25">
      <c r="A63" s="94" t="s">
        <v>135</v>
      </c>
      <c r="B63" s="95">
        <v>16830737.9355</v>
      </c>
      <c r="C63" s="95">
        <v>8410740.6760000009</v>
      </c>
      <c r="D63" s="95">
        <v>19483471.197000001</v>
      </c>
      <c r="E63" s="95">
        <v>5872765.3995000003</v>
      </c>
      <c r="F63" s="96">
        <v>50597715.207999997</v>
      </c>
      <c r="G63" s="37"/>
      <c r="H63" s="37"/>
    </row>
    <row r="64" spans="1:8" x14ac:dyDescent="0.2">
      <c r="B64" s="37"/>
      <c r="C64" s="37"/>
      <c r="D64" s="37"/>
      <c r="E64" s="37"/>
      <c r="F64" s="37"/>
    </row>
    <row r="66" spans="1:7" ht="13.5" x14ac:dyDescent="0.2">
      <c r="A66" s="34" t="s">
        <v>145</v>
      </c>
      <c r="G66" s="37"/>
    </row>
    <row r="67" spans="1:7" x14ac:dyDescent="0.2">
      <c r="A67" s="34" t="s">
        <v>142</v>
      </c>
    </row>
    <row r="69" spans="1:7" x14ac:dyDescent="0.2">
      <c r="F69" s="37"/>
    </row>
  </sheetData>
  <mergeCells count="1">
    <mergeCell ref="B1:F1"/>
  </mergeCells>
  <phoneticPr fontId="0" type="noConversion"/>
  <printOptions horizontalCentered="1"/>
  <pageMargins left="1.1811023622047245" right="0.59055118110236227" top="0.98425196850393704" bottom="0.98425196850393704" header="0.59055118110236227" footer="0.51181102362204722"/>
  <pageSetup paperSize="9" scale="76" orientation="portrait" r:id="rId1"/>
  <headerFooter alignWithMargins="0">
    <oddHeader>&amp;C&amp;"Arial,Negrita"&amp;12 &amp;K03+0003.2.1 GRANDES GRUPOS DE USOS Y APROVECHAMIENTOS DEL SUELO. Distribución general de la tierra por provincias (ha)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T64"/>
  <sheetViews>
    <sheetView showZeros="0" topLeftCell="A2" workbookViewId="0">
      <pane ySplit="1" topLeftCell="A3" activePane="bottomLeft" state="frozen"/>
      <selection sqref="A1:A3"/>
      <selection pane="bottomLeft" activeCell="M23" sqref="M23"/>
    </sheetView>
  </sheetViews>
  <sheetFormatPr baseColWidth="10" defaultRowHeight="12.75" x14ac:dyDescent="0.2"/>
  <cols>
    <col min="1" max="1" width="25.85546875" customWidth="1"/>
    <col min="2" max="2" width="15.140625" bestFit="1" customWidth="1"/>
    <col min="3" max="3" width="13.5703125" customWidth="1"/>
    <col min="4" max="4" width="13.7109375" customWidth="1"/>
    <col min="5" max="5" width="12.7109375" customWidth="1"/>
    <col min="6" max="6" width="15.5703125" customWidth="1"/>
    <col min="7" max="7" width="12" customWidth="1"/>
    <col min="8" max="8" width="15.28515625" customWidth="1"/>
    <col min="9" max="9" width="12.5703125" customWidth="1"/>
  </cols>
  <sheetData>
    <row r="1" spans="1:46" ht="25.5" hidden="1" customHeight="1" thickBot="1" x14ac:dyDescent="0.25">
      <c r="A1" s="35"/>
      <c r="B1" s="171" t="s">
        <v>127</v>
      </c>
      <c r="C1" s="172"/>
      <c r="D1" s="172"/>
      <c r="E1" s="172"/>
      <c r="F1" s="172"/>
      <c r="G1" s="172"/>
      <c r="H1" s="172"/>
      <c r="I1" s="173"/>
    </row>
    <row r="2" spans="1:46" ht="38.25" x14ac:dyDescent="0.2">
      <c r="A2" s="122" t="s">
        <v>99</v>
      </c>
      <c r="B2" s="123" t="s">
        <v>10</v>
      </c>
      <c r="C2" s="124" t="s">
        <v>11</v>
      </c>
      <c r="D2" s="124" t="s">
        <v>12</v>
      </c>
      <c r="E2" s="124" t="s">
        <v>13</v>
      </c>
      <c r="F2" s="124" t="s">
        <v>14</v>
      </c>
      <c r="G2" s="124" t="s">
        <v>15</v>
      </c>
      <c r="H2" s="124" t="s">
        <v>16</v>
      </c>
      <c r="I2" s="93" t="s">
        <v>17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46" x14ac:dyDescent="0.2">
      <c r="A3" s="78" t="s">
        <v>36</v>
      </c>
      <c r="B3" s="3">
        <v>7203.3380999999999</v>
      </c>
      <c r="C3" s="4">
        <v>272.17129999999997</v>
      </c>
      <c r="D3" s="4">
        <v>2753.2746000000002</v>
      </c>
      <c r="E3" s="4">
        <v>56.670999999999999</v>
      </c>
      <c r="F3" s="4">
        <v>96324.141000000003</v>
      </c>
      <c r="G3" s="4">
        <v>628.00990000000002</v>
      </c>
      <c r="H3" s="4">
        <v>37.695</v>
      </c>
      <c r="I3" s="14">
        <v>107275.3009</v>
      </c>
    </row>
    <row r="4" spans="1:46" x14ac:dyDescent="0.2">
      <c r="A4" s="78" t="s">
        <v>37</v>
      </c>
      <c r="B4" s="3">
        <v>5590.0857999999998</v>
      </c>
      <c r="C4" s="4">
        <v>335.6397</v>
      </c>
      <c r="D4" s="4">
        <v>2468.9594000000002</v>
      </c>
      <c r="E4" s="4">
        <v>21.700500000000002</v>
      </c>
      <c r="F4" s="4">
        <v>105333.98149999999</v>
      </c>
      <c r="G4" s="4">
        <v>296.04579999999999</v>
      </c>
      <c r="H4" s="4">
        <v>0.61550000000000005</v>
      </c>
      <c r="I4" s="14">
        <v>114047.0282</v>
      </c>
    </row>
    <row r="5" spans="1:46" x14ac:dyDescent="0.2">
      <c r="A5" s="78" t="s">
        <v>38</v>
      </c>
      <c r="B5" s="3">
        <v>14660.0542</v>
      </c>
      <c r="C5" s="4">
        <v>52.101300000000002</v>
      </c>
      <c r="D5" s="4">
        <v>2039.2266999999999</v>
      </c>
      <c r="E5" s="4"/>
      <c r="F5" s="4">
        <v>2274.8894</v>
      </c>
      <c r="G5" s="4">
        <v>237.386</v>
      </c>
      <c r="H5" s="4"/>
      <c r="I5" s="14">
        <v>19263.657599999999</v>
      </c>
    </row>
    <row r="6" spans="1:46" x14ac:dyDescent="0.2">
      <c r="A6" s="78" t="s">
        <v>39</v>
      </c>
      <c r="B6" s="3">
        <v>3718.9789999999998</v>
      </c>
      <c r="C6" s="4">
        <v>59.865900000000003</v>
      </c>
      <c r="D6" s="4">
        <v>1051.0142000000001</v>
      </c>
      <c r="E6" s="4">
        <v>105.2321</v>
      </c>
      <c r="F6" s="4">
        <v>19907.7052</v>
      </c>
      <c r="G6" s="4">
        <v>300.65960000000001</v>
      </c>
      <c r="H6" s="4">
        <v>17.572399999999998</v>
      </c>
      <c r="I6" s="14">
        <v>25161.028399999999</v>
      </c>
    </row>
    <row r="7" spans="1:46" x14ac:dyDescent="0.2">
      <c r="A7" s="79" t="s">
        <v>40</v>
      </c>
      <c r="B7" s="7">
        <v>31172.4571</v>
      </c>
      <c r="C7" s="8">
        <v>719.77819999999997</v>
      </c>
      <c r="D7" s="8">
        <v>8312.4748999999993</v>
      </c>
      <c r="E7" s="8">
        <v>183.6036</v>
      </c>
      <c r="F7" s="8">
        <v>223840.71710000001</v>
      </c>
      <c r="G7" s="8">
        <v>1462.1013</v>
      </c>
      <c r="H7" s="8">
        <v>55.882899999999999</v>
      </c>
      <c r="I7" s="15">
        <v>265747.01510000002</v>
      </c>
    </row>
    <row r="8" spans="1:46" x14ac:dyDescent="0.2">
      <c r="A8" s="79" t="s">
        <v>41</v>
      </c>
      <c r="B8" s="5">
        <v>51.091099999999997</v>
      </c>
      <c r="C8" s="6">
        <v>336.26609999999999</v>
      </c>
      <c r="D8" s="6">
        <v>10.1051</v>
      </c>
      <c r="E8" s="6"/>
      <c r="F8" s="6">
        <v>13758.956200000001</v>
      </c>
      <c r="G8" s="6">
        <v>23.058900000000001</v>
      </c>
      <c r="H8" s="6">
        <v>13.3551</v>
      </c>
      <c r="I8" s="16">
        <v>14192.8325</v>
      </c>
    </row>
    <row r="9" spans="1:46" x14ac:dyDescent="0.2">
      <c r="A9" s="79" t="s">
        <v>42</v>
      </c>
      <c r="B9" s="5">
        <v>712.42830000000004</v>
      </c>
      <c r="C9" s="6">
        <v>17.3323</v>
      </c>
      <c r="D9" s="6"/>
      <c r="E9" s="6">
        <v>57.425600000000003</v>
      </c>
      <c r="F9" s="6">
        <v>4519.3419999999996</v>
      </c>
      <c r="G9" s="6"/>
      <c r="H9" s="6"/>
      <c r="I9" s="16">
        <v>5306.5281999999997</v>
      </c>
    </row>
    <row r="10" spans="1:46" x14ac:dyDescent="0.2">
      <c r="A10" s="78" t="s">
        <v>43</v>
      </c>
      <c r="B10" s="3">
        <v>53486.472399999999</v>
      </c>
      <c r="C10" s="4">
        <v>473.83010000000002</v>
      </c>
      <c r="D10" s="4"/>
      <c r="E10" s="4">
        <v>2944.5282000000002</v>
      </c>
      <c r="F10" s="4">
        <v>1813.8345999999999</v>
      </c>
      <c r="G10" s="4"/>
      <c r="H10" s="4"/>
      <c r="I10" s="14">
        <v>58718.665300000001</v>
      </c>
    </row>
    <row r="11" spans="1:46" x14ac:dyDescent="0.2">
      <c r="A11" s="78" t="s">
        <v>44</v>
      </c>
      <c r="B11" s="3">
        <v>246.50049999999999</v>
      </c>
      <c r="C11" s="4">
        <v>41.687600000000003</v>
      </c>
      <c r="D11" s="4"/>
      <c r="E11" s="4"/>
      <c r="F11" s="4">
        <v>20.930099999999999</v>
      </c>
      <c r="G11" s="4">
        <v>55.927199999999999</v>
      </c>
      <c r="H11" s="4">
        <v>1.3238000000000001</v>
      </c>
      <c r="I11" s="14">
        <v>366.36919999999998</v>
      </c>
    </row>
    <row r="12" spans="1:46" x14ac:dyDescent="0.2">
      <c r="A12" s="78" t="s">
        <v>45</v>
      </c>
      <c r="B12" s="3"/>
      <c r="C12" s="4"/>
      <c r="D12" s="4"/>
      <c r="E12" s="4"/>
      <c r="F12" s="4">
        <v>76.915899999999993</v>
      </c>
      <c r="G12" s="4"/>
      <c r="H12" s="4"/>
      <c r="I12" s="14">
        <v>76.915899999999993</v>
      </c>
    </row>
    <row r="13" spans="1:46" x14ac:dyDescent="0.2">
      <c r="A13" s="79" t="s">
        <v>122</v>
      </c>
      <c r="B13" s="7">
        <v>53732.972900000001</v>
      </c>
      <c r="C13" s="8">
        <v>515.51769999999999</v>
      </c>
      <c r="D13" s="8"/>
      <c r="E13" s="8">
        <v>2944.5282000000002</v>
      </c>
      <c r="F13" s="8">
        <v>1911.6805999999999</v>
      </c>
      <c r="G13" s="8">
        <v>55.927199999999999</v>
      </c>
      <c r="H13" s="8">
        <v>1.3238000000000001</v>
      </c>
      <c r="I13" s="15">
        <v>59161.950400000002</v>
      </c>
    </row>
    <row r="14" spans="1:46" x14ac:dyDescent="0.2">
      <c r="A14" s="79" t="s">
        <v>46</v>
      </c>
      <c r="B14" s="5">
        <v>146767.63070000001</v>
      </c>
      <c r="C14" s="6">
        <v>3305.2159999999999</v>
      </c>
      <c r="D14" s="6">
        <v>85.483999999999995</v>
      </c>
      <c r="E14" s="6">
        <v>10658.566500000001</v>
      </c>
      <c r="F14" s="6">
        <v>8786.9796000000006</v>
      </c>
      <c r="G14" s="6">
        <v>147.84</v>
      </c>
      <c r="H14" s="6"/>
      <c r="I14" s="16">
        <v>169751.71679999999</v>
      </c>
    </row>
    <row r="15" spans="1:46" x14ac:dyDescent="0.2">
      <c r="A15" s="79" t="s">
        <v>47</v>
      </c>
      <c r="B15" s="5">
        <v>44500.719299999997</v>
      </c>
      <c r="C15" s="6">
        <v>655.12090000000001</v>
      </c>
      <c r="D15" s="6"/>
      <c r="E15" s="6">
        <v>5466.4665999999997</v>
      </c>
      <c r="F15" s="6">
        <v>507.6266</v>
      </c>
      <c r="G15" s="6">
        <v>554.94460000000004</v>
      </c>
      <c r="H15" s="6"/>
      <c r="I15" s="16">
        <v>51684.877999999997</v>
      </c>
    </row>
    <row r="16" spans="1:46" x14ac:dyDescent="0.2">
      <c r="A16" s="78" t="s">
        <v>48</v>
      </c>
      <c r="B16" s="3">
        <v>211359.9081</v>
      </c>
      <c r="C16" s="4">
        <v>7039.8177999999998</v>
      </c>
      <c r="D16" s="4"/>
      <c r="E16" s="4">
        <v>4203.1607000000004</v>
      </c>
      <c r="F16" s="4">
        <v>22348.462500000001</v>
      </c>
      <c r="G16" s="4">
        <v>19.999099999999999</v>
      </c>
      <c r="H16" s="4"/>
      <c r="I16" s="14">
        <v>244971.34820000001</v>
      </c>
    </row>
    <row r="17" spans="1:9" x14ac:dyDescent="0.2">
      <c r="A17" s="78" t="s">
        <v>49</v>
      </c>
      <c r="B17" s="3">
        <v>194057.44990000001</v>
      </c>
      <c r="C17" s="4">
        <v>3537.1624000000002</v>
      </c>
      <c r="D17" s="4"/>
      <c r="E17" s="4">
        <v>7373.7469000000001</v>
      </c>
      <c r="F17" s="4">
        <v>15843.9166</v>
      </c>
      <c r="G17" s="4">
        <v>1.6553</v>
      </c>
      <c r="H17" s="4"/>
      <c r="I17" s="14">
        <v>220813.93109999999</v>
      </c>
    </row>
    <row r="18" spans="1:9" x14ac:dyDescent="0.2">
      <c r="A18" s="78" t="s">
        <v>50</v>
      </c>
      <c r="B18" s="3">
        <v>282223.28259999998</v>
      </c>
      <c r="C18" s="4">
        <v>3018.7446</v>
      </c>
      <c r="D18" s="4">
        <v>6.7079000000000004</v>
      </c>
      <c r="E18" s="4">
        <v>6960.4812000000002</v>
      </c>
      <c r="F18" s="4">
        <v>4047.3595</v>
      </c>
      <c r="G18" s="4">
        <v>125.3843</v>
      </c>
      <c r="H18" s="4">
        <v>25.660599999999999</v>
      </c>
      <c r="I18" s="14">
        <v>296407.62070000003</v>
      </c>
    </row>
    <row r="19" spans="1:9" x14ac:dyDescent="0.2">
      <c r="A19" s="79" t="s">
        <v>51</v>
      </c>
      <c r="B19" s="7">
        <v>687640.64060000004</v>
      </c>
      <c r="C19" s="8">
        <v>13595.7248</v>
      </c>
      <c r="D19" s="8">
        <v>6.7079000000000004</v>
      </c>
      <c r="E19" s="8">
        <v>18537.388800000001</v>
      </c>
      <c r="F19" s="8">
        <v>42239.738599999997</v>
      </c>
      <c r="G19" s="8">
        <v>147.03870000000001</v>
      </c>
      <c r="H19" s="8">
        <v>25.660599999999999</v>
      </c>
      <c r="I19" s="15">
        <v>762192.9</v>
      </c>
    </row>
    <row r="20" spans="1:9" x14ac:dyDescent="0.2">
      <c r="A20" s="78" t="s">
        <v>52</v>
      </c>
      <c r="B20" s="3">
        <v>69732.891000000003</v>
      </c>
      <c r="C20" s="4">
        <v>737.00570000000005</v>
      </c>
      <c r="D20" s="4"/>
      <c r="E20" s="4">
        <v>8848.7327000000005</v>
      </c>
      <c r="F20" s="4">
        <v>13731.737300000001</v>
      </c>
      <c r="G20" s="4">
        <v>111.3477</v>
      </c>
      <c r="H20" s="4"/>
      <c r="I20" s="14">
        <v>93161.714399999997</v>
      </c>
    </row>
    <row r="21" spans="1:9" x14ac:dyDescent="0.2">
      <c r="A21" s="78" t="s">
        <v>53</v>
      </c>
      <c r="B21" s="3">
        <v>25905.9692</v>
      </c>
      <c r="C21" s="4">
        <v>268.48540000000003</v>
      </c>
      <c r="D21" s="4">
        <v>13.228899999999999</v>
      </c>
      <c r="E21" s="4">
        <v>7248.7677000000003</v>
      </c>
      <c r="F21" s="4">
        <v>15396.587600000001</v>
      </c>
      <c r="G21" s="4">
        <v>17.668199999999999</v>
      </c>
      <c r="H21" s="4">
        <v>9.1542999999999992</v>
      </c>
      <c r="I21" s="14">
        <v>48859.861299999997</v>
      </c>
    </row>
    <row r="22" spans="1:9" x14ac:dyDescent="0.2">
      <c r="A22" s="78" t="s">
        <v>54</v>
      </c>
      <c r="B22" s="3">
        <v>128896.74069999999</v>
      </c>
      <c r="C22" s="4">
        <v>3183.8060999999998</v>
      </c>
      <c r="D22" s="4"/>
      <c r="E22" s="4">
        <v>3569.3312000000001</v>
      </c>
      <c r="F22" s="4">
        <v>9946.0193999999992</v>
      </c>
      <c r="G22" s="4">
        <v>13.377800000000001</v>
      </c>
      <c r="H22" s="4"/>
      <c r="I22" s="14">
        <v>145609.2752</v>
      </c>
    </row>
    <row r="23" spans="1:9" x14ac:dyDescent="0.2">
      <c r="A23" s="78" t="s">
        <v>55</v>
      </c>
      <c r="B23" s="3">
        <v>24174.0779</v>
      </c>
      <c r="C23" s="4">
        <v>681.14200000000005</v>
      </c>
      <c r="D23" s="4"/>
      <c r="E23" s="4">
        <v>558.6721</v>
      </c>
      <c r="F23" s="4">
        <v>606.70000000000005</v>
      </c>
      <c r="G23" s="4">
        <v>57.942399999999999</v>
      </c>
      <c r="H23" s="4"/>
      <c r="I23" s="14">
        <v>26078.5344</v>
      </c>
    </row>
    <row r="24" spans="1:9" x14ac:dyDescent="0.2">
      <c r="A24" s="79" t="s">
        <v>56</v>
      </c>
      <c r="B24" s="7">
        <v>248709.67879999999</v>
      </c>
      <c r="C24" s="8">
        <v>4870.4391999999998</v>
      </c>
      <c r="D24" s="8">
        <v>13.228899999999999</v>
      </c>
      <c r="E24" s="8">
        <v>20225.503700000001</v>
      </c>
      <c r="F24" s="8">
        <v>39681.044300000001</v>
      </c>
      <c r="G24" s="8">
        <v>200.33609999999999</v>
      </c>
      <c r="H24" s="8">
        <v>9.1542999999999992</v>
      </c>
      <c r="I24" s="15">
        <v>313709.38530000002</v>
      </c>
    </row>
    <row r="25" spans="1:9" x14ac:dyDescent="0.2">
      <c r="A25" s="79" t="s">
        <v>57</v>
      </c>
      <c r="B25" s="5">
        <v>27727.334299999999</v>
      </c>
      <c r="C25" s="6">
        <v>832.1721</v>
      </c>
      <c r="D25" s="6">
        <v>14.141500000000001</v>
      </c>
      <c r="E25" s="6"/>
      <c r="F25" s="6">
        <v>24618.590499999998</v>
      </c>
      <c r="G25" s="6">
        <v>702.22140000000002</v>
      </c>
      <c r="H25" s="6">
        <v>1.3193999999999999</v>
      </c>
      <c r="I25" s="16">
        <v>53895.779199999997</v>
      </c>
    </row>
    <row r="26" spans="1:9" x14ac:dyDescent="0.2">
      <c r="A26" s="78" t="s">
        <v>58</v>
      </c>
      <c r="B26" s="3">
        <v>87577.010399999999</v>
      </c>
      <c r="C26" s="4">
        <v>588.04070000000002</v>
      </c>
      <c r="D26" s="4">
        <v>30.721599999999999</v>
      </c>
      <c r="E26" s="4">
        <v>10629.0643</v>
      </c>
      <c r="F26" s="4">
        <v>24234.8217</v>
      </c>
      <c r="G26" s="4">
        <v>2.8641000000000001</v>
      </c>
      <c r="H26" s="4"/>
      <c r="I26" s="14">
        <v>123062.52280000001</v>
      </c>
    </row>
    <row r="27" spans="1:9" x14ac:dyDescent="0.2">
      <c r="A27" s="78" t="s">
        <v>59</v>
      </c>
      <c r="B27" s="3">
        <v>381353.98700000002</v>
      </c>
      <c r="C27" s="4">
        <v>23603.940200000001</v>
      </c>
      <c r="D27" s="4">
        <v>82.5595</v>
      </c>
      <c r="E27" s="4">
        <v>81824.415999999997</v>
      </c>
      <c r="F27" s="4">
        <v>23883.451400000002</v>
      </c>
      <c r="G27" s="4">
        <v>573.14279999999997</v>
      </c>
      <c r="H27" s="4"/>
      <c r="I27" s="14">
        <v>511321.49690000003</v>
      </c>
    </row>
    <row r="28" spans="1:9" x14ac:dyDescent="0.2">
      <c r="A28" s="78" t="s">
        <v>60</v>
      </c>
      <c r="B28" s="3">
        <v>102916.62699999999</v>
      </c>
      <c r="C28" s="4">
        <v>2948.8645000000001</v>
      </c>
      <c r="D28" s="4">
        <v>83.840699999999998</v>
      </c>
      <c r="E28" s="4">
        <v>18652.644</v>
      </c>
      <c r="F28" s="4">
        <v>17000.780699999999</v>
      </c>
      <c r="G28" s="4">
        <v>17.460599999999999</v>
      </c>
      <c r="H28" s="4"/>
      <c r="I28" s="14">
        <v>141620.2175</v>
      </c>
    </row>
    <row r="29" spans="1:9" x14ac:dyDescent="0.2">
      <c r="A29" s="78" t="s">
        <v>61</v>
      </c>
      <c r="B29" s="3">
        <v>269372.09730000002</v>
      </c>
      <c r="C29" s="4">
        <v>23093.009099999999</v>
      </c>
      <c r="D29" s="4">
        <v>1.762</v>
      </c>
      <c r="E29" s="4">
        <v>46048.613899999997</v>
      </c>
      <c r="F29" s="4">
        <v>41992.840199999999</v>
      </c>
      <c r="G29" s="4"/>
      <c r="H29" s="4"/>
      <c r="I29" s="14">
        <v>380508.32250000001</v>
      </c>
    </row>
    <row r="30" spans="1:9" x14ac:dyDescent="0.2">
      <c r="A30" s="78" t="s">
        <v>62</v>
      </c>
      <c r="B30" s="3">
        <v>108266.273</v>
      </c>
      <c r="C30" s="4">
        <v>6535.5063</v>
      </c>
      <c r="D30" s="4">
        <v>78.897400000000005</v>
      </c>
      <c r="E30" s="4">
        <v>21797.989000000001</v>
      </c>
      <c r="F30" s="4">
        <v>50757.497300000003</v>
      </c>
      <c r="G30" s="4">
        <v>1.5762</v>
      </c>
      <c r="H30" s="4"/>
      <c r="I30" s="14">
        <v>187437.73920000001</v>
      </c>
    </row>
    <row r="31" spans="1:9" x14ac:dyDescent="0.2">
      <c r="A31" s="78" t="s">
        <v>63</v>
      </c>
      <c r="B31" s="3">
        <v>164433.48569999999</v>
      </c>
      <c r="C31" s="4">
        <v>4680.192</v>
      </c>
      <c r="D31" s="4">
        <v>86.680700000000002</v>
      </c>
      <c r="E31" s="4">
        <v>39398.011200000001</v>
      </c>
      <c r="F31" s="4">
        <v>10512.2695</v>
      </c>
      <c r="G31" s="4">
        <v>36.574199999999998</v>
      </c>
      <c r="H31" s="4"/>
      <c r="I31" s="14">
        <v>219147.2133</v>
      </c>
    </row>
    <row r="32" spans="1:9" x14ac:dyDescent="0.2">
      <c r="A32" s="78" t="s">
        <v>64</v>
      </c>
      <c r="B32" s="3">
        <v>226083.38500000001</v>
      </c>
      <c r="C32" s="4">
        <v>5995.3284000000003</v>
      </c>
      <c r="D32" s="4">
        <v>196.09530000000001</v>
      </c>
      <c r="E32" s="4">
        <v>44767.308599999997</v>
      </c>
      <c r="F32" s="4">
        <v>5344.0949000000001</v>
      </c>
      <c r="G32" s="4">
        <v>2.1804999999999999</v>
      </c>
      <c r="H32" s="4"/>
      <c r="I32" s="14">
        <v>282388.39270000003</v>
      </c>
    </row>
    <row r="33" spans="1:9" x14ac:dyDescent="0.2">
      <c r="A33" s="78" t="s">
        <v>65</v>
      </c>
      <c r="B33" s="3">
        <v>278400.83309999999</v>
      </c>
      <c r="C33" s="4">
        <v>41731.594700000001</v>
      </c>
      <c r="D33" s="4">
        <v>58.176400000000001</v>
      </c>
      <c r="E33" s="4">
        <v>70682.695300000007</v>
      </c>
      <c r="F33" s="4">
        <v>38228.943700000003</v>
      </c>
      <c r="G33" s="4">
        <v>97.389099999999999</v>
      </c>
      <c r="H33" s="4">
        <v>136.9342</v>
      </c>
      <c r="I33" s="14">
        <v>429336.56650000002</v>
      </c>
    </row>
    <row r="34" spans="1:9" x14ac:dyDescent="0.2">
      <c r="A34" s="78" t="s">
        <v>66</v>
      </c>
      <c r="B34" s="3">
        <v>154088.97640000001</v>
      </c>
      <c r="C34" s="4">
        <v>9497.2734</v>
      </c>
      <c r="D34" s="4">
        <v>31.979299999999999</v>
      </c>
      <c r="E34" s="4">
        <v>44088.357400000001</v>
      </c>
      <c r="F34" s="4">
        <v>36810.185299999997</v>
      </c>
      <c r="G34" s="4">
        <v>149.56569999999999</v>
      </c>
      <c r="H34" s="4"/>
      <c r="I34" s="14">
        <v>244666.33749999999</v>
      </c>
    </row>
    <row r="35" spans="1:9" x14ac:dyDescent="0.2">
      <c r="A35" s="79" t="s">
        <v>67</v>
      </c>
      <c r="B35" s="7">
        <v>1772492.6749</v>
      </c>
      <c r="C35" s="8">
        <v>118673.7493</v>
      </c>
      <c r="D35" s="8">
        <v>650.71289999999999</v>
      </c>
      <c r="E35" s="8">
        <v>377889.09970000002</v>
      </c>
      <c r="F35" s="8">
        <v>248764.8847</v>
      </c>
      <c r="G35" s="8">
        <v>880.75319999999999</v>
      </c>
      <c r="H35" s="8">
        <v>136.9342</v>
      </c>
      <c r="I35" s="15">
        <v>2519488.8089000001</v>
      </c>
    </row>
    <row r="36" spans="1:9" x14ac:dyDescent="0.2">
      <c r="A36" s="79" t="s">
        <v>68</v>
      </c>
      <c r="B36" s="5">
        <v>65287.708500000001</v>
      </c>
      <c r="C36" s="6">
        <v>7300.0065000000004</v>
      </c>
      <c r="D36" s="6"/>
      <c r="E36" s="6">
        <v>2314.6266999999998</v>
      </c>
      <c r="F36" s="6">
        <v>5300.8213999999998</v>
      </c>
      <c r="G36" s="6">
        <v>59.38</v>
      </c>
      <c r="H36" s="6"/>
      <c r="I36" s="16">
        <v>80262.543099999995</v>
      </c>
    </row>
    <row r="37" spans="1:9" x14ac:dyDescent="0.2">
      <c r="A37" s="78" t="s">
        <v>69</v>
      </c>
      <c r="B37" s="3">
        <v>221327.47270000001</v>
      </c>
      <c r="C37" s="4">
        <v>31714.198799999998</v>
      </c>
      <c r="D37" s="4">
        <v>2.8956</v>
      </c>
      <c r="E37" s="4">
        <v>320.8064</v>
      </c>
      <c r="F37" s="4">
        <v>2248.9450000000002</v>
      </c>
      <c r="G37" s="4">
        <v>209.3809</v>
      </c>
      <c r="H37" s="4"/>
      <c r="I37" s="14">
        <v>255823.69940000001</v>
      </c>
    </row>
    <row r="38" spans="1:9" x14ac:dyDescent="0.2">
      <c r="A38" s="78" t="s">
        <v>70</v>
      </c>
      <c r="B38" s="3">
        <v>238173.74170000001</v>
      </c>
      <c r="C38" s="4">
        <v>16426.601200000001</v>
      </c>
      <c r="D38" s="4"/>
      <c r="E38" s="4">
        <v>1180.1819</v>
      </c>
      <c r="F38" s="4">
        <v>16184.834199999999</v>
      </c>
      <c r="G38" s="4">
        <v>296.40980000000002</v>
      </c>
      <c r="H38" s="4"/>
      <c r="I38" s="14">
        <v>272261.76880000002</v>
      </c>
    </row>
    <row r="39" spans="1:9" x14ac:dyDescent="0.2">
      <c r="A39" s="78" t="s">
        <v>71</v>
      </c>
      <c r="B39" s="3">
        <v>301734.60749999998</v>
      </c>
      <c r="C39" s="4">
        <v>39808.951200000003</v>
      </c>
      <c r="D39" s="4"/>
      <c r="E39" s="4">
        <v>144244.55540000001</v>
      </c>
      <c r="F39" s="4">
        <v>4556.1665000000003</v>
      </c>
      <c r="G39" s="4">
        <v>394.5342</v>
      </c>
      <c r="H39" s="4"/>
      <c r="I39" s="14">
        <v>490738.81479999999</v>
      </c>
    </row>
    <row r="40" spans="1:9" x14ac:dyDescent="0.2">
      <c r="A40" s="78" t="s">
        <v>72</v>
      </c>
      <c r="B40" s="3">
        <v>173329.72990000001</v>
      </c>
      <c r="C40" s="4">
        <v>20083.971099999999</v>
      </c>
      <c r="D40" s="4"/>
      <c r="E40" s="4">
        <v>43847.146099999998</v>
      </c>
      <c r="F40" s="4">
        <v>1786.7295999999999</v>
      </c>
      <c r="G40" s="4">
        <v>11.2142</v>
      </c>
      <c r="H40" s="4"/>
      <c r="I40" s="14">
        <v>239058.79089999999</v>
      </c>
    </row>
    <row r="41" spans="1:9" x14ac:dyDescent="0.2">
      <c r="A41" s="78" t="s">
        <v>73</v>
      </c>
      <c r="B41" s="3">
        <v>231430.7481</v>
      </c>
      <c r="C41" s="4">
        <v>13634.772199999999</v>
      </c>
      <c r="D41" s="4">
        <v>15.328200000000001</v>
      </c>
      <c r="E41" s="4">
        <v>2149.6707000000001</v>
      </c>
      <c r="F41" s="4">
        <v>22421.657299999999</v>
      </c>
      <c r="G41" s="4">
        <v>611.69110000000001</v>
      </c>
      <c r="H41" s="4"/>
      <c r="I41" s="14">
        <v>270263.8676</v>
      </c>
    </row>
    <row r="42" spans="1:9" x14ac:dyDescent="0.2">
      <c r="A42" s="79" t="s">
        <v>74</v>
      </c>
      <c r="B42" s="7">
        <v>1165996.2999</v>
      </c>
      <c r="C42" s="8">
        <v>121668.4945</v>
      </c>
      <c r="D42" s="8">
        <v>18.223800000000001</v>
      </c>
      <c r="E42" s="8">
        <v>191742.36050000001</v>
      </c>
      <c r="F42" s="8">
        <v>47198.332600000002</v>
      </c>
      <c r="G42" s="8">
        <v>1523.2302</v>
      </c>
      <c r="H42" s="8"/>
      <c r="I42" s="15">
        <v>1528146.9415</v>
      </c>
    </row>
    <row r="43" spans="1:9" x14ac:dyDescent="0.2">
      <c r="A43" s="78" t="s">
        <v>75</v>
      </c>
      <c r="B43" s="3">
        <v>3794.3595</v>
      </c>
      <c r="C43" s="4"/>
      <c r="D43" s="4"/>
      <c r="E43" s="4"/>
      <c r="F43" s="4">
        <v>362.72660000000002</v>
      </c>
      <c r="G43" s="4">
        <v>3890.9056</v>
      </c>
      <c r="H43" s="4"/>
      <c r="I43" s="14">
        <v>8047.9916999999996</v>
      </c>
    </row>
    <row r="44" spans="1:9" x14ac:dyDescent="0.2">
      <c r="A44" s="78" t="s">
        <v>76</v>
      </c>
      <c r="B44" s="3">
        <v>5502.7846</v>
      </c>
      <c r="C44" s="4"/>
      <c r="D44" s="4"/>
      <c r="E44" s="4">
        <v>495.09690000000001</v>
      </c>
      <c r="F44" s="4">
        <v>1716.0567000000001</v>
      </c>
      <c r="G44" s="4">
        <v>2213.5837999999999</v>
      </c>
      <c r="H44" s="4"/>
      <c r="I44" s="14">
        <v>9927.5220000000008</v>
      </c>
    </row>
    <row r="45" spans="1:9" x14ac:dyDescent="0.2">
      <c r="A45" s="78" t="s">
        <v>77</v>
      </c>
      <c r="B45" s="3">
        <v>16077.1374</v>
      </c>
      <c r="C45" s="4"/>
      <c r="D45" s="4">
        <v>111.27290000000001</v>
      </c>
      <c r="E45" s="4">
        <v>77.499200000000002</v>
      </c>
      <c r="F45" s="4">
        <v>2152.6514000000002</v>
      </c>
      <c r="G45" s="4">
        <v>1492.5101999999999</v>
      </c>
      <c r="H45" s="4"/>
      <c r="I45" s="14">
        <v>19911.071100000001</v>
      </c>
    </row>
    <row r="46" spans="1:9" x14ac:dyDescent="0.2">
      <c r="A46" s="79" t="s">
        <v>78</v>
      </c>
      <c r="B46" s="7">
        <v>25374.281500000001</v>
      </c>
      <c r="C46" s="8"/>
      <c r="D46" s="8">
        <v>111.27290000000001</v>
      </c>
      <c r="E46" s="8">
        <v>572.59609999999998</v>
      </c>
      <c r="F46" s="8">
        <v>4231.4346999999998</v>
      </c>
      <c r="G46" s="8">
        <v>7596.9996000000001</v>
      </c>
      <c r="H46" s="8"/>
      <c r="I46" s="15">
        <v>37886.584799999997</v>
      </c>
    </row>
    <row r="47" spans="1:9" x14ac:dyDescent="0.2">
      <c r="A47" s="79" t="s">
        <v>79</v>
      </c>
      <c r="B47" s="5">
        <v>53578.219599999997</v>
      </c>
      <c r="C47" s="6">
        <v>47.240400000000001</v>
      </c>
      <c r="D47" s="6"/>
      <c r="E47" s="6">
        <v>4056.3914</v>
      </c>
      <c r="F47" s="6">
        <v>8.6864000000000008</v>
      </c>
      <c r="G47" s="6">
        <v>6030.2290000000003</v>
      </c>
      <c r="H47" s="6">
        <v>4.0305</v>
      </c>
      <c r="I47" s="16">
        <v>63724.797299999998</v>
      </c>
    </row>
    <row r="48" spans="1:9" x14ac:dyDescent="0.2">
      <c r="A48" s="78" t="s">
        <v>80</v>
      </c>
      <c r="B48" s="3">
        <v>178850.12340000001</v>
      </c>
      <c r="C48" s="4">
        <v>5446.1809999999996</v>
      </c>
      <c r="D48" s="4"/>
      <c r="E48" s="4">
        <v>10333.3002</v>
      </c>
      <c r="F48" s="4">
        <v>12374.822099999999</v>
      </c>
      <c r="G48" s="4">
        <v>575.82150000000001</v>
      </c>
      <c r="H48" s="4"/>
      <c r="I48" s="14">
        <v>207580.2482</v>
      </c>
    </row>
    <row r="49" spans="1:9" x14ac:dyDescent="0.2">
      <c r="A49" s="78" t="s">
        <v>81</v>
      </c>
      <c r="B49" s="3">
        <v>12250.231599999999</v>
      </c>
      <c r="C49" s="4">
        <v>39.005800000000001</v>
      </c>
      <c r="D49" s="4"/>
      <c r="E49" s="4">
        <v>851.04359999999997</v>
      </c>
      <c r="F49" s="4">
        <v>17010.991699999999</v>
      </c>
      <c r="G49" s="4">
        <v>43.002899999999997</v>
      </c>
      <c r="H49" s="4"/>
      <c r="I49" s="14">
        <v>30194.275600000001</v>
      </c>
    </row>
    <row r="50" spans="1:9" x14ac:dyDescent="0.2">
      <c r="A50" s="79" t="s">
        <v>82</v>
      </c>
      <c r="B50" s="7">
        <v>191100.35500000001</v>
      </c>
      <c r="C50" s="8">
        <v>5485.1868000000004</v>
      </c>
      <c r="D50" s="8"/>
      <c r="E50" s="8">
        <v>11184.343800000001</v>
      </c>
      <c r="F50" s="8">
        <v>29385.8138</v>
      </c>
      <c r="G50" s="8">
        <v>618.82439999999997</v>
      </c>
      <c r="H50" s="8"/>
      <c r="I50" s="15">
        <v>237774.5238</v>
      </c>
    </row>
    <row r="51" spans="1:9" x14ac:dyDescent="0.2">
      <c r="A51" s="78" t="s">
        <v>83</v>
      </c>
      <c r="B51" s="3">
        <v>15244.179899999999</v>
      </c>
      <c r="C51" s="4"/>
      <c r="D51" s="4"/>
      <c r="E51" s="4">
        <v>0.47</v>
      </c>
      <c r="F51" s="4">
        <v>4.4848999999999997</v>
      </c>
      <c r="G51" s="4">
        <v>70.167199999999994</v>
      </c>
      <c r="H51" s="4">
        <v>4.7634999999999996</v>
      </c>
      <c r="I51" s="14">
        <v>15324.065500000001</v>
      </c>
    </row>
    <row r="52" spans="1:9" x14ac:dyDescent="0.2">
      <c r="A52" s="78" t="s">
        <v>84</v>
      </c>
      <c r="B52" s="3">
        <v>103430.8964</v>
      </c>
      <c r="C52" s="4">
        <v>4207.5155000000004</v>
      </c>
      <c r="D52" s="4"/>
      <c r="E52" s="4">
        <v>57851.308900000004</v>
      </c>
      <c r="F52" s="4">
        <v>10087.911700000001</v>
      </c>
      <c r="G52" s="4">
        <v>1270.6049</v>
      </c>
      <c r="H52" s="4">
        <v>6.9321000000000002</v>
      </c>
      <c r="I52" s="14">
        <v>176855.16949999999</v>
      </c>
    </row>
    <row r="53" spans="1:9" x14ac:dyDescent="0.2">
      <c r="A53" s="78" t="s">
        <v>85</v>
      </c>
      <c r="B53" s="3">
        <v>139818.7248</v>
      </c>
      <c r="C53" s="4">
        <v>3367.9634999999998</v>
      </c>
      <c r="D53" s="4"/>
      <c r="E53" s="4">
        <v>33108.818399999996</v>
      </c>
      <c r="F53" s="4">
        <v>13108.400799999999</v>
      </c>
      <c r="G53" s="4">
        <v>48.597200000000001</v>
      </c>
      <c r="H53" s="4"/>
      <c r="I53" s="14">
        <v>189452.50469999999</v>
      </c>
    </row>
    <row r="54" spans="1:9" x14ac:dyDescent="0.2">
      <c r="A54" s="78" t="s">
        <v>86</v>
      </c>
      <c r="B54" s="3">
        <v>72967.886899999998</v>
      </c>
      <c r="C54" s="4">
        <v>2129.3611999999998</v>
      </c>
      <c r="D54" s="4"/>
      <c r="E54" s="4">
        <v>2066.9414999999999</v>
      </c>
      <c r="F54" s="4">
        <v>1767.4521</v>
      </c>
      <c r="G54" s="4">
        <v>1044.3148000000001</v>
      </c>
      <c r="H54" s="4"/>
      <c r="I54" s="14">
        <v>79975.9565</v>
      </c>
    </row>
    <row r="55" spans="1:9" x14ac:dyDescent="0.2">
      <c r="A55" s="78" t="s">
        <v>87</v>
      </c>
      <c r="B55" s="3">
        <v>21630.5304</v>
      </c>
      <c r="C55" s="4">
        <v>820.37099999999998</v>
      </c>
      <c r="D55" s="4"/>
      <c r="E55" s="4">
        <v>21645.433199999999</v>
      </c>
      <c r="F55" s="4">
        <v>750.96529999999996</v>
      </c>
      <c r="G55" s="4">
        <v>38.436500000000002</v>
      </c>
      <c r="H55" s="4"/>
      <c r="I55" s="14">
        <v>44885.736400000002</v>
      </c>
    </row>
    <row r="56" spans="1:9" x14ac:dyDescent="0.2">
      <c r="A56" s="78" t="s">
        <v>88</v>
      </c>
      <c r="B56" s="3">
        <v>17212.783200000002</v>
      </c>
      <c r="C56" s="4">
        <v>2463.1628000000001</v>
      </c>
      <c r="D56" s="4"/>
      <c r="E56" s="4">
        <v>3001.8872000000001</v>
      </c>
      <c r="F56" s="4">
        <v>839.72289999999998</v>
      </c>
      <c r="G56" s="4">
        <v>812.19269999999995</v>
      </c>
      <c r="H56" s="4"/>
      <c r="I56" s="14">
        <v>24329.748800000001</v>
      </c>
    </row>
    <row r="57" spans="1:9" x14ac:dyDescent="0.2">
      <c r="A57" s="78" t="s">
        <v>89</v>
      </c>
      <c r="B57" s="3">
        <v>34989.835500000001</v>
      </c>
      <c r="C57" s="4">
        <v>4151.6004999999996</v>
      </c>
      <c r="D57" s="4">
        <v>109.73909999999999</v>
      </c>
      <c r="E57" s="4">
        <v>3130.9827</v>
      </c>
      <c r="F57" s="4">
        <v>3186.2489</v>
      </c>
      <c r="G57" s="4">
        <v>79.961299999999994</v>
      </c>
      <c r="H57" s="4"/>
      <c r="I57" s="14">
        <v>45648.368000000002</v>
      </c>
    </row>
    <row r="58" spans="1:9" x14ac:dyDescent="0.2">
      <c r="A58" s="78" t="s">
        <v>90</v>
      </c>
      <c r="B58" s="3">
        <v>182465.55239999999</v>
      </c>
      <c r="C58" s="4">
        <v>15793.623299999999</v>
      </c>
      <c r="D58" s="4"/>
      <c r="E58" s="4">
        <v>133059.12669999999</v>
      </c>
      <c r="F58" s="4">
        <v>12312.0391</v>
      </c>
      <c r="G58" s="4">
        <v>454.89210000000003</v>
      </c>
      <c r="H58" s="4"/>
      <c r="I58" s="14">
        <v>344085.23359999998</v>
      </c>
    </row>
    <row r="59" spans="1:9" x14ac:dyDescent="0.2">
      <c r="A59" s="79" t="s">
        <v>91</v>
      </c>
      <c r="B59" s="7">
        <v>587760.38950000005</v>
      </c>
      <c r="C59" s="8">
        <v>32933.597800000003</v>
      </c>
      <c r="D59" s="8">
        <v>109.73909999999999</v>
      </c>
      <c r="E59" s="8">
        <v>253864.96859999999</v>
      </c>
      <c r="F59" s="8">
        <v>42057.225700000003</v>
      </c>
      <c r="G59" s="8">
        <v>3819.1667000000002</v>
      </c>
      <c r="H59" s="8">
        <v>11.695600000000001</v>
      </c>
      <c r="I59" s="15">
        <v>920556.78300000005</v>
      </c>
    </row>
    <row r="60" spans="1:9" x14ac:dyDescent="0.2">
      <c r="A60" s="78" t="s">
        <v>92</v>
      </c>
      <c r="B60" s="3">
        <v>128.8895</v>
      </c>
      <c r="C60" s="4">
        <v>7.4363000000000001</v>
      </c>
      <c r="D60" s="4">
        <v>65.819900000000004</v>
      </c>
      <c r="E60" s="4">
        <v>15.860900000000001</v>
      </c>
      <c r="F60" s="4">
        <v>178.5787</v>
      </c>
      <c r="G60" s="4">
        <v>314.68639999999999</v>
      </c>
      <c r="H60" s="4">
        <v>4.1299000000000001</v>
      </c>
      <c r="I60" s="14">
        <v>715.40160000000003</v>
      </c>
    </row>
    <row r="61" spans="1:9" x14ac:dyDescent="0.2">
      <c r="A61" s="78" t="s">
        <v>93</v>
      </c>
      <c r="B61" s="3">
        <v>309.47230000000002</v>
      </c>
      <c r="C61" s="4"/>
      <c r="D61" s="4">
        <v>733.20060000000001</v>
      </c>
      <c r="E61" s="4"/>
      <c r="F61" s="4">
        <v>372.63220000000001</v>
      </c>
      <c r="G61" s="4">
        <v>988.83450000000005</v>
      </c>
      <c r="H61" s="4">
        <v>6.4988000000000001</v>
      </c>
      <c r="I61" s="14">
        <v>2410.6383999999998</v>
      </c>
    </row>
    <row r="62" spans="1:9" ht="13.5" thickBot="1" x14ac:dyDescent="0.25">
      <c r="A62" s="80" t="s">
        <v>94</v>
      </c>
      <c r="B62" s="7">
        <v>438.36180000000002</v>
      </c>
      <c r="C62" s="8">
        <v>7.4363000000000001</v>
      </c>
      <c r="D62" s="8">
        <v>799.02049999999997</v>
      </c>
      <c r="E62" s="8">
        <v>15.860900000000001</v>
      </c>
      <c r="F62" s="8">
        <v>551.21090000000004</v>
      </c>
      <c r="G62" s="8">
        <v>1303.5209</v>
      </c>
      <c r="H62" s="8">
        <v>10.6287</v>
      </c>
      <c r="I62" s="15">
        <v>3126.04</v>
      </c>
    </row>
    <row r="63" spans="1:9" ht="17.25" customHeight="1" thickBot="1" x14ac:dyDescent="0.25">
      <c r="A63" s="106" t="s">
        <v>135</v>
      </c>
      <c r="B63" s="107">
        <v>5103043.2438000003</v>
      </c>
      <c r="C63" s="97">
        <v>310963.27889999998</v>
      </c>
      <c r="D63" s="97">
        <v>10131.111500000001</v>
      </c>
      <c r="E63" s="97">
        <v>899713.73069999996</v>
      </c>
      <c r="F63" s="97">
        <v>737363.08570000005</v>
      </c>
      <c r="G63" s="97">
        <v>25125.572199999999</v>
      </c>
      <c r="H63" s="97">
        <v>269.98509999999999</v>
      </c>
      <c r="I63" s="99">
        <v>7086610.0078999996</v>
      </c>
    </row>
    <row r="64" spans="1:9" x14ac:dyDescent="0.2">
      <c r="A64" s="20"/>
    </row>
  </sheetData>
  <mergeCells count="1">
    <mergeCell ref="B1:I1"/>
  </mergeCells>
  <phoneticPr fontId="0" type="noConversion"/>
  <printOptions horizontalCentered="1"/>
  <pageMargins left="0.78740157480314965" right="0.39370078740157483" top="0.98425196850393704" bottom="0.39370078740157483" header="0.59055118110236227" footer="0"/>
  <pageSetup paperSize="9" scale="66" orientation="portrait" r:id="rId1"/>
  <headerFooter alignWithMargins="0">
    <oddHeader>&amp;C&amp;"Arial,Negrita"&amp;12&amp;K03+000 3.2.10 CULTIVOS HERBACEOS EN SECANO. Distribución general de la tierra por provincias (ha)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T65"/>
  <sheetViews>
    <sheetView showZeros="0" topLeftCell="A2" workbookViewId="0">
      <pane ySplit="1" topLeftCell="A45" activePane="bottomLeft" state="frozen"/>
      <selection sqref="A1:A3"/>
      <selection pane="bottomLeft" activeCell="G65" sqref="G65"/>
    </sheetView>
  </sheetViews>
  <sheetFormatPr baseColWidth="10" defaultRowHeight="12.75" x14ac:dyDescent="0.2"/>
  <cols>
    <col min="1" max="1" width="25.85546875" customWidth="1"/>
    <col min="2" max="2" width="15.140625" bestFit="1" customWidth="1"/>
    <col min="3" max="3" width="13" customWidth="1"/>
    <col min="4" max="4" width="13.7109375" customWidth="1"/>
    <col min="5" max="5" width="12.7109375" customWidth="1"/>
    <col min="6" max="6" width="15.5703125" customWidth="1"/>
    <col min="7" max="7" width="12" customWidth="1"/>
    <col min="8" max="8" width="15.28515625" customWidth="1"/>
    <col min="9" max="9" width="12.5703125" customWidth="1"/>
  </cols>
  <sheetData>
    <row r="1" spans="1:46" ht="25.5" hidden="1" customHeight="1" thickBot="1" x14ac:dyDescent="0.25">
      <c r="A1" s="18"/>
      <c r="B1" s="171" t="s">
        <v>128</v>
      </c>
      <c r="C1" s="172"/>
      <c r="D1" s="172"/>
      <c r="E1" s="172"/>
      <c r="F1" s="172"/>
      <c r="G1" s="172"/>
      <c r="H1" s="172"/>
      <c r="I1" s="173"/>
    </row>
    <row r="2" spans="1:46" ht="38.25" x14ac:dyDescent="0.2">
      <c r="A2" s="122" t="s">
        <v>99</v>
      </c>
      <c r="B2" s="123" t="s">
        <v>10</v>
      </c>
      <c r="C2" s="124" t="s">
        <v>11</v>
      </c>
      <c r="D2" s="124" t="s">
        <v>12</v>
      </c>
      <c r="E2" s="124" t="s">
        <v>13</v>
      </c>
      <c r="F2" s="124" t="s">
        <v>14</v>
      </c>
      <c r="G2" s="124" t="s">
        <v>15</v>
      </c>
      <c r="H2" s="124" t="s">
        <v>16</v>
      </c>
      <c r="I2" s="93" t="s">
        <v>17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46" x14ac:dyDescent="0.2">
      <c r="A3" s="78" t="s">
        <v>36</v>
      </c>
      <c r="B3" s="3">
        <v>133.4376</v>
      </c>
      <c r="C3" s="4">
        <v>22.561399999999999</v>
      </c>
      <c r="D3" s="4">
        <v>74.929400000000001</v>
      </c>
      <c r="E3" s="4"/>
      <c r="F3" s="4">
        <v>326.61689999999999</v>
      </c>
      <c r="G3" s="4">
        <v>197.20820000000001</v>
      </c>
      <c r="H3" s="4"/>
      <c r="I3" s="14">
        <v>754.75350000000003</v>
      </c>
    </row>
    <row r="4" spans="1:46" x14ac:dyDescent="0.2">
      <c r="A4" s="78" t="s">
        <v>37</v>
      </c>
      <c r="B4" s="3">
        <v>78.038399999999996</v>
      </c>
      <c r="C4" s="4">
        <v>20.736799999999999</v>
      </c>
      <c r="D4" s="4">
        <v>112.95829999999999</v>
      </c>
      <c r="E4" s="4"/>
      <c r="F4" s="4">
        <v>1661.7632000000001</v>
      </c>
      <c r="G4" s="4">
        <v>109.01300000000001</v>
      </c>
      <c r="H4" s="4"/>
      <c r="I4" s="14">
        <v>1982.5097000000001</v>
      </c>
    </row>
    <row r="5" spans="1:46" x14ac:dyDescent="0.2">
      <c r="A5" s="78" t="s">
        <v>38</v>
      </c>
      <c r="B5" s="3">
        <v>768.60119999999995</v>
      </c>
      <c r="C5" s="4">
        <v>23.5075</v>
      </c>
      <c r="D5" s="4">
        <v>2562.6053000000002</v>
      </c>
      <c r="E5" s="4">
        <v>2.5528</v>
      </c>
      <c r="F5" s="4">
        <v>732.73429999999996</v>
      </c>
      <c r="G5" s="4">
        <v>203.3683</v>
      </c>
      <c r="H5" s="4"/>
      <c r="I5" s="14">
        <v>4293.3693999999996</v>
      </c>
    </row>
    <row r="6" spans="1:46" x14ac:dyDescent="0.2">
      <c r="A6" s="78" t="s">
        <v>39</v>
      </c>
      <c r="B6" s="3">
        <v>571.95370000000003</v>
      </c>
      <c r="C6" s="4">
        <v>8.3400999999999996</v>
      </c>
      <c r="D6" s="4">
        <v>135.29069999999999</v>
      </c>
      <c r="E6" s="4"/>
      <c r="F6" s="4">
        <v>223.27080000000001</v>
      </c>
      <c r="G6" s="4">
        <v>215.2133</v>
      </c>
      <c r="H6" s="4"/>
      <c r="I6" s="14">
        <v>1154.0686000000001</v>
      </c>
    </row>
    <row r="7" spans="1:46" x14ac:dyDescent="0.2">
      <c r="A7" s="79" t="s">
        <v>40</v>
      </c>
      <c r="B7" s="7">
        <v>1552.0309</v>
      </c>
      <c r="C7" s="8">
        <v>75.145799999999994</v>
      </c>
      <c r="D7" s="8">
        <v>2885.7837</v>
      </c>
      <c r="E7" s="8">
        <v>2.5528</v>
      </c>
      <c r="F7" s="8">
        <v>2944.3852000000002</v>
      </c>
      <c r="G7" s="8">
        <v>724.80280000000005</v>
      </c>
      <c r="H7" s="8"/>
      <c r="I7" s="15">
        <v>8184.7012000000004</v>
      </c>
    </row>
    <row r="8" spans="1:46" x14ac:dyDescent="0.2">
      <c r="A8" s="79" t="s">
        <v>41</v>
      </c>
      <c r="B8" s="5"/>
      <c r="C8" s="6">
        <v>59.750300000000003</v>
      </c>
      <c r="D8" s="6"/>
      <c r="E8" s="6"/>
      <c r="F8" s="6"/>
      <c r="G8" s="6">
        <v>24.0533</v>
      </c>
      <c r="H8" s="6"/>
      <c r="I8" s="16">
        <v>83.803600000000003</v>
      </c>
    </row>
    <row r="9" spans="1:46" x14ac:dyDescent="0.2">
      <c r="A9" s="79" t="s">
        <v>42</v>
      </c>
      <c r="B9" s="5">
        <v>0.76800000000000002</v>
      </c>
      <c r="C9" s="6">
        <v>0.76800000000000002</v>
      </c>
      <c r="D9" s="6">
        <v>230.85230000000001</v>
      </c>
      <c r="E9" s="6">
        <v>4.3552999999999997</v>
      </c>
      <c r="F9" s="6">
        <v>401.65480000000002</v>
      </c>
      <c r="G9" s="6"/>
      <c r="H9" s="6"/>
      <c r="I9" s="16">
        <v>638.39840000000004</v>
      </c>
    </row>
    <row r="10" spans="1:46" x14ac:dyDescent="0.2">
      <c r="A10" s="78" t="s">
        <v>43</v>
      </c>
      <c r="B10" s="3">
        <v>1041.5075999999999</v>
      </c>
      <c r="C10" s="4">
        <v>450.9307</v>
      </c>
      <c r="D10" s="4">
        <v>1873.8278</v>
      </c>
      <c r="E10" s="4">
        <v>195.15700000000001</v>
      </c>
      <c r="F10" s="4">
        <v>64.054900000000004</v>
      </c>
      <c r="G10" s="4"/>
      <c r="H10" s="4"/>
      <c r="I10" s="14">
        <v>3625.4780000000001</v>
      </c>
    </row>
    <row r="11" spans="1:46" x14ac:dyDescent="0.2">
      <c r="A11" s="78" t="s">
        <v>44</v>
      </c>
      <c r="B11" s="3"/>
      <c r="C11" s="4">
        <v>0.44350000000000001</v>
      </c>
      <c r="D11" s="4">
        <v>2.7418</v>
      </c>
      <c r="E11" s="4"/>
      <c r="F11" s="4">
        <v>1.9898</v>
      </c>
      <c r="G11" s="4">
        <v>0.3453</v>
      </c>
      <c r="H11" s="4">
        <v>37.899500000000003</v>
      </c>
      <c r="I11" s="14">
        <v>43.419899999999998</v>
      </c>
    </row>
    <row r="12" spans="1:46" x14ac:dyDescent="0.2">
      <c r="A12" s="78" t="s">
        <v>45</v>
      </c>
      <c r="B12" s="3"/>
      <c r="C12" s="4"/>
      <c r="D12" s="4"/>
      <c r="E12" s="4"/>
      <c r="F12" s="4"/>
      <c r="G12" s="4">
        <v>0.2248</v>
      </c>
      <c r="H12" s="4"/>
      <c r="I12" s="14">
        <v>0.2248</v>
      </c>
    </row>
    <row r="13" spans="1:46" x14ac:dyDescent="0.2">
      <c r="A13" s="79" t="s">
        <v>122</v>
      </c>
      <c r="B13" s="7">
        <v>1041.5075999999999</v>
      </c>
      <c r="C13" s="8">
        <v>451.37419999999997</v>
      </c>
      <c r="D13" s="8">
        <v>1876.5696</v>
      </c>
      <c r="E13" s="8">
        <v>195.15700000000001</v>
      </c>
      <c r="F13" s="8">
        <v>66.044700000000006</v>
      </c>
      <c r="G13" s="8">
        <v>0.57010000000000005</v>
      </c>
      <c r="H13" s="8">
        <v>37.899500000000003</v>
      </c>
      <c r="I13" s="15">
        <v>3669.1226999999999</v>
      </c>
    </row>
    <row r="14" spans="1:46" x14ac:dyDescent="0.2">
      <c r="A14" s="79" t="s">
        <v>46</v>
      </c>
      <c r="B14" s="5">
        <v>45815.095200000003</v>
      </c>
      <c r="C14" s="6">
        <v>249.89</v>
      </c>
      <c r="D14" s="6">
        <v>3.1177000000000001</v>
      </c>
      <c r="E14" s="6">
        <v>4832.7583000000004</v>
      </c>
      <c r="F14" s="6">
        <v>12113.723400000001</v>
      </c>
      <c r="G14" s="6">
        <v>5194.2257</v>
      </c>
      <c r="H14" s="6">
        <v>7.9537000000000004</v>
      </c>
      <c r="I14" s="16">
        <v>68216.763999999996</v>
      </c>
    </row>
    <row r="15" spans="1:46" x14ac:dyDescent="0.2">
      <c r="A15" s="79" t="s">
        <v>47</v>
      </c>
      <c r="B15" s="5">
        <v>7650.8339999999998</v>
      </c>
      <c r="C15" s="6">
        <v>14.888999999999999</v>
      </c>
      <c r="D15" s="6">
        <v>504.03059999999999</v>
      </c>
      <c r="E15" s="6">
        <v>674.51670000000001</v>
      </c>
      <c r="F15" s="6">
        <v>1109.0578</v>
      </c>
      <c r="G15" s="6">
        <v>1983.0383999999999</v>
      </c>
      <c r="H15" s="6"/>
      <c r="I15" s="16">
        <v>11936.3665</v>
      </c>
    </row>
    <row r="16" spans="1:46" x14ac:dyDescent="0.2">
      <c r="A16" s="78" t="s">
        <v>48</v>
      </c>
      <c r="B16" s="3">
        <v>118072.7059</v>
      </c>
      <c r="C16" s="4">
        <v>547.14160000000004</v>
      </c>
      <c r="D16" s="4">
        <v>5.9926000000000004</v>
      </c>
      <c r="E16" s="4">
        <v>4747.3316000000004</v>
      </c>
      <c r="F16" s="4">
        <v>31380.483899999999</v>
      </c>
      <c r="G16" s="4">
        <v>1915.5434</v>
      </c>
      <c r="H16" s="4"/>
      <c r="I16" s="14">
        <v>156669.19899999999</v>
      </c>
    </row>
    <row r="17" spans="1:9" x14ac:dyDescent="0.2">
      <c r="A17" s="78" t="s">
        <v>49</v>
      </c>
      <c r="B17" s="3">
        <v>13520.865599999999</v>
      </c>
      <c r="C17" s="4"/>
      <c r="D17" s="4">
        <v>80.506</v>
      </c>
      <c r="E17" s="4">
        <v>195.84389999999999</v>
      </c>
      <c r="F17" s="4">
        <v>1435.9059999999999</v>
      </c>
      <c r="G17" s="4"/>
      <c r="H17" s="4"/>
      <c r="I17" s="14">
        <v>15233.121499999999</v>
      </c>
    </row>
    <row r="18" spans="1:9" x14ac:dyDescent="0.2">
      <c r="A18" s="78" t="s">
        <v>50</v>
      </c>
      <c r="B18" s="3">
        <v>71193.803700000004</v>
      </c>
      <c r="C18" s="4">
        <v>855.06610000000001</v>
      </c>
      <c r="D18" s="4">
        <v>9.9009</v>
      </c>
      <c r="E18" s="4">
        <v>5215.7694000000001</v>
      </c>
      <c r="F18" s="4">
        <v>45122.974900000001</v>
      </c>
      <c r="G18" s="4">
        <v>3036.2651999999998</v>
      </c>
      <c r="H18" s="4"/>
      <c r="I18" s="14">
        <v>125433.78019999999</v>
      </c>
    </row>
    <row r="19" spans="1:9" x14ac:dyDescent="0.2">
      <c r="A19" s="79" t="s">
        <v>51</v>
      </c>
      <c r="B19" s="7">
        <v>202787.37520000001</v>
      </c>
      <c r="C19" s="8">
        <v>1402.2076999999999</v>
      </c>
      <c r="D19" s="8">
        <v>96.399500000000003</v>
      </c>
      <c r="E19" s="8">
        <v>10158.9449</v>
      </c>
      <c r="F19" s="8">
        <v>77939.364799999996</v>
      </c>
      <c r="G19" s="8">
        <v>4951.8086000000003</v>
      </c>
      <c r="H19" s="8"/>
      <c r="I19" s="15">
        <v>297336.10070000001</v>
      </c>
    </row>
    <row r="20" spans="1:9" x14ac:dyDescent="0.2">
      <c r="A20" s="78" t="s">
        <v>52</v>
      </c>
      <c r="B20" s="3">
        <v>1984.8099</v>
      </c>
      <c r="C20" s="4"/>
      <c r="D20" s="4">
        <v>169.31549999999999</v>
      </c>
      <c r="E20" s="4">
        <v>596.95960000000002</v>
      </c>
      <c r="F20" s="4">
        <v>55.048099999999998</v>
      </c>
      <c r="G20" s="4">
        <v>1664.7950000000001</v>
      </c>
      <c r="H20" s="4">
        <v>9.3774999999999995</v>
      </c>
      <c r="I20" s="14">
        <v>4480.3055999999997</v>
      </c>
    </row>
    <row r="21" spans="1:9" x14ac:dyDescent="0.2">
      <c r="A21" s="78" t="s">
        <v>53</v>
      </c>
      <c r="B21" s="3">
        <v>17456.980100000001</v>
      </c>
      <c r="C21" s="4"/>
      <c r="D21" s="4"/>
      <c r="E21" s="4">
        <v>3156.5448999999999</v>
      </c>
      <c r="F21" s="4">
        <v>3146.6909999999998</v>
      </c>
      <c r="G21" s="4">
        <v>43.847999999999999</v>
      </c>
      <c r="H21" s="4"/>
      <c r="I21" s="14">
        <v>23804.063999999998</v>
      </c>
    </row>
    <row r="22" spans="1:9" x14ac:dyDescent="0.2">
      <c r="A22" s="78" t="s">
        <v>54</v>
      </c>
      <c r="B22" s="3">
        <v>66216.683900000004</v>
      </c>
      <c r="C22" s="4">
        <v>333.73790000000002</v>
      </c>
      <c r="D22" s="4">
        <v>12.2447</v>
      </c>
      <c r="E22" s="4">
        <v>763.38160000000005</v>
      </c>
      <c r="F22" s="4">
        <v>18838.065999999999</v>
      </c>
      <c r="G22" s="4">
        <v>668.12540000000001</v>
      </c>
      <c r="H22" s="4"/>
      <c r="I22" s="14">
        <v>86832.239499999996</v>
      </c>
    </row>
    <row r="23" spans="1:9" x14ac:dyDescent="0.2">
      <c r="A23" s="78" t="s">
        <v>55</v>
      </c>
      <c r="B23" s="3">
        <v>21049.6613</v>
      </c>
      <c r="C23" s="4"/>
      <c r="D23" s="4">
        <v>333.82389999999998</v>
      </c>
      <c r="E23" s="4">
        <v>433.07670000000002</v>
      </c>
      <c r="F23" s="4">
        <v>67.180999999999997</v>
      </c>
      <c r="G23" s="4">
        <v>3761.1662000000001</v>
      </c>
      <c r="H23" s="4"/>
      <c r="I23" s="14">
        <v>25644.909100000001</v>
      </c>
    </row>
    <row r="24" spans="1:9" x14ac:dyDescent="0.2">
      <c r="A24" s="79" t="s">
        <v>56</v>
      </c>
      <c r="B24" s="7">
        <v>106708.1352</v>
      </c>
      <c r="C24" s="8">
        <v>333.73790000000002</v>
      </c>
      <c r="D24" s="8">
        <v>515.38409999999999</v>
      </c>
      <c r="E24" s="8">
        <v>4949.9628000000002</v>
      </c>
      <c r="F24" s="8">
        <v>22106.986099999998</v>
      </c>
      <c r="G24" s="8">
        <v>6137.9345999999996</v>
      </c>
      <c r="H24" s="8">
        <v>9.3774999999999995</v>
      </c>
      <c r="I24" s="15">
        <v>140761.51819999999</v>
      </c>
    </row>
    <row r="25" spans="1:9" x14ac:dyDescent="0.2">
      <c r="A25" s="79" t="s">
        <v>57</v>
      </c>
      <c r="B25" s="5">
        <v>955.96019999999999</v>
      </c>
      <c r="C25" s="6"/>
      <c r="D25" s="6">
        <v>1491.6586</v>
      </c>
      <c r="E25" s="6"/>
      <c r="F25" s="6">
        <v>3796.1804000000002</v>
      </c>
      <c r="G25" s="6">
        <v>2301.3256999999999</v>
      </c>
      <c r="H25" s="6">
        <v>11.859500000000001</v>
      </c>
      <c r="I25" s="16">
        <v>8556.9843999999994</v>
      </c>
    </row>
    <row r="26" spans="1:9" x14ac:dyDescent="0.2">
      <c r="A26" s="78" t="s">
        <v>58</v>
      </c>
      <c r="B26" s="3">
        <v>11153.8637</v>
      </c>
      <c r="C26" s="4">
        <v>493.4246</v>
      </c>
      <c r="D26" s="4">
        <v>1630.3676</v>
      </c>
      <c r="E26" s="4">
        <v>5760.7316000000001</v>
      </c>
      <c r="F26" s="4">
        <v>1457.1953000000001</v>
      </c>
      <c r="G26" s="4">
        <v>2617.8181</v>
      </c>
      <c r="H26" s="4"/>
      <c r="I26" s="14">
        <v>23113.400900000001</v>
      </c>
    </row>
    <row r="27" spans="1:9" x14ac:dyDescent="0.2">
      <c r="A27" s="78" t="s">
        <v>59</v>
      </c>
      <c r="B27" s="3">
        <v>11468.585300000001</v>
      </c>
      <c r="C27" s="4">
        <v>152.90309999999999</v>
      </c>
      <c r="D27" s="4">
        <v>1473.5435</v>
      </c>
      <c r="E27" s="4">
        <v>2394.0871000000002</v>
      </c>
      <c r="F27" s="4">
        <v>1929.5272</v>
      </c>
      <c r="G27" s="4">
        <v>232.2037</v>
      </c>
      <c r="H27" s="4"/>
      <c r="I27" s="14">
        <v>17650.849900000001</v>
      </c>
    </row>
    <row r="28" spans="1:9" x14ac:dyDescent="0.2">
      <c r="A28" s="78" t="s">
        <v>60</v>
      </c>
      <c r="B28" s="3">
        <v>95170.574399999998</v>
      </c>
      <c r="C28" s="4">
        <v>3689.8139999999999</v>
      </c>
      <c r="D28" s="4">
        <v>1434.8296</v>
      </c>
      <c r="E28" s="4">
        <v>11282.636</v>
      </c>
      <c r="F28" s="4">
        <v>7788.0703000000003</v>
      </c>
      <c r="G28" s="4">
        <v>122.11369999999999</v>
      </c>
      <c r="H28" s="4"/>
      <c r="I28" s="14">
        <v>119488.038</v>
      </c>
    </row>
    <row r="29" spans="1:9" x14ac:dyDescent="0.2">
      <c r="A29" s="78" t="s">
        <v>61</v>
      </c>
      <c r="B29" s="3">
        <v>33763.840300000003</v>
      </c>
      <c r="C29" s="4">
        <v>509.09199999999998</v>
      </c>
      <c r="D29" s="4">
        <v>1636.6574000000001</v>
      </c>
      <c r="E29" s="4">
        <v>12480.1489</v>
      </c>
      <c r="F29" s="4">
        <v>9363.6849999999995</v>
      </c>
      <c r="G29" s="4">
        <v>478.16649999999998</v>
      </c>
      <c r="H29" s="4"/>
      <c r="I29" s="14">
        <v>58231.590100000001</v>
      </c>
    </row>
    <row r="30" spans="1:9" x14ac:dyDescent="0.2">
      <c r="A30" s="78" t="s">
        <v>62</v>
      </c>
      <c r="B30" s="3">
        <v>27754.685799999999</v>
      </c>
      <c r="C30" s="4">
        <v>757.20270000000005</v>
      </c>
      <c r="D30" s="4">
        <v>2896.9819000000002</v>
      </c>
      <c r="E30" s="4">
        <v>4898.7887000000001</v>
      </c>
      <c r="F30" s="4">
        <v>2086.3090999999999</v>
      </c>
      <c r="G30" s="4">
        <v>508.32240000000002</v>
      </c>
      <c r="H30" s="4"/>
      <c r="I30" s="14">
        <v>38902.2906</v>
      </c>
    </row>
    <row r="31" spans="1:9" x14ac:dyDescent="0.2">
      <c r="A31" s="78" t="s">
        <v>63</v>
      </c>
      <c r="B31" s="3">
        <v>5074.6884</v>
      </c>
      <c r="C31" s="4">
        <v>4.9428000000000001</v>
      </c>
      <c r="D31" s="4">
        <v>2962.3471</v>
      </c>
      <c r="E31" s="4">
        <v>2036.0835</v>
      </c>
      <c r="F31" s="4">
        <v>557.10310000000004</v>
      </c>
      <c r="G31" s="4">
        <v>1561.5708999999999</v>
      </c>
      <c r="H31" s="4"/>
      <c r="I31" s="14">
        <v>12196.7358</v>
      </c>
    </row>
    <row r="32" spans="1:9" x14ac:dyDescent="0.2">
      <c r="A32" s="78" t="s">
        <v>64</v>
      </c>
      <c r="B32" s="3">
        <v>3272.5192000000002</v>
      </c>
      <c r="C32" s="4">
        <v>56.1477</v>
      </c>
      <c r="D32" s="4">
        <v>646.17669999999998</v>
      </c>
      <c r="E32" s="4">
        <v>2117.5057000000002</v>
      </c>
      <c r="F32" s="4">
        <v>123.4156</v>
      </c>
      <c r="G32" s="4">
        <v>1217.8081999999999</v>
      </c>
      <c r="H32" s="4"/>
      <c r="I32" s="14">
        <v>7433.5730999999996</v>
      </c>
    </row>
    <row r="33" spans="1:9" x14ac:dyDescent="0.2">
      <c r="A33" s="78" t="s">
        <v>65</v>
      </c>
      <c r="B33" s="3">
        <v>44163.641100000001</v>
      </c>
      <c r="C33" s="4">
        <v>1657.2036000000001</v>
      </c>
      <c r="D33" s="4">
        <v>5720.4036999999998</v>
      </c>
      <c r="E33" s="4">
        <v>18268.1826</v>
      </c>
      <c r="F33" s="4">
        <v>7956.7932000000001</v>
      </c>
      <c r="G33" s="4">
        <v>5756.1778000000004</v>
      </c>
      <c r="H33" s="4"/>
      <c r="I33" s="14">
        <v>83522.402000000002</v>
      </c>
    </row>
    <row r="34" spans="1:9" x14ac:dyDescent="0.2">
      <c r="A34" s="78" t="s">
        <v>66</v>
      </c>
      <c r="B34" s="3">
        <v>26604.967000000001</v>
      </c>
      <c r="C34" s="4">
        <v>136.69239999999999</v>
      </c>
      <c r="D34" s="4">
        <v>971.60680000000002</v>
      </c>
      <c r="E34" s="4">
        <v>10439.1137</v>
      </c>
      <c r="F34" s="4">
        <v>5377.6316999999999</v>
      </c>
      <c r="G34" s="4">
        <v>1304.8942</v>
      </c>
      <c r="H34" s="4"/>
      <c r="I34" s="14">
        <v>44834.9058</v>
      </c>
    </row>
    <row r="35" spans="1:9" x14ac:dyDescent="0.2">
      <c r="A35" s="79" t="s">
        <v>67</v>
      </c>
      <c r="B35" s="7">
        <v>258427.3652</v>
      </c>
      <c r="C35" s="8">
        <v>7457.4228999999996</v>
      </c>
      <c r="D35" s="8">
        <v>19372.9143</v>
      </c>
      <c r="E35" s="8">
        <v>69677.277799999996</v>
      </c>
      <c r="F35" s="8">
        <v>36639.730499999998</v>
      </c>
      <c r="G35" s="8">
        <v>13799.075500000001</v>
      </c>
      <c r="H35" s="8"/>
      <c r="I35" s="15">
        <v>405373.78619999997</v>
      </c>
    </row>
    <row r="36" spans="1:9" x14ac:dyDescent="0.2">
      <c r="A36" s="79" t="s">
        <v>68</v>
      </c>
      <c r="B36" s="5">
        <v>8875.4133999999995</v>
      </c>
      <c r="C36" s="6">
        <v>11.282</v>
      </c>
      <c r="D36" s="6">
        <v>217.9599</v>
      </c>
      <c r="E36" s="6">
        <v>288.339</v>
      </c>
      <c r="F36" s="6">
        <v>1670.4616000000001</v>
      </c>
      <c r="G36" s="6">
        <v>2209.0763999999999</v>
      </c>
      <c r="H36" s="6"/>
      <c r="I36" s="16">
        <v>13272.532300000001</v>
      </c>
    </row>
    <row r="37" spans="1:9" x14ac:dyDescent="0.2">
      <c r="A37" s="78" t="s">
        <v>69</v>
      </c>
      <c r="B37" s="3">
        <v>53966.3842</v>
      </c>
      <c r="C37" s="4">
        <v>1752.1043999999999</v>
      </c>
      <c r="D37" s="4">
        <v>920.96270000000004</v>
      </c>
      <c r="E37" s="4">
        <v>7655.1262999999999</v>
      </c>
      <c r="F37" s="4">
        <v>8181.7361000000001</v>
      </c>
      <c r="G37" s="4">
        <v>27671.3462</v>
      </c>
      <c r="H37" s="4"/>
      <c r="I37" s="14">
        <v>100147.6599</v>
      </c>
    </row>
    <row r="38" spans="1:9" x14ac:dyDescent="0.2">
      <c r="A38" s="78" t="s">
        <v>70</v>
      </c>
      <c r="B38" s="3">
        <v>17344.756600000001</v>
      </c>
      <c r="C38" s="4">
        <v>1174.7592</v>
      </c>
      <c r="D38" s="4">
        <v>355.60919999999999</v>
      </c>
      <c r="E38" s="4">
        <v>2471.4625999999998</v>
      </c>
      <c r="F38" s="4">
        <v>685.45079999999996</v>
      </c>
      <c r="G38" s="4">
        <v>16387.096000000001</v>
      </c>
      <c r="H38" s="4"/>
      <c r="I38" s="14">
        <v>38419.134400000003</v>
      </c>
    </row>
    <row r="39" spans="1:9" x14ac:dyDescent="0.2">
      <c r="A39" s="78" t="s">
        <v>71</v>
      </c>
      <c r="B39" s="3">
        <v>11792.102000000001</v>
      </c>
      <c r="C39" s="4">
        <v>419.23469999999998</v>
      </c>
      <c r="D39" s="4">
        <v>0.1782</v>
      </c>
      <c r="E39" s="4">
        <v>3630.6118000000001</v>
      </c>
      <c r="F39" s="4">
        <v>406.04399999999998</v>
      </c>
      <c r="G39" s="4">
        <v>4948.4336999999996</v>
      </c>
      <c r="H39" s="4"/>
      <c r="I39" s="14">
        <v>21196.6044</v>
      </c>
    </row>
    <row r="40" spans="1:9" x14ac:dyDescent="0.2">
      <c r="A40" s="78" t="s">
        <v>72</v>
      </c>
      <c r="B40" s="3">
        <v>7739.7003999999997</v>
      </c>
      <c r="C40" s="4">
        <v>17.0898</v>
      </c>
      <c r="D40" s="4">
        <v>19.540500000000002</v>
      </c>
      <c r="E40" s="4">
        <v>510.8664</v>
      </c>
      <c r="F40" s="4">
        <v>143.72210000000001</v>
      </c>
      <c r="G40" s="4">
        <v>2253.3011999999999</v>
      </c>
      <c r="H40" s="4"/>
      <c r="I40" s="14">
        <v>10684.2204</v>
      </c>
    </row>
    <row r="41" spans="1:9" x14ac:dyDescent="0.2">
      <c r="A41" s="78" t="s">
        <v>73</v>
      </c>
      <c r="B41" s="3">
        <v>11312.0936</v>
      </c>
      <c r="C41" s="4">
        <v>64.460300000000004</v>
      </c>
      <c r="D41" s="4">
        <v>61.505800000000001</v>
      </c>
      <c r="E41" s="4">
        <v>3861.9056</v>
      </c>
      <c r="F41" s="4">
        <v>12484.9498</v>
      </c>
      <c r="G41" s="4">
        <v>2075.2384000000002</v>
      </c>
      <c r="H41" s="4"/>
      <c r="I41" s="14">
        <v>29860.1535</v>
      </c>
    </row>
    <row r="42" spans="1:9" x14ac:dyDescent="0.2">
      <c r="A42" s="79" t="s">
        <v>74</v>
      </c>
      <c r="B42" s="7">
        <v>102155.0368</v>
      </c>
      <c r="C42" s="8">
        <v>3427.6484</v>
      </c>
      <c r="D42" s="8">
        <v>1357.7963999999999</v>
      </c>
      <c r="E42" s="8">
        <v>18129.972699999998</v>
      </c>
      <c r="F42" s="8">
        <v>21901.9028</v>
      </c>
      <c r="G42" s="8">
        <v>53335.415500000003</v>
      </c>
      <c r="H42" s="8"/>
      <c r="I42" s="15">
        <v>200307.7726</v>
      </c>
    </row>
    <row r="43" spans="1:9" x14ac:dyDescent="0.2">
      <c r="A43" s="78" t="s">
        <v>75</v>
      </c>
      <c r="B43" s="3">
        <v>814.12739999999997</v>
      </c>
      <c r="C43" s="4"/>
      <c r="D43" s="4">
        <v>1050.9860000000001</v>
      </c>
      <c r="E43" s="4">
        <v>26.306999999999999</v>
      </c>
      <c r="F43" s="4">
        <v>1685.7195999999999</v>
      </c>
      <c r="G43" s="4">
        <v>4851.8243000000002</v>
      </c>
      <c r="H43" s="4">
        <v>11.252599999999999</v>
      </c>
      <c r="I43" s="14">
        <v>8440.2168999999994</v>
      </c>
    </row>
    <row r="44" spans="1:9" x14ac:dyDescent="0.2">
      <c r="A44" s="78" t="s">
        <v>76</v>
      </c>
      <c r="B44" s="3">
        <v>143.8263</v>
      </c>
      <c r="C44" s="4">
        <v>8.1724999999999994</v>
      </c>
      <c r="D44" s="4">
        <v>34.252899999999997</v>
      </c>
      <c r="E44" s="4">
        <v>2.4632000000000001</v>
      </c>
      <c r="F44" s="4">
        <v>88.533699999999996</v>
      </c>
      <c r="G44" s="4">
        <v>1572.6004</v>
      </c>
      <c r="H44" s="4">
        <v>5.4679000000000002</v>
      </c>
      <c r="I44" s="14">
        <v>1855.3169</v>
      </c>
    </row>
    <row r="45" spans="1:9" x14ac:dyDescent="0.2">
      <c r="A45" s="78" t="s">
        <v>77</v>
      </c>
      <c r="B45" s="3">
        <v>16604.175500000001</v>
      </c>
      <c r="C45" s="4"/>
      <c r="D45" s="4">
        <v>599.17110000000002</v>
      </c>
      <c r="E45" s="4">
        <v>53.620199999999997</v>
      </c>
      <c r="F45" s="4">
        <v>213.1052</v>
      </c>
      <c r="G45" s="4">
        <v>2410.5255999999999</v>
      </c>
      <c r="H45" s="4">
        <v>53.2652</v>
      </c>
      <c r="I45" s="14">
        <v>19933.862799999999</v>
      </c>
    </row>
    <row r="46" spans="1:9" x14ac:dyDescent="0.2">
      <c r="A46" s="79" t="s">
        <v>78</v>
      </c>
      <c r="B46" s="7">
        <v>17562.129199999999</v>
      </c>
      <c r="C46" s="8">
        <v>8.1724999999999994</v>
      </c>
      <c r="D46" s="8">
        <v>1684.41</v>
      </c>
      <c r="E46" s="8">
        <v>82.3904</v>
      </c>
      <c r="F46" s="8">
        <v>1987.3585</v>
      </c>
      <c r="G46" s="8">
        <v>8834.9503000000004</v>
      </c>
      <c r="H46" s="8">
        <v>69.985699999999994</v>
      </c>
      <c r="I46" s="15">
        <v>30229.3966</v>
      </c>
    </row>
    <row r="47" spans="1:9" x14ac:dyDescent="0.2">
      <c r="A47" s="79" t="s">
        <v>79</v>
      </c>
      <c r="B47" s="5">
        <v>2875.0601999999999</v>
      </c>
      <c r="C47" s="6"/>
      <c r="D47" s="6">
        <v>1374.6967999999999</v>
      </c>
      <c r="E47" s="6">
        <v>1615.8529000000001</v>
      </c>
      <c r="F47" s="6">
        <v>705.1232</v>
      </c>
      <c r="G47" s="6">
        <v>33587.6754</v>
      </c>
      <c r="H47" s="6">
        <v>25.226700000000001</v>
      </c>
      <c r="I47" s="16">
        <v>40183.635199999997</v>
      </c>
    </row>
    <row r="48" spans="1:9" x14ac:dyDescent="0.2">
      <c r="A48" s="78" t="s">
        <v>80</v>
      </c>
      <c r="B48" s="3">
        <v>20901.9817</v>
      </c>
      <c r="C48" s="4"/>
      <c r="D48" s="4">
        <v>509.14159999999998</v>
      </c>
      <c r="E48" s="4">
        <v>23921.543699999998</v>
      </c>
      <c r="F48" s="4">
        <v>4442.5015999999996</v>
      </c>
      <c r="G48" s="4">
        <v>4287.1396000000004</v>
      </c>
      <c r="H48" s="4"/>
      <c r="I48" s="14">
        <v>54062.308199999999</v>
      </c>
    </row>
    <row r="49" spans="1:9" x14ac:dyDescent="0.2">
      <c r="A49" s="78" t="s">
        <v>81</v>
      </c>
      <c r="B49" s="3">
        <v>15188.2698</v>
      </c>
      <c r="C49" s="4">
        <v>4.3465999999999996</v>
      </c>
      <c r="D49" s="4">
        <v>497.50450000000001</v>
      </c>
      <c r="E49" s="4">
        <v>9272.5216999999993</v>
      </c>
      <c r="F49" s="4">
        <v>25009.698499999999</v>
      </c>
      <c r="G49" s="4">
        <v>1118.9187999999999</v>
      </c>
      <c r="H49" s="4"/>
      <c r="I49" s="14">
        <v>51091.259899999997</v>
      </c>
    </row>
    <row r="50" spans="1:9" x14ac:dyDescent="0.2">
      <c r="A50" s="79" t="s">
        <v>82</v>
      </c>
      <c r="B50" s="7">
        <v>36090.251499999998</v>
      </c>
      <c r="C50" s="8">
        <v>4.3465999999999996</v>
      </c>
      <c r="D50" s="8">
        <v>1006.6461</v>
      </c>
      <c r="E50" s="8">
        <v>33194.065399999999</v>
      </c>
      <c r="F50" s="8">
        <v>29452.200099999998</v>
      </c>
      <c r="G50" s="8">
        <v>5406.0583999999999</v>
      </c>
      <c r="H50" s="8"/>
      <c r="I50" s="15">
        <v>105153.5681</v>
      </c>
    </row>
    <row r="51" spans="1:9" x14ac:dyDescent="0.2">
      <c r="A51" s="78" t="s">
        <v>83</v>
      </c>
      <c r="B51" s="3"/>
      <c r="C51" s="4"/>
      <c r="D51" s="4"/>
      <c r="E51" s="4"/>
      <c r="F51" s="4">
        <v>82.373000000000005</v>
      </c>
      <c r="G51" s="4">
        <v>1836.6122</v>
      </c>
      <c r="H51" s="4">
        <v>33.652500000000003</v>
      </c>
      <c r="I51" s="14">
        <v>1952.6377</v>
      </c>
    </row>
    <row r="52" spans="1:9" x14ac:dyDescent="0.2">
      <c r="A52" s="78" t="s">
        <v>84</v>
      </c>
      <c r="B52" s="3">
        <v>6146.2844999999998</v>
      </c>
      <c r="C52" s="4"/>
      <c r="D52" s="4">
        <v>1034.692</v>
      </c>
      <c r="E52" s="4">
        <v>14615.972100000001</v>
      </c>
      <c r="F52" s="4">
        <v>4795.4966000000004</v>
      </c>
      <c r="G52" s="4">
        <v>5201.3226000000004</v>
      </c>
      <c r="H52" s="4">
        <v>5.0425000000000004</v>
      </c>
      <c r="I52" s="14">
        <v>31798.810300000001</v>
      </c>
    </row>
    <row r="53" spans="1:9" x14ac:dyDescent="0.2">
      <c r="A53" s="78" t="s">
        <v>85</v>
      </c>
      <c r="B53" s="3">
        <v>7071.5217000000002</v>
      </c>
      <c r="C53" s="4">
        <v>194.1267</v>
      </c>
      <c r="D53" s="4">
        <v>791.47260000000006</v>
      </c>
      <c r="E53" s="4">
        <v>6850.6941999999999</v>
      </c>
      <c r="F53" s="4">
        <v>2182.3715999999999</v>
      </c>
      <c r="G53" s="4">
        <v>3630.9776999999999</v>
      </c>
      <c r="H53" s="4"/>
      <c r="I53" s="14">
        <v>20721.164499999999</v>
      </c>
    </row>
    <row r="54" spans="1:9" x14ac:dyDescent="0.2">
      <c r="A54" s="78" t="s">
        <v>86</v>
      </c>
      <c r="B54" s="3">
        <v>9981.8449000000001</v>
      </c>
      <c r="C54" s="4">
        <v>157.91579999999999</v>
      </c>
      <c r="D54" s="4">
        <v>250.40530000000001</v>
      </c>
      <c r="E54" s="4">
        <v>166.0384</v>
      </c>
      <c r="F54" s="4">
        <v>4318.4323000000004</v>
      </c>
      <c r="G54" s="4">
        <v>19303.892800000001</v>
      </c>
      <c r="H54" s="4"/>
      <c r="I54" s="14">
        <v>34178.529499999997</v>
      </c>
    </row>
    <row r="55" spans="1:9" x14ac:dyDescent="0.2">
      <c r="A55" s="78" t="s">
        <v>87</v>
      </c>
      <c r="B55" s="3">
        <v>26.017700000000001</v>
      </c>
      <c r="C55" s="4"/>
      <c r="D55" s="4"/>
      <c r="E55" s="4">
        <v>119.5098</v>
      </c>
      <c r="F55" s="4">
        <v>329.90649999999999</v>
      </c>
      <c r="G55" s="4">
        <v>373.37810000000002</v>
      </c>
      <c r="H55" s="4"/>
      <c r="I55" s="14">
        <v>848.81209999999999</v>
      </c>
    </row>
    <row r="56" spans="1:9" x14ac:dyDescent="0.2">
      <c r="A56" s="78" t="s">
        <v>88</v>
      </c>
      <c r="B56" s="3">
        <v>1319.8339000000001</v>
      </c>
      <c r="C56" s="4"/>
      <c r="D56" s="4">
        <v>6.6414</v>
      </c>
      <c r="E56" s="4">
        <v>2575.2194</v>
      </c>
      <c r="F56" s="4">
        <v>440.60629999999998</v>
      </c>
      <c r="G56" s="4">
        <v>724.63530000000003</v>
      </c>
      <c r="H56" s="4"/>
      <c r="I56" s="14">
        <v>5066.9363000000003</v>
      </c>
    </row>
    <row r="57" spans="1:9" x14ac:dyDescent="0.2">
      <c r="A57" s="78" t="s">
        <v>89</v>
      </c>
      <c r="B57" s="3">
        <v>1192.4852000000001</v>
      </c>
      <c r="C57" s="4">
        <v>75.725399999999993</v>
      </c>
      <c r="D57" s="4">
        <v>861.35400000000004</v>
      </c>
      <c r="E57" s="4">
        <v>527.30640000000005</v>
      </c>
      <c r="F57" s="4">
        <v>543.7903</v>
      </c>
      <c r="G57" s="4">
        <v>2271.7633999999998</v>
      </c>
      <c r="H57" s="4"/>
      <c r="I57" s="14">
        <v>5472.4246999999996</v>
      </c>
    </row>
    <row r="58" spans="1:9" x14ac:dyDescent="0.2">
      <c r="A58" s="78" t="s">
        <v>90</v>
      </c>
      <c r="B58" s="3">
        <v>24691.940600000002</v>
      </c>
      <c r="C58" s="4">
        <v>1789.2719</v>
      </c>
      <c r="D58" s="4">
        <v>5885.8543</v>
      </c>
      <c r="E58" s="4">
        <v>53158.154399999999</v>
      </c>
      <c r="F58" s="4">
        <v>1771.5455999999999</v>
      </c>
      <c r="G58" s="4">
        <v>6885.8944000000001</v>
      </c>
      <c r="H58" s="4"/>
      <c r="I58" s="14">
        <v>94182.661200000002</v>
      </c>
    </row>
    <row r="59" spans="1:9" x14ac:dyDescent="0.2">
      <c r="A59" s="79" t="s">
        <v>91</v>
      </c>
      <c r="B59" s="7">
        <v>50429.928500000002</v>
      </c>
      <c r="C59" s="8">
        <v>2217.0398</v>
      </c>
      <c r="D59" s="8">
        <v>8830.4195999999993</v>
      </c>
      <c r="E59" s="8">
        <v>78012.894700000004</v>
      </c>
      <c r="F59" s="8">
        <v>14464.522199999999</v>
      </c>
      <c r="G59" s="8">
        <v>40228.476499999997</v>
      </c>
      <c r="H59" s="8">
        <v>38.695</v>
      </c>
      <c r="I59" s="15">
        <v>194221.97630000001</v>
      </c>
    </row>
    <row r="60" spans="1:9" x14ac:dyDescent="0.2">
      <c r="A60" s="78" t="s">
        <v>92</v>
      </c>
      <c r="B60" s="3">
        <v>67.477000000000004</v>
      </c>
      <c r="C60" s="4">
        <v>9.4778000000000002</v>
      </c>
      <c r="D60" s="4">
        <v>321.58069999999998</v>
      </c>
      <c r="E60" s="4"/>
      <c r="F60" s="4"/>
      <c r="G60" s="4">
        <v>748.88030000000003</v>
      </c>
      <c r="H60" s="4">
        <v>46.759700000000002</v>
      </c>
      <c r="I60" s="14">
        <v>1194.1755000000001</v>
      </c>
    </row>
    <row r="61" spans="1:9" x14ac:dyDescent="0.2">
      <c r="A61" s="78" t="s">
        <v>93</v>
      </c>
      <c r="B61" s="3">
        <v>1.9428000000000001</v>
      </c>
      <c r="C61" s="4">
        <v>3.6596000000000002</v>
      </c>
      <c r="D61" s="4">
        <v>1246.4949999999999</v>
      </c>
      <c r="E61" s="4">
        <v>6.0552000000000001</v>
      </c>
      <c r="F61" s="4">
        <v>5.5102000000000002</v>
      </c>
      <c r="G61" s="4">
        <v>354.94099999999997</v>
      </c>
      <c r="H61" s="4">
        <v>7.2565999999999997</v>
      </c>
      <c r="I61" s="14">
        <v>1625.8604</v>
      </c>
    </row>
    <row r="62" spans="1:9" ht="13.5" thickBot="1" x14ac:dyDescent="0.25">
      <c r="A62" s="80" t="s">
        <v>94</v>
      </c>
      <c r="B62" s="7">
        <v>69.419799999999995</v>
      </c>
      <c r="C62" s="8">
        <v>13.1374</v>
      </c>
      <c r="D62" s="8">
        <v>1568.0757000000001</v>
      </c>
      <c r="E62" s="8">
        <v>6.0552000000000001</v>
      </c>
      <c r="F62" s="8">
        <v>5.5102000000000002</v>
      </c>
      <c r="G62" s="8">
        <v>1103.8213000000001</v>
      </c>
      <c r="H62" s="8">
        <v>54.016300000000001</v>
      </c>
      <c r="I62" s="15">
        <v>2820.0358999999999</v>
      </c>
    </row>
    <row r="63" spans="1:9" ht="17.25" customHeight="1" thickBot="1" x14ac:dyDescent="0.25">
      <c r="A63" s="106" t="s">
        <v>135</v>
      </c>
      <c r="B63" s="107">
        <v>842996.31090000004</v>
      </c>
      <c r="C63" s="97">
        <v>15726.8125</v>
      </c>
      <c r="D63" s="97">
        <v>43016.714899999999</v>
      </c>
      <c r="E63" s="97">
        <v>221825.09589999999</v>
      </c>
      <c r="F63" s="97">
        <v>227304.20629999999</v>
      </c>
      <c r="G63" s="97">
        <v>179822.30850000001</v>
      </c>
      <c r="H63" s="97">
        <v>255.01390000000001</v>
      </c>
      <c r="I63" s="99">
        <v>1530946.4628999999</v>
      </c>
    </row>
    <row r="64" spans="1:9" x14ac:dyDescent="0.2">
      <c r="A64" s="20" t="s">
        <v>4</v>
      </c>
    </row>
    <row r="65" spans="7:7" x14ac:dyDescent="0.2">
      <c r="G65" s="37"/>
    </row>
  </sheetData>
  <mergeCells count="1">
    <mergeCell ref="B1:I1"/>
  </mergeCells>
  <phoneticPr fontId="0" type="noConversion"/>
  <printOptions horizontalCentered="1"/>
  <pageMargins left="0.78740157480314965" right="0.39370078740157483" top="0.98425196850393704" bottom="0.39370078740157483" header="0.59055118110236227" footer="0"/>
  <pageSetup paperSize="9" scale="67" orientation="portrait" r:id="rId1"/>
  <headerFooter alignWithMargins="0">
    <oddHeader>&amp;C&amp;"Arial,Negrita"&amp;12&amp;K03+000 3.2.11 CULTIVOS HERBACEOS EN REGADIO. Distribución general de la tierra por provincias (ha)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O65"/>
  <sheetViews>
    <sheetView showZeros="0" topLeftCell="A2" workbookViewId="0">
      <pane ySplit="2" topLeftCell="A49" activePane="bottomLeft" state="frozen"/>
      <selection sqref="A1:A3"/>
      <selection pane="bottomLeft" activeCell="B4" sqref="B4:D64"/>
    </sheetView>
  </sheetViews>
  <sheetFormatPr baseColWidth="10" defaultRowHeight="12.75" x14ac:dyDescent="0.2"/>
  <cols>
    <col min="1" max="1" width="25.85546875" customWidth="1"/>
    <col min="2" max="2" width="15.140625" bestFit="1" customWidth="1"/>
    <col min="3" max="3" width="11.85546875" customWidth="1"/>
    <col min="4" max="4" width="10.28515625" customWidth="1"/>
    <col min="5" max="5" width="12.7109375" customWidth="1"/>
    <col min="6" max="6" width="11.7109375" customWidth="1"/>
    <col min="7" max="7" width="9.42578125" customWidth="1"/>
    <col min="8" max="8" width="9.140625" bestFit="1" customWidth="1"/>
  </cols>
  <sheetData>
    <row r="1" spans="1:41" ht="24" hidden="1" customHeight="1" thickBot="1" x14ac:dyDescent="0.25">
      <c r="A1" s="174"/>
      <c r="B1" s="171"/>
      <c r="C1" s="172"/>
      <c r="D1" s="172"/>
      <c r="E1" s="172"/>
      <c r="F1" s="172"/>
      <c r="G1" s="147"/>
      <c r="H1" s="148"/>
    </row>
    <row r="2" spans="1:41" ht="24" customHeight="1" thickBot="1" x14ac:dyDescent="0.25">
      <c r="A2" s="175"/>
      <c r="B2" s="57"/>
      <c r="C2" s="57"/>
      <c r="D2" s="57"/>
      <c r="E2" s="56"/>
      <c r="F2" s="56"/>
    </row>
    <row r="3" spans="1:41" ht="37.5" customHeight="1" thickBot="1" x14ac:dyDescent="0.25">
      <c r="A3" s="112" t="s">
        <v>96</v>
      </c>
      <c r="B3" s="125" t="s">
        <v>115</v>
      </c>
      <c r="C3" s="126" t="s">
        <v>116</v>
      </c>
      <c r="D3" s="114" t="s">
        <v>117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x14ac:dyDescent="0.2">
      <c r="A4" s="78" t="s">
        <v>36</v>
      </c>
      <c r="B4" s="1">
        <v>5925.6561000000002</v>
      </c>
      <c r="C4" s="21">
        <v>51.5505</v>
      </c>
      <c r="D4" s="14">
        <v>5977.2066000000004</v>
      </c>
      <c r="E4" s="39"/>
    </row>
    <row r="5" spans="1:41" x14ac:dyDescent="0.2">
      <c r="A5" s="78" t="s">
        <v>37</v>
      </c>
      <c r="B5" s="3">
        <v>3421.8872000000001</v>
      </c>
      <c r="C5" s="21">
        <v>30.0259</v>
      </c>
      <c r="D5" s="14">
        <v>3451.9131000000002</v>
      </c>
      <c r="E5" s="39"/>
    </row>
    <row r="6" spans="1:41" x14ac:dyDescent="0.2">
      <c r="A6" s="78" t="s">
        <v>38</v>
      </c>
      <c r="B6" s="3">
        <v>5116.8163999999997</v>
      </c>
      <c r="C6" s="21">
        <v>55.029899999999998</v>
      </c>
      <c r="D6" s="14">
        <v>5171.8463000000002</v>
      </c>
      <c r="E6" s="39"/>
    </row>
    <row r="7" spans="1:41" x14ac:dyDescent="0.2">
      <c r="A7" s="78" t="s">
        <v>39</v>
      </c>
      <c r="B7" s="3">
        <v>2383.5751</v>
      </c>
      <c r="C7" s="21">
        <v>51.847000000000001</v>
      </c>
      <c r="D7" s="14">
        <v>2435.4220999999998</v>
      </c>
      <c r="E7" s="39"/>
    </row>
    <row r="8" spans="1:41" x14ac:dyDescent="0.2">
      <c r="A8" s="84" t="s">
        <v>40</v>
      </c>
      <c r="B8" s="7">
        <v>16847.934799999999</v>
      </c>
      <c r="C8" s="22">
        <v>188.45330000000001</v>
      </c>
      <c r="D8" s="15">
        <v>17036.3881</v>
      </c>
      <c r="E8" s="39"/>
    </row>
    <row r="9" spans="1:41" x14ac:dyDescent="0.2">
      <c r="A9" s="85" t="s">
        <v>41</v>
      </c>
      <c r="B9" s="5">
        <v>78.521699999999996</v>
      </c>
      <c r="C9" s="23">
        <v>6.2079000000000004</v>
      </c>
      <c r="D9" s="16">
        <v>84.729600000000005</v>
      </c>
      <c r="E9" s="39"/>
    </row>
    <row r="10" spans="1:41" x14ac:dyDescent="0.2">
      <c r="A10" s="84" t="s">
        <v>42</v>
      </c>
      <c r="B10" s="5">
        <v>552.57180000000005</v>
      </c>
      <c r="C10" s="23"/>
      <c r="D10" s="16">
        <v>552.57180000000005</v>
      </c>
      <c r="E10" s="39"/>
    </row>
    <row r="11" spans="1:41" x14ac:dyDescent="0.2">
      <c r="A11" s="78" t="s">
        <v>43</v>
      </c>
      <c r="B11" s="3">
        <v>1062.5273</v>
      </c>
      <c r="C11" s="21"/>
      <c r="D11" s="14">
        <v>1062.5273</v>
      </c>
      <c r="E11" s="39"/>
    </row>
    <row r="12" spans="1:41" x14ac:dyDescent="0.2">
      <c r="A12" s="78" t="s">
        <v>44</v>
      </c>
      <c r="B12" s="3">
        <v>3.5802</v>
      </c>
      <c r="C12" s="21"/>
      <c r="D12" s="14">
        <v>3.5802</v>
      </c>
      <c r="E12" s="39"/>
    </row>
    <row r="13" spans="1:41" x14ac:dyDescent="0.2">
      <c r="A13" s="78" t="s">
        <v>45</v>
      </c>
      <c r="B13" s="3">
        <v>15.766400000000001</v>
      </c>
      <c r="C13" s="21"/>
      <c r="D13" s="14">
        <v>15.766400000000001</v>
      </c>
      <c r="E13" s="39"/>
    </row>
    <row r="14" spans="1:41" x14ac:dyDescent="0.2">
      <c r="A14" s="84" t="s">
        <v>122</v>
      </c>
      <c r="B14" s="7">
        <v>1081.8739</v>
      </c>
      <c r="C14" s="22"/>
      <c r="D14" s="15">
        <v>1081.8739</v>
      </c>
      <c r="E14" s="39"/>
    </row>
    <row r="15" spans="1:41" x14ac:dyDescent="0.2">
      <c r="A15" s="84" t="s">
        <v>46</v>
      </c>
      <c r="B15" s="5">
        <v>37068.523399999998</v>
      </c>
      <c r="C15" s="23">
        <v>9602.0223999999998</v>
      </c>
      <c r="D15" s="16">
        <v>46670.5458</v>
      </c>
      <c r="E15" s="39"/>
    </row>
    <row r="16" spans="1:41" x14ac:dyDescent="0.2">
      <c r="A16" s="84" t="s">
        <v>47</v>
      </c>
      <c r="B16" s="5">
        <v>15276.112999999999</v>
      </c>
      <c r="C16" s="23">
        <v>1233.5500999999999</v>
      </c>
      <c r="D16" s="16">
        <v>16509.663100000002</v>
      </c>
      <c r="E16" s="39"/>
    </row>
    <row r="17" spans="1:5" x14ac:dyDescent="0.2">
      <c r="A17" s="78" t="s">
        <v>48</v>
      </c>
      <c r="B17" s="3">
        <v>54345.508800000003</v>
      </c>
      <c r="C17" s="21">
        <v>7717.8944000000001</v>
      </c>
      <c r="D17" s="14">
        <v>62063.403200000001</v>
      </c>
      <c r="E17" s="39"/>
    </row>
    <row r="18" spans="1:5" x14ac:dyDescent="0.2">
      <c r="A18" s="78" t="s">
        <v>49</v>
      </c>
      <c r="B18" s="3">
        <v>148260.61499999999</v>
      </c>
      <c r="C18" s="21">
        <v>1593.4377999999999</v>
      </c>
      <c r="D18" s="14">
        <v>149854.0528</v>
      </c>
      <c r="E18" s="39"/>
    </row>
    <row r="19" spans="1:5" x14ac:dyDescent="0.2">
      <c r="A19" s="78" t="s">
        <v>50</v>
      </c>
      <c r="B19" s="3">
        <v>231982.2623</v>
      </c>
      <c r="C19" s="21">
        <v>8032.4066999999995</v>
      </c>
      <c r="D19" s="14">
        <v>240014.66899999999</v>
      </c>
      <c r="E19" s="39"/>
    </row>
    <row r="20" spans="1:5" x14ac:dyDescent="0.2">
      <c r="A20" s="84" t="s">
        <v>51</v>
      </c>
      <c r="B20" s="7">
        <v>434588.3861</v>
      </c>
      <c r="C20" s="22">
        <v>17343.7389</v>
      </c>
      <c r="D20" s="15">
        <v>451932.125</v>
      </c>
      <c r="E20" s="39"/>
    </row>
    <row r="21" spans="1:5" x14ac:dyDescent="0.2">
      <c r="A21" s="78" t="s">
        <v>52</v>
      </c>
      <c r="B21" s="3">
        <v>10453.216399999999</v>
      </c>
      <c r="C21" s="21">
        <v>691.11580000000004</v>
      </c>
      <c r="D21" s="14">
        <v>11144.332200000001</v>
      </c>
      <c r="E21" s="39"/>
    </row>
    <row r="22" spans="1:5" x14ac:dyDescent="0.2">
      <c r="A22" s="78" t="s">
        <v>53</v>
      </c>
      <c r="B22" s="3">
        <v>4816.2021000000004</v>
      </c>
      <c r="C22" s="21">
        <v>853.80970000000002</v>
      </c>
      <c r="D22" s="14">
        <v>5670.0118000000002</v>
      </c>
      <c r="E22" s="39"/>
    </row>
    <row r="23" spans="1:5" x14ac:dyDescent="0.2">
      <c r="A23" s="78" t="s">
        <v>54</v>
      </c>
      <c r="B23" s="3">
        <v>19832.899700000002</v>
      </c>
      <c r="C23" s="21">
        <v>4034.7426</v>
      </c>
      <c r="D23" s="14">
        <v>23867.6423</v>
      </c>
      <c r="E23" s="39"/>
    </row>
    <row r="24" spans="1:5" x14ac:dyDescent="0.2">
      <c r="A24" s="78" t="s">
        <v>55</v>
      </c>
      <c r="B24" s="3">
        <v>9296.0588000000007</v>
      </c>
      <c r="C24" s="21">
        <v>1603.8552999999999</v>
      </c>
      <c r="D24" s="14">
        <v>10899.9141</v>
      </c>
      <c r="E24" s="39"/>
    </row>
    <row r="25" spans="1:5" x14ac:dyDescent="0.2">
      <c r="A25" s="84" t="s">
        <v>56</v>
      </c>
      <c r="B25" s="7">
        <v>44398.377</v>
      </c>
      <c r="C25" s="22">
        <v>7183.5234</v>
      </c>
      <c r="D25" s="15">
        <v>51581.900399999999</v>
      </c>
      <c r="E25" s="39"/>
    </row>
    <row r="26" spans="1:5" x14ac:dyDescent="0.2">
      <c r="A26" s="84" t="s">
        <v>57</v>
      </c>
      <c r="B26" s="5">
        <v>32119.221799999999</v>
      </c>
      <c r="C26" s="23">
        <v>1150.4871000000001</v>
      </c>
      <c r="D26" s="16">
        <v>33269.708899999998</v>
      </c>
      <c r="E26" s="39"/>
    </row>
    <row r="27" spans="1:5" x14ac:dyDescent="0.2">
      <c r="A27" s="78" t="s">
        <v>58</v>
      </c>
      <c r="B27" s="3">
        <v>30061.311699999998</v>
      </c>
      <c r="C27" s="21">
        <v>163.00960000000001</v>
      </c>
      <c r="D27" s="14">
        <v>30224.3213</v>
      </c>
      <c r="E27" s="39"/>
    </row>
    <row r="28" spans="1:5" x14ac:dyDescent="0.2">
      <c r="A28" s="78" t="s">
        <v>59</v>
      </c>
      <c r="B28" s="3">
        <v>61179.534699999997</v>
      </c>
      <c r="C28" s="21">
        <v>108.1875</v>
      </c>
      <c r="D28" s="14">
        <v>61287.722199999997</v>
      </c>
      <c r="E28" s="39"/>
    </row>
    <row r="29" spans="1:5" x14ac:dyDescent="0.2">
      <c r="A29" s="78" t="s">
        <v>60</v>
      </c>
      <c r="B29" s="3">
        <v>53049.439700000003</v>
      </c>
      <c r="C29" s="21">
        <v>1219.6932999999999</v>
      </c>
      <c r="D29" s="14">
        <v>54269.133000000002</v>
      </c>
      <c r="E29" s="39"/>
    </row>
    <row r="30" spans="1:5" x14ac:dyDescent="0.2">
      <c r="A30" s="78" t="s">
        <v>61</v>
      </c>
      <c r="B30" s="3">
        <v>34686.479899999998</v>
      </c>
      <c r="C30" s="21">
        <v>322.2792</v>
      </c>
      <c r="D30" s="14">
        <v>35008.759100000003</v>
      </c>
      <c r="E30" s="39"/>
    </row>
    <row r="31" spans="1:5" x14ac:dyDescent="0.2">
      <c r="A31" s="78" t="s">
        <v>62</v>
      </c>
      <c r="B31" s="3">
        <v>46611.8586</v>
      </c>
      <c r="C31" s="21">
        <v>405.54199999999997</v>
      </c>
      <c r="D31" s="14">
        <v>47017.400600000001</v>
      </c>
      <c r="E31" s="39"/>
    </row>
    <row r="32" spans="1:5" x14ac:dyDescent="0.2">
      <c r="A32" s="78" t="s">
        <v>63</v>
      </c>
      <c r="B32" s="3">
        <v>37675.533900000002</v>
      </c>
      <c r="C32" s="21">
        <v>52.5627</v>
      </c>
      <c r="D32" s="14">
        <v>37728.096599999997</v>
      </c>
      <c r="E32" s="39"/>
    </row>
    <row r="33" spans="1:5" x14ac:dyDescent="0.2">
      <c r="A33" s="78" t="s">
        <v>64</v>
      </c>
      <c r="B33" s="3">
        <v>82967.462499999994</v>
      </c>
      <c r="C33" s="21">
        <v>202.82810000000001</v>
      </c>
      <c r="D33" s="14">
        <v>83170.290599999993</v>
      </c>
      <c r="E33" s="39"/>
    </row>
    <row r="34" spans="1:5" x14ac:dyDescent="0.2">
      <c r="A34" s="78" t="s">
        <v>65</v>
      </c>
      <c r="B34" s="3">
        <v>45240.328399999999</v>
      </c>
      <c r="C34" s="21">
        <v>830.09829999999999</v>
      </c>
      <c r="D34" s="14">
        <v>46070.426700000004</v>
      </c>
      <c r="E34" s="39"/>
    </row>
    <row r="35" spans="1:5" x14ac:dyDescent="0.2">
      <c r="A35" s="78" t="s">
        <v>66</v>
      </c>
      <c r="B35" s="3">
        <v>102025.47410000001</v>
      </c>
      <c r="C35" s="21">
        <v>950.72860000000003</v>
      </c>
      <c r="D35" s="14">
        <v>102976.20269999999</v>
      </c>
      <c r="E35" s="39"/>
    </row>
    <row r="36" spans="1:5" x14ac:dyDescent="0.2">
      <c r="A36" s="84" t="s">
        <v>67</v>
      </c>
      <c r="B36" s="7">
        <v>493497.42349999998</v>
      </c>
      <c r="C36" s="22">
        <v>4254.9292999999998</v>
      </c>
      <c r="D36" s="15">
        <v>497752.35279999999</v>
      </c>
      <c r="E36" s="39"/>
    </row>
    <row r="37" spans="1:5" x14ac:dyDescent="0.2">
      <c r="A37" s="84" t="s">
        <v>68</v>
      </c>
      <c r="B37" s="5">
        <v>68830.610499999995</v>
      </c>
      <c r="C37" s="23">
        <v>1735.0128999999999</v>
      </c>
      <c r="D37" s="16">
        <v>70565.623399999997</v>
      </c>
      <c r="E37" s="39"/>
    </row>
    <row r="38" spans="1:5" x14ac:dyDescent="0.2">
      <c r="A38" s="78" t="s">
        <v>69</v>
      </c>
      <c r="B38" s="3">
        <v>154238.04430000001</v>
      </c>
      <c r="C38" s="21">
        <v>7295.7397000000001</v>
      </c>
      <c r="D38" s="14">
        <v>161533.78400000001</v>
      </c>
      <c r="E38" s="39"/>
    </row>
    <row r="39" spans="1:5" x14ac:dyDescent="0.2">
      <c r="A39" s="78" t="s">
        <v>70</v>
      </c>
      <c r="B39" s="3">
        <v>248069.7886</v>
      </c>
      <c r="C39" s="21">
        <v>3140.7058999999999</v>
      </c>
      <c r="D39" s="14">
        <v>251210.4945</v>
      </c>
      <c r="E39" s="39"/>
    </row>
    <row r="40" spans="1:5" x14ac:dyDescent="0.2">
      <c r="A40" s="78" t="s">
        <v>71</v>
      </c>
      <c r="B40" s="3">
        <v>83820.771099999998</v>
      </c>
      <c r="C40" s="21">
        <v>978.63499999999999</v>
      </c>
      <c r="D40" s="14">
        <v>84799.406099999993</v>
      </c>
      <c r="E40" s="39"/>
    </row>
    <row r="41" spans="1:5" x14ac:dyDescent="0.2">
      <c r="A41" s="78" t="s">
        <v>72</v>
      </c>
      <c r="B41" s="3">
        <v>82244.141900000002</v>
      </c>
      <c r="C41" s="21">
        <v>128.1053</v>
      </c>
      <c r="D41" s="14">
        <v>82372.247199999998</v>
      </c>
      <c r="E41" s="39"/>
    </row>
    <row r="42" spans="1:5" x14ac:dyDescent="0.2">
      <c r="A42" s="78" t="s">
        <v>73</v>
      </c>
      <c r="B42" s="3">
        <v>228139.1753</v>
      </c>
      <c r="C42" s="21">
        <v>2369.1700999999998</v>
      </c>
      <c r="D42" s="14">
        <v>230508.34539999999</v>
      </c>
      <c r="E42" s="39"/>
    </row>
    <row r="43" spans="1:5" x14ac:dyDescent="0.2">
      <c r="A43" s="84" t="s">
        <v>74</v>
      </c>
      <c r="B43" s="7">
        <v>796511.92119999998</v>
      </c>
      <c r="C43" s="22">
        <v>13912.356</v>
      </c>
      <c r="D43" s="15">
        <v>810424.27720000001</v>
      </c>
      <c r="E43" s="39"/>
    </row>
    <row r="44" spans="1:5" x14ac:dyDescent="0.2">
      <c r="A44" s="78" t="s">
        <v>75</v>
      </c>
      <c r="B44" s="3">
        <v>15060.0687</v>
      </c>
      <c r="C44" s="21">
        <v>4419.8720999999996</v>
      </c>
      <c r="D44" s="14">
        <v>19479.9408</v>
      </c>
      <c r="E44" s="39"/>
    </row>
    <row r="45" spans="1:5" x14ac:dyDescent="0.2">
      <c r="A45" s="78" t="s">
        <v>76</v>
      </c>
      <c r="B45" s="3">
        <v>8038.3386</v>
      </c>
      <c r="C45" s="21">
        <v>334.10890000000001</v>
      </c>
      <c r="D45" s="14">
        <v>8372.4475000000002</v>
      </c>
      <c r="E45" s="39"/>
    </row>
    <row r="46" spans="1:5" x14ac:dyDescent="0.2">
      <c r="A46" s="78" t="s">
        <v>77</v>
      </c>
      <c r="B46" s="3">
        <v>20829.3063</v>
      </c>
      <c r="C46" s="21">
        <v>2567.5070000000001</v>
      </c>
      <c r="D46" s="14">
        <v>23396.813300000002</v>
      </c>
      <c r="E46" s="39"/>
    </row>
    <row r="47" spans="1:5" x14ac:dyDescent="0.2">
      <c r="A47" s="84" t="s">
        <v>78</v>
      </c>
      <c r="B47" s="7">
        <v>43927.713600000003</v>
      </c>
      <c r="C47" s="22">
        <v>7321.4880000000003</v>
      </c>
      <c r="D47" s="15">
        <v>51249.2016</v>
      </c>
      <c r="E47" s="39"/>
    </row>
    <row r="48" spans="1:5" x14ac:dyDescent="0.2">
      <c r="A48" s="84" t="s">
        <v>79</v>
      </c>
      <c r="B48" s="5">
        <v>76911.810299999997</v>
      </c>
      <c r="C48" s="23">
        <v>23415.137500000001</v>
      </c>
      <c r="D48" s="16">
        <v>100326.94779999999</v>
      </c>
      <c r="E48" s="39"/>
    </row>
    <row r="49" spans="1:5" x14ac:dyDescent="0.2">
      <c r="A49" s="78" t="s">
        <v>80</v>
      </c>
      <c r="B49" s="3">
        <v>176498.5784</v>
      </c>
      <c r="C49" s="21">
        <v>8596.6164000000008</v>
      </c>
      <c r="D49" s="14">
        <v>185095.1948</v>
      </c>
      <c r="E49" s="39"/>
    </row>
    <row r="50" spans="1:5" x14ac:dyDescent="0.2">
      <c r="A50" s="78" t="s">
        <v>81</v>
      </c>
      <c r="B50" s="3">
        <v>48172.506300000001</v>
      </c>
      <c r="C50" s="21">
        <v>4058.9540000000002</v>
      </c>
      <c r="D50" s="14">
        <v>52231.460299999999</v>
      </c>
      <c r="E50" s="39"/>
    </row>
    <row r="51" spans="1:5" x14ac:dyDescent="0.2">
      <c r="A51" s="84" t="s">
        <v>82</v>
      </c>
      <c r="B51" s="7">
        <v>224671.08470000001</v>
      </c>
      <c r="C51" s="22">
        <v>12655.570400000001</v>
      </c>
      <c r="D51" s="15">
        <v>237326.6551</v>
      </c>
      <c r="E51" s="39"/>
    </row>
    <row r="52" spans="1:5" x14ac:dyDescent="0.2">
      <c r="A52" s="78" t="s">
        <v>83</v>
      </c>
      <c r="B52" s="3">
        <v>27462.278600000001</v>
      </c>
      <c r="C52" s="21">
        <v>5828.2290000000003</v>
      </c>
      <c r="D52" s="14">
        <v>33290.507599999997</v>
      </c>
      <c r="E52" s="39"/>
    </row>
    <row r="53" spans="1:5" x14ac:dyDescent="0.2">
      <c r="A53" s="78" t="s">
        <v>84</v>
      </c>
      <c r="B53" s="3">
        <v>16494.3747</v>
      </c>
      <c r="C53" s="21">
        <v>1106.4781</v>
      </c>
      <c r="D53" s="14">
        <v>17600.852800000001</v>
      </c>
      <c r="E53" s="39"/>
    </row>
    <row r="54" spans="1:5" x14ac:dyDescent="0.2">
      <c r="A54" s="78" t="s">
        <v>85</v>
      </c>
      <c r="B54" s="3">
        <v>49453.035100000001</v>
      </c>
      <c r="C54" s="21">
        <v>820.99480000000005</v>
      </c>
      <c r="D54" s="14">
        <v>50274.029900000001</v>
      </c>
      <c r="E54" s="39"/>
    </row>
    <row r="55" spans="1:5" x14ac:dyDescent="0.2">
      <c r="A55" s="78" t="s">
        <v>86</v>
      </c>
      <c r="B55" s="3">
        <v>66139.486000000004</v>
      </c>
      <c r="C55" s="21">
        <v>3659.2474999999999</v>
      </c>
      <c r="D55" s="14">
        <v>69798.733500000002</v>
      </c>
      <c r="E55" s="39"/>
    </row>
    <row r="56" spans="1:5" x14ac:dyDescent="0.2">
      <c r="A56" s="78" t="s">
        <v>87</v>
      </c>
      <c r="B56" s="3">
        <v>9055.8421999999991</v>
      </c>
      <c r="C56" s="21">
        <v>149.751</v>
      </c>
      <c r="D56" s="14">
        <v>9205.5931999999993</v>
      </c>
      <c r="E56" s="39"/>
    </row>
    <row r="57" spans="1:5" x14ac:dyDescent="0.2">
      <c r="A57" s="78" t="s">
        <v>88</v>
      </c>
      <c r="B57" s="3">
        <v>15211.742200000001</v>
      </c>
      <c r="C57" s="21">
        <v>554.18610000000001</v>
      </c>
      <c r="D57" s="14">
        <v>15765.9283</v>
      </c>
      <c r="E57" s="39"/>
    </row>
    <row r="58" spans="1:5" x14ac:dyDescent="0.2">
      <c r="A58" s="78" t="s">
        <v>89</v>
      </c>
      <c r="B58" s="3">
        <v>16279.5798</v>
      </c>
      <c r="C58" s="21">
        <v>1373.8177000000001</v>
      </c>
      <c r="D58" s="14">
        <v>17653.397499999999</v>
      </c>
      <c r="E58" s="39"/>
    </row>
    <row r="59" spans="1:5" x14ac:dyDescent="0.2">
      <c r="A59" s="78" t="s">
        <v>90</v>
      </c>
      <c r="B59" s="3">
        <v>52155.826000000001</v>
      </c>
      <c r="C59" s="21">
        <v>5876.1495000000004</v>
      </c>
      <c r="D59" s="14">
        <v>58031.9755</v>
      </c>
      <c r="E59" s="39"/>
    </row>
    <row r="60" spans="1:5" x14ac:dyDescent="0.2">
      <c r="A60" s="84" t="s">
        <v>91</v>
      </c>
      <c r="B60" s="7">
        <v>252252.16459999999</v>
      </c>
      <c r="C60" s="22">
        <v>19368.8537</v>
      </c>
      <c r="D60" s="15">
        <v>271621.0183</v>
      </c>
      <c r="E60" s="39"/>
    </row>
    <row r="61" spans="1:5" x14ac:dyDescent="0.2">
      <c r="A61" s="78" t="s">
        <v>92</v>
      </c>
      <c r="B61" s="3">
        <v>3878.8479000000002</v>
      </c>
      <c r="C61" s="21">
        <v>695.16740000000004</v>
      </c>
      <c r="D61" s="14">
        <v>4574.0153</v>
      </c>
      <c r="E61" s="39"/>
    </row>
    <row r="62" spans="1:5" x14ac:dyDescent="0.2">
      <c r="A62" s="78" t="s">
        <v>93</v>
      </c>
      <c r="B62" s="3">
        <v>2559.7087999999999</v>
      </c>
      <c r="C62" s="21">
        <v>144.2525</v>
      </c>
      <c r="D62" s="14">
        <v>2703.9612999999999</v>
      </c>
      <c r="E62" s="39"/>
    </row>
    <row r="63" spans="1:5" ht="13.5" customHeight="1" thickBot="1" x14ac:dyDescent="0.25">
      <c r="A63" s="75" t="s">
        <v>94</v>
      </c>
      <c r="B63" s="7">
        <v>6438.5567000000001</v>
      </c>
      <c r="C63" s="22">
        <v>839.41989999999998</v>
      </c>
      <c r="D63" s="15">
        <v>7277.9766</v>
      </c>
      <c r="E63" s="39"/>
    </row>
    <row r="64" spans="1:5" ht="16.5" customHeight="1" thickBot="1" x14ac:dyDescent="0.25">
      <c r="A64" s="106" t="s">
        <v>135</v>
      </c>
      <c r="B64" s="107">
        <v>2545052.8086000001</v>
      </c>
      <c r="C64" s="98">
        <v>120210.75079999999</v>
      </c>
      <c r="D64" s="99">
        <v>2665263.5594000001</v>
      </c>
      <c r="E64" s="39"/>
    </row>
    <row r="65" spans="1:1" x14ac:dyDescent="0.2">
      <c r="A65" t="s">
        <v>4</v>
      </c>
    </row>
  </sheetData>
  <mergeCells count="2">
    <mergeCell ref="B1:H1"/>
    <mergeCell ref="A1:A2"/>
  </mergeCells>
  <phoneticPr fontId="0" type="noConversion"/>
  <printOptions horizontalCentered="1"/>
  <pageMargins left="0.78740157480314965" right="0.78740157480314965" top="0.98425196850393704" bottom="0.98425196850393704" header="0.59055118110236227" footer="0.51181102362204722"/>
  <pageSetup paperSize="9" scale="83" orientation="portrait" r:id="rId1"/>
  <headerFooter alignWithMargins="0">
    <oddHeader>&amp;C&amp;"Arial,Negrita"&amp;12 &amp;K03+0003.2.12 BARBECHOS. Distribución general de la tierra por provincias (ha)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T64"/>
  <sheetViews>
    <sheetView showZeros="0" topLeftCell="A2" workbookViewId="0">
      <pane ySplit="2" topLeftCell="A4" activePane="bottomLeft" state="frozen"/>
      <selection sqref="A1:A3"/>
      <selection pane="bottomLeft" activeCell="B4" sqref="B4:H64"/>
    </sheetView>
  </sheetViews>
  <sheetFormatPr baseColWidth="10" defaultRowHeight="12.75" x14ac:dyDescent="0.2"/>
  <cols>
    <col min="1" max="1" width="25.85546875" customWidth="1"/>
    <col min="2" max="2" width="13" customWidth="1"/>
    <col min="3" max="3" width="11.85546875" customWidth="1"/>
    <col min="4" max="4" width="10.42578125" customWidth="1"/>
    <col min="5" max="5" width="9.7109375" customWidth="1"/>
    <col min="6" max="6" width="13.7109375" customWidth="1"/>
    <col min="7" max="7" width="9.28515625" customWidth="1"/>
    <col min="8" max="8" width="10.140625" customWidth="1"/>
  </cols>
  <sheetData>
    <row r="1" spans="1:46" s="20" customFormat="1" ht="30.75" hidden="1" customHeight="1" thickBot="1" x14ac:dyDescent="0.25">
      <c r="A1" s="13"/>
      <c r="B1" s="142" t="s">
        <v>129</v>
      </c>
      <c r="C1" s="147"/>
      <c r="D1" s="147"/>
      <c r="E1" s="147"/>
      <c r="F1" s="147"/>
      <c r="G1" s="147"/>
      <c r="H1" s="148"/>
    </row>
    <row r="2" spans="1:46" s="20" customFormat="1" ht="17.25" customHeight="1" x14ac:dyDescent="0.2">
      <c r="A2" s="145" t="s">
        <v>99</v>
      </c>
      <c r="B2" s="150" t="s">
        <v>119</v>
      </c>
      <c r="C2" s="151"/>
      <c r="D2" s="152" t="s">
        <v>5</v>
      </c>
      <c r="E2" s="152" t="s">
        <v>6</v>
      </c>
      <c r="F2" s="152" t="s">
        <v>7</v>
      </c>
      <c r="G2" s="160" t="s">
        <v>8</v>
      </c>
      <c r="H2" s="154" t="s">
        <v>9</v>
      </c>
    </row>
    <row r="3" spans="1:46" s="20" customFormat="1" ht="21.75" customHeight="1" x14ac:dyDescent="0.2">
      <c r="A3" s="146"/>
      <c r="B3" s="127" t="s">
        <v>120</v>
      </c>
      <c r="C3" s="128" t="s">
        <v>121</v>
      </c>
      <c r="D3" s="153"/>
      <c r="E3" s="153"/>
      <c r="F3" s="153"/>
      <c r="G3" s="161"/>
      <c r="H3" s="155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46" x14ac:dyDescent="0.2">
      <c r="A4" s="81" t="s">
        <v>36</v>
      </c>
      <c r="B4" s="3">
        <v>123.72110000000001</v>
      </c>
      <c r="C4" s="21">
        <v>4978.6956</v>
      </c>
      <c r="D4" s="4">
        <v>2251.0032000000001</v>
      </c>
      <c r="E4" s="4"/>
      <c r="F4" s="4"/>
      <c r="G4" s="4">
        <v>250.32409999999999</v>
      </c>
      <c r="H4" s="31">
        <v>7603.7439999999997</v>
      </c>
    </row>
    <row r="5" spans="1:46" x14ac:dyDescent="0.2">
      <c r="A5" s="81" t="s">
        <v>37</v>
      </c>
      <c r="B5" s="3">
        <v>2.5381999999999998</v>
      </c>
      <c r="C5" s="21">
        <v>5355.5234</v>
      </c>
      <c r="D5" s="4">
        <v>2172.1788000000001</v>
      </c>
      <c r="E5" s="4">
        <v>13.330500000000001</v>
      </c>
      <c r="F5" s="4"/>
      <c r="G5" s="4">
        <v>87.375799999999998</v>
      </c>
      <c r="H5" s="31">
        <v>7630.9467000000004</v>
      </c>
    </row>
    <row r="6" spans="1:46" x14ac:dyDescent="0.2">
      <c r="A6" s="81" t="s">
        <v>38</v>
      </c>
      <c r="B6" s="3">
        <v>1.4020999999999999</v>
      </c>
      <c r="C6" s="21">
        <v>6921.3829999999998</v>
      </c>
      <c r="D6" s="4">
        <v>8755.4501999999993</v>
      </c>
      <c r="E6" s="4">
        <v>42.794600000000003</v>
      </c>
      <c r="F6" s="4">
        <v>0.99439999999999995</v>
      </c>
      <c r="G6" s="4">
        <v>25.668399999999998</v>
      </c>
      <c r="H6" s="31">
        <v>15747.6927</v>
      </c>
    </row>
    <row r="7" spans="1:46" x14ac:dyDescent="0.2">
      <c r="A7" s="81" t="s">
        <v>39</v>
      </c>
      <c r="B7" s="3">
        <v>48.0642</v>
      </c>
      <c r="C7" s="21">
        <v>2506.7811999999999</v>
      </c>
      <c r="D7" s="4">
        <v>11862.0229</v>
      </c>
      <c r="E7" s="4">
        <v>2.5813000000000001</v>
      </c>
      <c r="F7" s="4"/>
      <c r="G7" s="4">
        <v>33.892899999999997</v>
      </c>
      <c r="H7" s="31">
        <v>14453.342500000001</v>
      </c>
    </row>
    <row r="8" spans="1:46" x14ac:dyDescent="0.2">
      <c r="A8" s="82" t="s">
        <v>40</v>
      </c>
      <c r="B8" s="7">
        <v>175.72559999999999</v>
      </c>
      <c r="C8" s="22">
        <v>19762.3832</v>
      </c>
      <c r="D8" s="8">
        <v>25040.6551</v>
      </c>
      <c r="E8" s="8">
        <v>58.706400000000002</v>
      </c>
      <c r="F8" s="8">
        <v>0.99439999999999995</v>
      </c>
      <c r="G8" s="8">
        <v>397.26119999999997</v>
      </c>
      <c r="H8" s="32">
        <v>45435.725899999998</v>
      </c>
      <c r="I8" s="37"/>
    </row>
    <row r="9" spans="1:46" x14ac:dyDescent="0.2">
      <c r="A9" s="82" t="s">
        <v>41</v>
      </c>
      <c r="B9" s="5"/>
      <c r="C9" s="23">
        <v>4756.5956999999999</v>
      </c>
      <c r="D9" s="6">
        <v>2.7198000000000002</v>
      </c>
      <c r="E9" s="6"/>
      <c r="F9" s="6"/>
      <c r="G9" s="6">
        <v>40.041600000000003</v>
      </c>
      <c r="H9" s="33">
        <v>4799.3571000000002</v>
      </c>
    </row>
    <row r="10" spans="1:46" x14ac:dyDescent="0.2">
      <c r="A10" s="82" t="s">
        <v>42</v>
      </c>
      <c r="B10" s="5"/>
      <c r="C10" s="23">
        <v>33.177900000000001</v>
      </c>
      <c r="D10" s="6">
        <v>21.1434</v>
      </c>
      <c r="E10" s="6"/>
      <c r="F10" s="6"/>
      <c r="G10" s="6">
        <v>22.441199999999998</v>
      </c>
      <c r="H10" s="33">
        <v>76.762500000000003</v>
      </c>
    </row>
    <row r="11" spans="1:46" x14ac:dyDescent="0.2">
      <c r="A11" s="81" t="s">
        <v>43</v>
      </c>
      <c r="B11" s="3"/>
      <c r="C11" s="21">
        <v>338.7894</v>
      </c>
      <c r="D11" s="4">
        <v>12135.6752</v>
      </c>
      <c r="E11" s="4">
        <v>320.55430000000001</v>
      </c>
      <c r="F11" s="4"/>
      <c r="G11" s="4"/>
      <c r="H11" s="31">
        <v>12795.018899999999</v>
      </c>
    </row>
    <row r="12" spans="1:46" x14ac:dyDescent="0.2">
      <c r="A12" s="81" t="s">
        <v>44</v>
      </c>
      <c r="B12" s="3"/>
      <c r="C12" s="21">
        <v>2005.8810000000001</v>
      </c>
      <c r="D12" s="4">
        <v>1173.4770000000001</v>
      </c>
      <c r="E12" s="4">
        <v>1.276</v>
      </c>
      <c r="F12" s="4"/>
      <c r="G12" s="4">
        <v>0.4667</v>
      </c>
      <c r="H12" s="31">
        <v>3181.1007</v>
      </c>
    </row>
    <row r="13" spans="1:46" x14ac:dyDescent="0.2">
      <c r="A13" s="78" t="s">
        <v>45</v>
      </c>
      <c r="B13" s="3">
        <v>11.665699999999999</v>
      </c>
      <c r="C13" s="21">
        <v>156.5702</v>
      </c>
      <c r="D13" s="4">
        <v>21.408300000000001</v>
      </c>
      <c r="E13" s="4"/>
      <c r="F13" s="4"/>
      <c r="G13" s="4">
        <v>377.87220000000002</v>
      </c>
      <c r="H13" s="31">
        <v>567.51639999999998</v>
      </c>
    </row>
    <row r="14" spans="1:46" x14ac:dyDescent="0.2">
      <c r="A14" s="82" t="s">
        <v>122</v>
      </c>
      <c r="B14" s="7">
        <v>11.665699999999999</v>
      </c>
      <c r="C14" s="22">
        <v>2501.2406000000001</v>
      </c>
      <c r="D14" s="8">
        <v>13330.5605</v>
      </c>
      <c r="E14" s="8">
        <v>321.83030000000002</v>
      </c>
      <c r="F14" s="8"/>
      <c r="G14" s="8">
        <v>378.33890000000002</v>
      </c>
      <c r="H14" s="32">
        <v>16543.635999999999</v>
      </c>
    </row>
    <row r="15" spans="1:46" x14ac:dyDescent="0.2">
      <c r="A15" s="82" t="s">
        <v>46</v>
      </c>
      <c r="B15" s="5"/>
      <c r="C15" s="23">
        <v>7727.8968999999997</v>
      </c>
      <c r="D15" s="6">
        <v>18651.2261</v>
      </c>
      <c r="E15" s="6">
        <v>10014.9303</v>
      </c>
      <c r="F15" s="6">
        <v>8.5061999999999998</v>
      </c>
      <c r="G15" s="6">
        <v>326.50200000000001</v>
      </c>
      <c r="H15" s="33">
        <v>36729.061500000003</v>
      </c>
    </row>
    <row r="16" spans="1:46" x14ac:dyDescent="0.2">
      <c r="A16" s="82" t="s">
        <v>47</v>
      </c>
      <c r="B16" s="5"/>
      <c r="C16" s="23">
        <v>19084.9303</v>
      </c>
      <c r="D16" s="6">
        <v>52806.191400000003</v>
      </c>
      <c r="E16" s="6">
        <v>3481.0039999999999</v>
      </c>
      <c r="F16" s="6"/>
      <c r="G16" s="6">
        <v>274.89589999999998</v>
      </c>
      <c r="H16" s="33">
        <v>75647.021599999993</v>
      </c>
    </row>
    <row r="17" spans="1:8" x14ac:dyDescent="0.2">
      <c r="A17" s="81" t="s">
        <v>48</v>
      </c>
      <c r="B17" s="3"/>
      <c r="C17" s="21">
        <v>41358.589999999997</v>
      </c>
      <c r="D17" s="4">
        <v>4658.9449999999997</v>
      </c>
      <c r="E17" s="4">
        <v>9495.8484000000008</v>
      </c>
      <c r="F17" s="4">
        <v>121.9366</v>
      </c>
      <c r="G17" s="4">
        <v>28.742000000000001</v>
      </c>
      <c r="H17" s="31">
        <v>55664.061999999998</v>
      </c>
    </row>
    <row r="18" spans="1:8" x14ac:dyDescent="0.2">
      <c r="A18" s="81" t="s">
        <v>49</v>
      </c>
      <c r="B18" s="3"/>
      <c r="C18" s="21">
        <v>31814.0746</v>
      </c>
      <c r="D18" s="4">
        <v>2032.8261</v>
      </c>
      <c r="E18" s="4">
        <v>30739.811000000002</v>
      </c>
      <c r="F18" s="4"/>
      <c r="G18" s="4">
        <v>40.845100000000002</v>
      </c>
      <c r="H18" s="31">
        <v>64627.556799999998</v>
      </c>
    </row>
    <row r="19" spans="1:8" x14ac:dyDescent="0.2">
      <c r="A19" s="81" t="s">
        <v>50</v>
      </c>
      <c r="B19" s="3"/>
      <c r="C19" s="21">
        <v>89817.100099999996</v>
      </c>
      <c r="D19" s="4">
        <v>29042.389200000001</v>
      </c>
      <c r="E19" s="4">
        <v>20815.4028</v>
      </c>
      <c r="F19" s="4"/>
      <c r="G19" s="4">
        <v>362.86849999999998</v>
      </c>
      <c r="H19" s="31">
        <v>140037.76060000001</v>
      </c>
    </row>
    <row r="20" spans="1:8" x14ac:dyDescent="0.2">
      <c r="A20" s="82" t="s">
        <v>51</v>
      </c>
      <c r="B20" s="7"/>
      <c r="C20" s="22">
        <v>162989.7647</v>
      </c>
      <c r="D20" s="8">
        <v>35734.160300000003</v>
      </c>
      <c r="E20" s="8">
        <v>61051.0622</v>
      </c>
      <c r="F20" s="8">
        <v>121.9366</v>
      </c>
      <c r="G20" s="8">
        <v>432.4556</v>
      </c>
      <c r="H20" s="32">
        <v>260329.37940000001</v>
      </c>
    </row>
    <row r="21" spans="1:8" x14ac:dyDescent="0.2">
      <c r="A21" s="81" t="s">
        <v>52</v>
      </c>
      <c r="B21" s="3"/>
      <c r="C21" s="21">
        <v>3861.5716000000002</v>
      </c>
      <c r="D21" s="4">
        <v>25766.6499</v>
      </c>
      <c r="E21" s="4">
        <v>2581.0906</v>
      </c>
      <c r="F21" s="4">
        <v>87.747900000000001</v>
      </c>
      <c r="G21" s="4">
        <v>568.25170000000003</v>
      </c>
      <c r="H21" s="31">
        <v>32865.311699999998</v>
      </c>
    </row>
    <row r="22" spans="1:8" x14ac:dyDescent="0.2">
      <c r="A22" s="81" t="s">
        <v>53</v>
      </c>
      <c r="B22" s="3">
        <v>2.9357000000000002</v>
      </c>
      <c r="C22" s="21">
        <v>4874.1097</v>
      </c>
      <c r="D22" s="4">
        <v>2958.3362000000002</v>
      </c>
      <c r="E22" s="4">
        <v>5240.6379999999999</v>
      </c>
      <c r="F22" s="4">
        <v>31.711300000000001</v>
      </c>
      <c r="G22" s="4">
        <v>628.0403</v>
      </c>
      <c r="H22" s="31">
        <v>13735.771199999999</v>
      </c>
    </row>
    <row r="23" spans="1:8" x14ac:dyDescent="0.2">
      <c r="A23" s="81" t="s">
        <v>54</v>
      </c>
      <c r="B23" s="3">
        <v>36.120399999999997</v>
      </c>
      <c r="C23" s="21">
        <v>63598.0573</v>
      </c>
      <c r="D23" s="4">
        <v>4426.2790000000005</v>
      </c>
      <c r="E23" s="4">
        <v>35195.997100000001</v>
      </c>
      <c r="F23" s="4"/>
      <c r="G23" s="4">
        <v>302.76960000000003</v>
      </c>
      <c r="H23" s="31">
        <v>103559.2234</v>
      </c>
    </row>
    <row r="24" spans="1:8" x14ac:dyDescent="0.2">
      <c r="A24" s="81" t="s">
        <v>55</v>
      </c>
      <c r="B24" s="3">
        <v>9752.2322000000004</v>
      </c>
      <c r="C24" s="21">
        <v>39922.221799999999</v>
      </c>
      <c r="D24" s="4">
        <v>23874.836899999998</v>
      </c>
      <c r="E24" s="4">
        <v>71254.519899999999</v>
      </c>
      <c r="F24" s="4">
        <v>7412.5582999999997</v>
      </c>
      <c r="G24" s="4">
        <v>1090.1813999999999</v>
      </c>
      <c r="H24" s="31">
        <v>153306.55050000001</v>
      </c>
    </row>
    <row r="25" spans="1:8" x14ac:dyDescent="0.2">
      <c r="A25" s="82" t="s">
        <v>56</v>
      </c>
      <c r="B25" s="7">
        <v>9791.2883000000002</v>
      </c>
      <c r="C25" s="22">
        <v>112255.9604</v>
      </c>
      <c r="D25" s="8">
        <v>57026.101999999999</v>
      </c>
      <c r="E25" s="8">
        <v>114272.24559999999</v>
      </c>
      <c r="F25" s="8">
        <v>7532.0174999999999</v>
      </c>
      <c r="G25" s="8">
        <v>2589.2429999999999</v>
      </c>
      <c r="H25" s="32">
        <v>303466.85680000001</v>
      </c>
    </row>
    <row r="26" spans="1:8" x14ac:dyDescent="0.2">
      <c r="A26" s="82" t="s">
        <v>57</v>
      </c>
      <c r="B26" s="5">
        <v>961.97940000000006</v>
      </c>
      <c r="C26" s="23">
        <v>28674.593700000001</v>
      </c>
      <c r="D26" s="6">
        <v>3014.9351999999999</v>
      </c>
      <c r="E26" s="6">
        <v>9079.2281999999996</v>
      </c>
      <c r="F26" s="6">
        <v>14549.576300000001</v>
      </c>
      <c r="G26" s="6">
        <v>223.8648</v>
      </c>
      <c r="H26" s="33">
        <v>56504.177600000003</v>
      </c>
    </row>
    <row r="27" spans="1:8" x14ac:dyDescent="0.2">
      <c r="A27" s="81" t="s">
        <v>58</v>
      </c>
      <c r="B27" s="3"/>
      <c r="C27" s="21">
        <v>2259.2226999999998</v>
      </c>
      <c r="D27" s="4">
        <v>2823.8474000000001</v>
      </c>
      <c r="E27" s="4">
        <v>2874.5209</v>
      </c>
      <c r="F27" s="4"/>
      <c r="G27" s="4">
        <v>323.15140000000002</v>
      </c>
      <c r="H27" s="31">
        <v>8280.7423999999992</v>
      </c>
    </row>
    <row r="28" spans="1:8" x14ac:dyDescent="0.2">
      <c r="A28" s="81" t="s">
        <v>59</v>
      </c>
      <c r="B28" s="3"/>
      <c r="C28" s="21">
        <v>1171.836</v>
      </c>
      <c r="D28" s="4">
        <v>22885.081200000001</v>
      </c>
      <c r="E28" s="4"/>
      <c r="F28" s="4"/>
      <c r="G28" s="4">
        <v>96.663600000000002</v>
      </c>
      <c r="H28" s="31">
        <v>24153.5808</v>
      </c>
    </row>
    <row r="29" spans="1:8" x14ac:dyDescent="0.2">
      <c r="A29" s="81" t="s">
        <v>60</v>
      </c>
      <c r="B29" s="3"/>
      <c r="C29" s="21">
        <v>5067.5279</v>
      </c>
      <c r="D29" s="4">
        <v>4842.0213999999996</v>
      </c>
      <c r="E29" s="4"/>
      <c r="F29" s="4"/>
      <c r="G29" s="4">
        <v>13.5824</v>
      </c>
      <c r="H29" s="31">
        <v>9923.1316999999999</v>
      </c>
    </row>
    <row r="30" spans="1:8" x14ac:dyDescent="0.2">
      <c r="A30" s="81" t="s">
        <v>61</v>
      </c>
      <c r="B30" s="3"/>
      <c r="C30" s="21">
        <v>436.459</v>
      </c>
      <c r="D30" s="4">
        <v>384.29739999999998</v>
      </c>
      <c r="E30" s="4"/>
      <c r="F30" s="4"/>
      <c r="G30" s="4"/>
      <c r="H30" s="31">
        <v>820.75639999999999</v>
      </c>
    </row>
    <row r="31" spans="1:8" x14ac:dyDescent="0.2">
      <c r="A31" s="81" t="s">
        <v>62</v>
      </c>
      <c r="B31" s="3"/>
      <c r="C31" s="21">
        <v>1421.2111</v>
      </c>
      <c r="D31" s="4">
        <v>1771.5732</v>
      </c>
      <c r="E31" s="4">
        <v>1578.0473</v>
      </c>
      <c r="F31" s="4">
        <v>9.6270000000000007</v>
      </c>
      <c r="G31" s="4">
        <v>40.173000000000002</v>
      </c>
      <c r="H31" s="31">
        <v>4820.6315999999997</v>
      </c>
    </row>
    <row r="32" spans="1:8" x14ac:dyDescent="0.2">
      <c r="A32" s="81" t="s">
        <v>63</v>
      </c>
      <c r="B32" s="3"/>
      <c r="C32" s="21">
        <v>209.85650000000001</v>
      </c>
      <c r="D32" s="4">
        <v>2830.2251000000001</v>
      </c>
      <c r="E32" s="4"/>
      <c r="F32" s="4">
        <v>0.61519999999999997</v>
      </c>
      <c r="G32" s="4">
        <v>75.854799999999997</v>
      </c>
      <c r="H32" s="31">
        <v>3116.5515999999998</v>
      </c>
    </row>
    <row r="33" spans="1:8" x14ac:dyDescent="0.2">
      <c r="A33" s="81" t="s">
        <v>64</v>
      </c>
      <c r="B33" s="3"/>
      <c r="C33" s="21">
        <v>2824.4866000000002</v>
      </c>
      <c r="D33" s="4">
        <v>615.04510000000005</v>
      </c>
      <c r="E33" s="4">
        <v>313.47120000000001</v>
      </c>
      <c r="F33" s="4"/>
      <c r="G33" s="4"/>
      <c r="H33" s="31">
        <v>3753.0029</v>
      </c>
    </row>
    <row r="34" spans="1:8" x14ac:dyDescent="0.2">
      <c r="A34" s="81" t="s">
        <v>65</v>
      </c>
      <c r="B34" s="3"/>
      <c r="C34" s="21">
        <v>3046.4146000000001</v>
      </c>
      <c r="D34" s="4">
        <v>26572.565399999999</v>
      </c>
      <c r="E34" s="4">
        <v>1201.5609999999999</v>
      </c>
      <c r="F34" s="4"/>
      <c r="G34" s="4">
        <v>168.9307</v>
      </c>
      <c r="H34" s="31">
        <v>30989.471699999998</v>
      </c>
    </row>
    <row r="35" spans="1:8" x14ac:dyDescent="0.2">
      <c r="A35" s="81" t="s">
        <v>66</v>
      </c>
      <c r="B35" s="3"/>
      <c r="C35" s="21">
        <v>4705.4071000000004</v>
      </c>
      <c r="D35" s="4">
        <v>12403.0218</v>
      </c>
      <c r="E35" s="4">
        <v>665.66790000000003</v>
      </c>
      <c r="F35" s="4"/>
      <c r="G35" s="4">
        <v>64.141900000000007</v>
      </c>
      <c r="H35" s="31">
        <v>17838.238700000002</v>
      </c>
    </row>
    <row r="36" spans="1:8" x14ac:dyDescent="0.2">
      <c r="A36" s="82" t="s">
        <v>67</v>
      </c>
      <c r="B36" s="7"/>
      <c r="C36" s="22">
        <v>21142.4215</v>
      </c>
      <c r="D36" s="8">
        <v>75127.678</v>
      </c>
      <c r="E36" s="8">
        <v>6633.2682999999997</v>
      </c>
      <c r="F36" s="8">
        <v>10.2422</v>
      </c>
      <c r="G36" s="8">
        <v>782.49779999999998</v>
      </c>
      <c r="H36" s="32">
        <v>103696.1078</v>
      </c>
    </row>
    <row r="37" spans="1:8" x14ac:dyDescent="0.2">
      <c r="A37" s="82" t="s">
        <v>68</v>
      </c>
      <c r="B37" s="5"/>
      <c r="C37" s="23">
        <v>2423.8267999999998</v>
      </c>
      <c r="D37" s="6">
        <v>8678.3747999999996</v>
      </c>
      <c r="E37" s="6">
        <v>29938.026099999999</v>
      </c>
      <c r="F37" s="6"/>
      <c r="G37" s="6">
        <v>10.243600000000001</v>
      </c>
      <c r="H37" s="33">
        <v>41050.471299999997</v>
      </c>
    </row>
    <row r="38" spans="1:8" x14ac:dyDescent="0.2">
      <c r="A38" s="81" t="s">
        <v>69</v>
      </c>
      <c r="B38" s="3"/>
      <c r="C38" s="21">
        <v>87645.5383</v>
      </c>
      <c r="D38" s="4">
        <v>94402.138900000005</v>
      </c>
      <c r="E38" s="4">
        <v>37969.548699999999</v>
      </c>
      <c r="F38" s="4"/>
      <c r="G38" s="4">
        <v>54.223500000000001</v>
      </c>
      <c r="H38" s="31">
        <v>220071.44940000001</v>
      </c>
    </row>
    <row r="39" spans="1:8" x14ac:dyDescent="0.2">
      <c r="A39" s="81" t="s">
        <v>70</v>
      </c>
      <c r="B39" s="3"/>
      <c r="C39" s="21">
        <v>42860.402099999999</v>
      </c>
      <c r="D39" s="4">
        <v>157199.04939999999</v>
      </c>
      <c r="E39" s="4">
        <v>203421.66579999999</v>
      </c>
      <c r="F39" s="4"/>
      <c r="G39" s="4"/>
      <c r="H39" s="31">
        <v>403481.11729999998</v>
      </c>
    </row>
    <row r="40" spans="1:8" x14ac:dyDescent="0.2">
      <c r="A40" s="81" t="s">
        <v>71</v>
      </c>
      <c r="B40" s="3"/>
      <c r="C40" s="21">
        <v>48295.752200000003</v>
      </c>
      <c r="D40" s="4">
        <v>101522.5016</v>
      </c>
      <c r="E40" s="4">
        <v>33494.112500000003</v>
      </c>
      <c r="F40" s="4">
        <v>33.355800000000002</v>
      </c>
      <c r="G40" s="4">
        <v>298.53719999999998</v>
      </c>
      <c r="H40" s="31">
        <v>183644.25930000001</v>
      </c>
    </row>
    <row r="41" spans="1:8" x14ac:dyDescent="0.2">
      <c r="A41" s="81" t="s">
        <v>72</v>
      </c>
      <c r="B41" s="3"/>
      <c r="C41" s="21">
        <v>1632.4315999999999</v>
      </c>
      <c r="D41" s="4">
        <v>1372.44</v>
      </c>
      <c r="E41" s="4">
        <v>20757.5998</v>
      </c>
      <c r="F41" s="4">
        <v>205.54150000000001</v>
      </c>
      <c r="G41" s="4">
        <v>64.289299999999997</v>
      </c>
      <c r="H41" s="31">
        <v>24032.302199999998</v>
      </c>
    </row>
    <row r="42" spans="1:8" x14ac:dyDescent="0.2">
      <c r="A42" s="81" t="s">
        <v>73</v>
      </c>
      <c r="B42" s="3"/>
      <c r="C42" s="21">
        <v>49612.689200000001</v>
      </c>
      <c r="D42" s="4">
        <v>101036.77830000001</v>
      </c>
      <c r="E42" s="4">
        <v>151399.52359999999</v>
      </c>
      <c r="F42" s="4"/>
      <c r="G42" s="4"/>
      <c r="H42" s="31">
        <v>302048.99109999998</v>
      </c>
    </row>
    <row r="43" spans="1:8" x14ac:dyDescent="0.2">
      <c r="A43" s="82" t="s">
        <v>74</v>
      </c>
      <c r="B43" s="7"/>
      <c r="C43" s="22">
        <v>230046.81340000001</v>
      </c>
      <c r="D43" s="8">
        <v>455532.90820000001</v>
      </c>
      <c r="E43" s="8">
        <v>447042.45039999997</v>
      </c>
      <c r="F43" s="8">
        <v>238.8973</v>
      </c>
      <c r="G43" s="8">
        <v>417.05</v>
      </c>
      <c r="H43" s="32">
        <v>1133278.1192999999</v>
      </c>
    </row>
    <row r="44" spans="1:8" x14ac:dyDescent="0.2">
      <c r="A44" s="81" t="s">
        <v>75</v>
      </c>
      <c r="B44" s="3">
        <v>34253.326300000001</v>
      </c>
      <c r="C44" s="21">
        <v>37680.491399999999</v>
      </c>
      <c r="D44" s="4">
        <v>12266.009899999999</v>
      </c>
      <c r="E44" s="4">
        <v>30553.988700000002</v>
      </c>
      <c r="F44" s="4">
        <v>842.00139999999999</v>
      </c>
      <c r="G44" s="4">
        <v>3181.2730000000001</v>
      </c>
      <c r="H44" s="31">
        <v>118777.0907</v>
      </c>
    </row>
    <row r="45" spans="1:8" x14ac:dyDescent="0.2">
      <c r="A45" s="81" t="s">
        <v>76</v>
      </c>
      <c r="B45" s="3">
        <v>33244.345999999998</v>
      </c>
      <c r="C45" s="21">
        <v>41617.457499999997</v>
      </c>
      <c r="D45" s="4">
        <v>557.51400000000001</v>
      </c>
      <c r="E45" s="4">
        <v>29031.077000000001</v>
      </c>
      <c r="F45" s="4">
        <v>6374.4314999999997</v>
      </c>
      <c r="G45" s="4">
        <v>1244.5136</v>
      </c>
      <c r="H45" s="31">
        <v>112069.33960000001</v>
      </c>
    </row>
    <row r="46" spans="1:8" x14ac:dyDescent="0.2">
      <c r="A46" s="81" t="s">
        <v>77</v>
      </c>
      <c r="B46" s="3">
        <v>88395.776899999997</v>
      </c>
      <c r="C46" s="21">
        <v>73203.591799999995</v>
      </c>
      <c r="D46" s="4">
        <v>51492.745199999998</v>
      </c>
      <c r="E46" s="4">
        <v>34141.999499999998</v>
      </c>
      <c r="F46" s="4">
        <v>8650.4285999999993</v>
      </c>
      <c r="G46" s="4">
        <v>4882.0110000000004</v>
      </c>
      <c r="H46" s="31">
        <v>260766.55300000001</v>
      </c>
    </row>
    <row r="47" spans="1:8" x14ac:dyDescent="0.2">
      <c r="A47" s="82" t="s">
        <v>78</v>
      </c>
      <c r="B47" s="7">
        <v>155893.4492</v>
      </c>
      <c r="C47" s="22">
        <v>152501.54070000001</v>
      </c>
      <c r="D47" s="8">
        <v>64316.269099999998</v>
      </c>
      <c r="E47" s="8">
        <v>93727.065199999997</v>
      </c>
      <c r="F47" s="8">
        <v>15866.861500000001</v>
      </c>
      <c r="G47" s="8">
        <v>9307.7975999999999</v>
      </c>
      <c r="H47" s="32">
        <v>491612.98330000002</v>
      </c>
    </row>
    <row r="48" spans="1:8" x14ac:dyDescent="0.2">
      <c r="A48" s="82" t="s">
        <v>79</v>
      </c>
      <c r="B48" s="5">
        <v>45726.853300000002</v>
      </c>
      <c r="C48" s="23">
        <v>150225.8395</v>
      </c>
      <c r="D48" s="6">
        <v>25263.628100000002</v>
      </c>
      <c r="E48" s="6">
        <v>28473.081099999999</v>
      </c>
      <c r="F48" s="6">
        <v>1760.7012999999999</v>
      </c>
      <c r="G48" s="6">
        <v>893.03189999999995</v>
      </c>
      <c r="H48" s="33">
        <v>252343.13519999999</v>
      </c>
    </row>
    <row r="49" spans="1:8" x14ac:dyDescent="0.2">
      <c r="A49" s="81" t="s">
        <v>80</v>
      </c>
      <c r="B49" s="3">
        <v>7.3520000000000003</v>
      </c>
      <c r="C49" s="21">
        <v>41013.919999999998</v>
      </c>
      <c r="D49" s="4">
        <v>79159.246799999994</v>
      </c>
      <c r="E49" s="4">
        <v>234117.92559999999</v>
      </c>
      <c r="F49" s="4">
        <v>43.0015</v>
      </c>
      <c r="G49" s="4">
        <v>356.53629999999998</v>
      </c>
      <c r="H49" s="31">
        <v>354697.98220000003</v>
      </c>
    </row>
    <row r="50" spans="1:8" x14ac:dyDescent="0.2">
      <c r="A50" s="81" t="s">
        <v>81</v>
      </c>
      <c r="B50" s="3">
        <v>58.709899999999998</v>
      </c>
      <c r="C50" s="21">
        <v>24262.789100000002</v>
      </c>
      <c r="D50" s="4">
        <v>3787.8903</v>
      </c>
      <c r="E50" s="4">
        <v>58278.123099999997</v>
      </c>
      <c r="F50" s="4"/>
      <c r="G50" s="4">
        <v>615.04790000000003</v>
      </c>
      <c r="H50" s="31">
        <v>87002.560299999997</v>
      </c>
    </row>
    <row r="51" spans="1:8" x14ac:dyDescent="0.2">
      <c r="A51" s="82" t="s">
        <v>82</v>
      </c>
      <c r="B51" s="7">
        <v>66.061899999999994</v>
      </c>
      <c r="C51" s="22">
        <v>65276.7091</v>
      </c>
      <c r="D51" s="8">
        <v>82947.137100000007</v>
      </c>
      <c r="E51" s="8">
        <v>292396.04869999998</v>
      </c>
      <c r="F51" s="8">
        <v>43.0015</v>
      </c>
      <c r="G51" s="8">
        <v>971.58420000000001</v>
      </c>
      <c r="H51" s="32">
        <v>441700.54249999998</v>
      </c>
    </row>
    <row r="52" spans="1:8" x14ac:dyDescent="0.2">
      <c r="A52" s="81" t="s">
        <v>83</v>
      </c>
      <c r="B52" s="3">
        <v>9872.3884999999991</v>
      </c>
      <c r="C52" s="21">
        <v>54101.502999999997</v>
      </c>
      <c r="D52" s="4">
        <v>761.07330000000002</v>
      </c>
      <c r="E52" s="4">
        <v>36390.681199999999</v>
      </c>
      <c r="F52" s="4">
        <v>1040.8226999999999</v>
      </c>
      <c r="G52" s="4">
        <v>243.52010000000001</v>
      </c>
      <c r="H52" s="31">
        <v>102409.98880000001</v>
      </c>
    </row>
    <row r="53" spans="1:8" x14ac:dyDescent="0.2">
      <c r="A53" s="81" t="s">
        <v>84</v>
      </c>
      <c r="B53" s="3">
        <v>1046.5183</v>
      </c>
      <c r="C53" s="21">
        <v>4899.2673999999997</v>
      </c>
      <c r="D53" s="4">
        <v>5197.3482000000004</v>
      </c>
      <c r="E53" s="4">
        <v>38906.284200000002</v>
      </c>
      <c r="F53" s="4">
        <v>120.49469999999999</v>
      </c>
      <c r="G53" s="4">
        <v>102.2547</v>
      </c>
      <c r="H53" s="31">
        <v>50272.167500000003</v>
      </c>
    </row>
    <row r="54" spans="1:8" x14ac:dyDescent="0.2">
      <c r="A54" s="81" t="s">
        <v>85</v>
      </c>
      <c r="B54" s="3">
        <v>11919.859399999999</v>
      </c>
      <c r="C54" s="21">
        <v>18177.686600000001</v>
      </c>
      <c r="D54" s="4">
        <v>5051.7406000000001</v>
      </c>
      <c r="E54" s="4">
        <v>374404.6054</v>
      </c>
      <c r="F54" s="4"/>
      <c r="G54" s="4">
        <v>244.97139999999999</v>
      </c>
      <c r="H54" s="31">
        <v>409798.86339999997</v>
      </c>
    </row>
    <row r="55" spans="1:8" x14ac:dyDescent="0.2">
      <c r="A55" s="81" t="s">
        <v>86</v>
      </c>
      <c r="B55" s="3">
        <v>1786.0473999999999</v>
      </c>
      <c r="C55" s="21">
        <v>125510.6176</v>
      </c>
      <c r="D55" s="4">
        <v>4444.7551000000003</v>
      </c>
      <c r="E55" s="4">
        <v>212406.25899999999</v>
      </c>
      <c r="F55" s="4">
        <v>80.646199999999993</v>
      </c>
      <c r="G55" s="4">
        <v>267.07650000000001</v>
      </c>
      <c r="H55" s="31">
        <v>344495.40179999999</v>
      </c>
    </row>
    <row r="56" spans="1:8" x14ac:dyDescent="0.2">
      <c r="A56" s="81" t="s">
        <v>87</v>
      </c>
      <c r="B56" s="3">
        <v>25015.4876</v>
      </c>
      <c r="C56" s="21">
        <v>10526.1103</v>
      </c>
      <c r="D56" s="4">
        <v>1472.3308999999999</v>
      </c>
      <c r="E56" s="4">
        <v>25420.135200000001</v>
      </c>
      <c r="F56" s="4">
        <v>1174.4226000000001</v>
      </c>
      <c r="G56" s="4"/>
      <c r="H56" s="31">
        <v>63608.486599999997</v>
      </c>
    </row>
    <row r="57" spans="1:8" x14ac:dyDescent="0.2">
      <c r="A57" s="81" t="s">
        <v>88</v>
      </c>
      <c r="B57" s="3"/>
      <c r="C57" s="21">
        <v>9987.9544000000005</v>
      </c>
      <c r="D57" s="4">
        <v>249.01300000000001</v>
      </c>
      <c r="E57" s="4">
        <v>593267.60089999996</v>
      </c>
      <c r="F57" s="4">
        <v>4.3693999999999997</v>
      </c>
      <c r="G57" s="4">
        <v>59.276499999999999</v>
      </c>
      <c r="H57" s="31">
        <v>603568.21420000005</v>
      </c>
    </row>
    <row r="58" spans="1:8" x14ac:dyDescent="0.2">
      <c r="A58" s="81" t="s">
        <v>89</v>
      </c>
      <c r="B58" s="3">
        <v>7701.7434000000003</v>
      </c>
      <c r="C58" s="21">
        <v>40005.520799999998</v>
      </c>
      <c r="D58" s="4">
        <v>2983.9940000000001</v>
      </c>
      <c r="E58" s="4">
        <v>146401.46230000001</v>
      </c>
      <c r="F58" s="4">
        <v>572.20450000000005</v>
      </c>
      <c r="G58" s="4">
        <v>819.02229999999997</v>
      </c>
      <c r="H58" s="31">
        <v>198483.9473</v>
      </c>
    </row>
    <row r="59" spans="1:8" x14ac:dyDescent="0.2">
      <c r="A59" s="81" t="s">
        <v>90</v>
      </c>
      <c r="B59" s="3">
        <v>38098.777999999998</v>
      </c>
      <c r="C59" s="21">
        <v>21788.451099999998</v>
      </c>
      <c r="D59" s="4">
        <v>2698.5064000000002</v>
      </c>
      <c r="E59" s="4">
        <v>243983.29180000001</v>
      </c>
      <c r="F59" s="4">
        <v>139.0016</v>
      </c>
      <c r="G59" s="4">
        <v>467.74529999999999</v>
      </c>
      <c r="H59" s="31">
        <v>307175.77419999999</v>
      </c>
    </row>
    <row r="60" spans="1:8" x14ac:dyDescent="0.2">
      <c r="A60" s="82" t="s">
        <v>91</v>
      </c>
      <c r="B60" s="7">
        <v>95440.8226</v>
      </c>
      <c r="C60" s="22">
        <v>284997.11119999998</v>
      </c>
      <c r="D60" s="8">
        <v>22858.761500000001</v>
      </c>
      <c r="E60" s="8">
        <v>1671180.32</v>
      </c>
      <c r="F60" s="8">
        <v>3131.9616999999998</v>
      </c>
      <c r="G60" s="8">
        <v>2203.8667999999998</v>
      </c>
      <c r="H60" s="32">
        <v>2079812.8437999999</v>
      </c>
    </row>
    <row r="61" spans="1:8" x14ac:dyDescent="0.2">
      <c r="A61" s="81" t="s">
        <v>92</v>
      </c>
      <c r="B61" s="3">
        <v>661.20799999999997</v>
      </c>
      <c r="C61" s="21">
        <v>947.36540000000002</v>
      </c>
      <c r="D61" s="4">
        <v>1492.9278999999999</v>
      </c>
      <c r="E61" s="4">
        <v>575.40980000000002</v>
      </c>
      <c r="F61" s="4"/>
      <c r="G61" s="4">
        <v>8.4757999999999996</v>
      </c>
      <c r="H61" s="31">
        <v>3685.3869</v>
      </c>
    </row>
    <row r="62" spans="1:8" x14ac:dyDescent="0.2">
      <c r="A62" s="81" t="s">
        <v>93</v>
      </c>
      <c r="B62" s="3">
        <v>590.84450000000004</v>
      </c>
      <c r="C62" s="21">
        <v>9196.6149000000005</v>
      </c>
      <c r="D62" s="4">
        <v>6178.1023999999998</v>
      </c>
      <c r="E62" s="4">
        <v>21.996400000000001</v>
      </c>
      <c r="F62" s="4"/>
      <c r="G62" s="4">
        <v>425.1223</v>
      </c>
      <c r="H62" s="31">
        <v>16412.680499999999</v>
      </c>
    </row>
    <row r="63" spans="1:8" ht="15" customHeight="1" thickBot="1" x14ac:dyDescent="0.25">
      <c r="A63" s="77" t="s">
        <v>94</v>
      </c>
      <c r="B63" s="7">
        <v>1252.0525</v>
      </c>
      <c r="C63" s="22">
        <v>10143.980299999999</v>
      </c>
      <c r="D63" s="8">
        <v>7671.0303000000004</v>
      </c>
      <c r="E63" s="8">
        <v>597.40620000000001</v>
      </c>
      <c r="F63" s="8"/>
      <c r="G63" s="8">
        <v>433.59809999999999</v>
      </c>
      <c r="H63" s="32">
        <v>20098.0674</v>
      </c>
    </row>
    <row r="64" spans="1:8" ht="15.75" customHeight="1" thickBot="1" x14ac:dyDescent="0.25">
      <c r="A64" s="129" t="s">
        <v>135</v>
      </c>
      <c r="B64" s="130">
        <v>309319.89850000001</v>
      </c>
      <c r="C64" s="131">
        <v>1274544.7859</v>
      </c>
      <c r="D64" s="115">
        <v>948023.48089999997</v>
      </c>
      <c r="E64" s="115">
        <v>2768266.673</v>
      </c>
      <c r="F64" s="115">
        <v>43264.696499999998</v>
      </c>
      <c r="G64" s="115">
        <v>19704.714199999999</v>
      </c>
      <c r="H64" s="132">
        <v>5363124.2489999998</v>
      </c>
    </row>
  </sheetData>
  <mergeCells count="8">
    <mergeCell ref="A2:A3"/>
    <mergeCell ref="B1:H1"/>
    <mergeCell ref="B2:C2"/>
    <mergeCell ref="D2:D3"/>
    <mergeCell ref="E2:E3"/>
    <mergeCell ref="F2:F3"/>
    <mergeCell ref="G2:G3"/>
    <mergeCell ref="H2:H3"/>
  </mergeCells>
  <phoneticPr fontId="0" type="noConversion"/>
  <printOptions horizontalCentered="1"/>
  <pageMargins left="0.78740157480314965" right="0.39370078740157483" top="0.98425196850393704" bottom="0.39370078740157483" header="0.59055118110236227" footer="0"/>
  <pageSetup paperSize="9" scale="86" orientation="portrait" r:id="rId1"/>
  <headerFooter alignWithMargins="0">
    <oddHeader>&amp;C&amp;"Arial,Negrita"&amp;12 &amp;K03+0003.2.13 CULTIVOS LEÑOSOS. Distribución general de la tierra por provincias (ha)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T71"/>
  <sheetViews>
    <sheetView showZeros="0" topLeftCell="A2" workbookViewId="0">
      <pane ySplit="2" topLeftCell="A43" activePane="bottomLeft" state="frozen"/>
      <selection sqref="A1:A3"/>
      <selection pane="bottomLeft" activeCell="B4" sqref="B4:H64"/>
    </sheetView>
  </sheetViews>
  <sheetFormatPr baseColWidth="10" defaultRowHeight="12.75" x14ac:dyDescent="0.2"/>
  <cols>
    <col min="1" max="1" width="25.85546875" customWidth="1"/>
    <col min="2" max="2" width="15.5703125" bestFit="1" customWidth="1"/>
    <col min="3" max="3" width="11.85546875" customWidth="1"/>
    <col min="4" max="4" width="10.42578125" customWidth="1"/>
    <col min="5" max="5" width="9.7109375" customWidth="1"/>
    <col min="6" max="6" width="15.5703125" customWidth="1"/>
    <col min="7" max="7" width="9.28515625" customWidth="1"/>
    <col min="8" max="8" width="16.28515625" customWidth="1"/>
  </cols>
  <sheetData>
    <row r="1" spans="1:46" s="20" customFormat="1" ht="30.75" hidden="1" customHeight="1" thickBot="1" x14ac:dyDescent="0.25">
      <c r="A1" s="13"/>
      <c r="B1" s="142" t="s">
        <v>130</v>
      </c>
      <c r="C1" s="147"/>
      <c r="D1" s="147"/>
      <c r="E1" s="147"/>
      <c r="F1" s="147"/>
      <c r="G1" s="147"/>
      <c r="H1" s="148"/>
    </row>
    <row r="2" spans="1:46" s="20" customFormat="1" ht="29.25" customHeight="1" x14ac:dyDescent="0.2">
      <c r="A2" s="145" t="s">
        <v>99</v>
      </c>
      <c r="B2" s="150" t="s">
        <v>119</v>
      </c>
      <c r="C2" s="151"/>
      <c r="D2" s="152" t="s">
        <v>5</v>
      </c>
      <c r="E2" s="152" t="s">
        <v>6</v>
      </c>
      <c r="F2" s="152" t="s">
        <v>7</v>
      </c>
      <c r="G2" s="160" t="s">
        <v>8</v>
      </c>
      <c r="H2" s="154" t="s">
        <v>9</v>
      </c>
    </row>
    <row r="3" spans="1:46" s="20" customFormat="1" ht="33" customHeight="1" x14ac:dyDescent="0.2">
      <c r="A3" s="146"/>
      <c r="B3" s="127" t="s">
        <v>120</v>
      </c>
      <c r="C3" s="128" t="s">
        <v>121</v>
      </c>
      <c r="D3" s="153"/>
      <c r="E3" s="153"/>
      <c r="F3" s="153"/>
      <c r="G3" s="161"/>
      <c r="H3" s="155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46" x14ac:dyDescent="0.2">
      <c r="A4" s="81" t="s">
        <v>36</v>
      </c>
      <c r="B4" s="3">
        <v>119.69889999999999</v>
      </c>
      <c r="C4" s="21">
        <v>4964.4291999999996</v>
      </c>
      <c r="D4" s="4">
        <v>2120.5751</v>
      </c>
      <c r="E4" s="4"/>
      <c r="F4" s="4"/>
      <c r="G4" s="4">
        <v>242.1404</v>
      </c>
      <c r="H4" s="31">
        <v>7446.8436000000002</v>
      </c>
    </row>
    <row r="5" spans="1:46" x14ac:dyDescent="0.2">
      <c r="A5" s="81" t="s">
        <v>37</v>
      </c>
      <c r="B5" s="3">
        <v>2.5381999999999998</v>
      </c>
      <c r="C5" s="21">
        <v>5351.4714999999997</v>
      </c>
      <c r="D5" s="4">
        <v>2161.1397999999999</v>
      </c>
      <c r="E5" s="4">
        <v>13.330500000000001</v>
      </c>
      <c r="F5" s="4"/>
      <c r="G5" s="4">
        <v>76.007499999999993</v>
      </c>
      <c r="H5" s="31">
        <v>7604.4875000000002</v>
      </c>
    </row>
    <row r="6" spans="1:46" x14ac:dyDescent="0.2">
      <c r="A6" s="81" t="s">
        <v>38</v>
      </c>
      <c r="B6" s="3">
        <v>1.4020999999999999</v>
      </c>
      <c r="C6" s="21">
        <v>6879.3765000000003</v>
      </c>
      <c r="D6" s="4">
        <v>8682.0558000000001</v>
      </c>
      <c r="E6" s="4">
        <v>42.385100000000001</v>
      </c>
      <c r="F6" s="4">
        <v>0.99439999999999995</v>
      </c>
      <c r="G6" s="4">
        <v>25.668399999999998</v>
      </c>
      <c r="H6" s="31">
        <v>15631.882299999999</v>
      </c>
    </row>
    <row r="7" spans="1:46" x14ac:dyDescent="0.2">
      <c r="A7" s="81" t="s">
        <v>39</v>
      </c>
      <c r="B7" s="3">
        <v>47.780099999999997</v>
      </c>
      <c r="C7" s="21">
        <v>2451.7325999999998</v>
      </c>
      <c r="D7" s="4">
        <v>10509.724</v>
      </c>
      <c r="E7" s="4">
        <v>0.14599999999999999</v>
      </c>
      <c r="F7" s="4"/>
      <c r="G7" s="4">
        <v>33.892899999999997</v>
      </c>
      <c r="H7" s="31">
        <v>13043.275600000001</v>
      </c>
    </row>
    <row r="8" spans="1:46" x14ac:dyDescent="0.2">
      <c r="A8" s="82" t="s">
        <v>40</v>
      </c>
      <c r="B8" s="7">
        <v>171.41929999999999</v>
      </c>
      <c r="C8" s="22">
        <v>19647.0098</v>
      </c>
      <c r="D8" s="8">
        <v>23473.494699999999</v>
      </c>
      <c r="E8" s="8">
        <v>55.861600000000003</v>
      </c>
      <c r="F8" s="8">
        <v>0.99439999999999995</v>
      </c>
      <c r="G8" s="8">
        <v>377.70920000000001</v>
      </c>
      <c r="H8" s="32">
        <v>43726.489000000001</v>
      </c>
      <c r="I8" s="37"/>
    </row>
    <row r="9" spans="1:46" x14ac:dyDescent="0.2">
      <c r="A9" s="82" t="s">
        <v>41</v>
      </c>
      <c r="B9" s="5"/>
      <c r="C9" s="23">
        <v>4711.2121999999999</v>
      </c>
      <c r="D9" s="6">
        <v>2.7198000000000002</v>
      </c>
      <c r="E9" s="6"/>
      <c r="F9" s="6"/>
      <c r="G9" s="6">
        <v>36.901000000000003</v>
      </c>
      <c r="H9" s="33">
        <v>4750.8329999999996</v>
      </c>
    </row>
    <row r="10" spans="1:46" x14ac:dyDescent="0.2">
      <c r="A10" s="82" t="s">
        <v>42</v>
      </c>
      <c r="B10" s="5"/>
      <c r="C10" s="23">
        <v>33.177900000000001</v>
      </c>
      <c r="D10" s="6">
        <v>21.1434</v>
      </c>
      <c r="E10" s="6"/>
      <c r="F10" s="6"/>
      <c r="G10" s="6">
        <v>22.441199999999998</v>
      </c>
      <c r="H10" s="33">
        <v>76.762500000000003</v>
      </c>
    </row>
    <row r="11" spans="1:46" x14ac:dyDescent="0.2">
      <c r="A11" s="81" t="s">
        <v>43</v>
      </c>
      <c r="B11" s="3"/>
      <c r="C11" s="21">
        <v>314.7072</v>
      </c>
      <c r="D11" s="4">
        <v>10505.958699999999</v>
      </c>
      <c r="E11" s="4">
        <v>204.91720000000001</v>
      </c>
      <c r="F11" s="4"/>
      <c r="G11" s="4"/>
      <c r="H11" s="31">
        <v>11025.5831</v>
      </c>
    </row>
    <row r="12" spans="1:46" x14ac:dyDescent="0.2">
      <c r="A12" s="81" t="s">
        <v>44</v>
      </c>
      <c r="B12" s="3"/>
      <c r="C12" s="21">
        <v>2002.2917</v>
      </c>
      <c r="D12" s="4">
        <v>1173.4770000000001</v>
      </c>
      <c r="E12" s="4">
        <v>1.276</v>
      </c>
      <c r="F12" s="4"/>
      <c r="G12" s="4"/>
      <c r="H12" s="31">
        <v>3177.0446999999999</v>
      </c>
    </row>
    <row r="13" spans="1:46" x14ac:dyDescent="0.2">
      <c r="A13" s="78" t="s">
        <v>45</v>
      </c>
      <c r="B13" s="3">
        <v>11.665699999999999</v>
      </c>
      <c r="C13" s="21">
        <v>30.574400000000001</v>
      </c>
      <c r="D13" s="4">
        <v>3.8673000000000002</v>
      </c>
      <c r="E13" s="4"/>
      <c r="F13" s="4"/>
      <c r="G13" s="4">
        <v>377.87220000000002</v>
      </c>
      <c r="H13" s="31">
        <v>423.9796</v>
      </c>
    </row>
    <row r="14" spans="1:46" x14ac:dyDescent="0.2">
      <c r="A14" s="82" t="s">
        <v>122</v>
      </c>
      <c r="B14" s="7">
        <v>11.665699999999999</v>
      </c>
      <c r="C14" s="22">
        <v>2347.5733</v>
      </c>
      <c r="D14" s="8">
        <v>11683.303</v>
      </c>
      <c r="E14" s="8">
        <v>206.19319999999999</v>
      </c>
      <c r="F14" s="8"/>
      <c r="G14" s="8">
        <v>377.87220000000002</v>
      </c>
      <c r="H14" s="32">
        <v>14626.607400000001</v>
      </c>
    </row>
    <row r="15" spans="1:46" x14ac:dyDescent="0.2">
      <c r="A15" s="82" t="s">
        <v>46</v>
      </c>
      <c r="B15" s="5"/>
      <c r="C15" s="23">
        <v>4105.0225</v>
      </c>
      <c r="D15" s="6">
        <v>7320.4717000000001</v>
      </c>
      <c r="E15" s="6">
        <v>3261.4558000000002</v>
      </c>
      <c r="F15" s="6"/>
      <c r="G15" s="6"/>
      <c r="H15" s="33">
        <v>14686.95</v>
      </c>
    </row>
    <row r="16" spans="1:46" x14ac:dyDescent="0.2">
      <c r="A16" s="82" t="s">
        <v>47</v>
      </c>
      <c r="B16" s="5"/>
      <c r="C16" s="23">
        <v>13398.348900000001</v>
      </c>
      <c r="D16" s="6">
        <v>28806.140299999999</v>
      </c>
      <c r="E16" s="6">
        <v>1757.3783000000001</v>
      </c>
      <c r="F16" s="6"/>
      <c r="G16" s="6">
        <v>10.798500000000001</v>
      </c>
      <c r="H16" s="33">
        <v>43972.665999999997</v>
      </c>
    </row>
    <row r="17" spans="1:8" x14ac:dyDescent="0.2">
      <c r="A17" s="81" t="s">
        <v>48</v>
      </c>
      <c r="B17" s="3"/>
      <c r="C17" s="21">
        <v>15000.241</v>
      </c>
      <c r="D17" s="4">
        <v>1436.1932999999999</v>
      </c>
      <c r="E17" s="4">
        <v>7124.5393000000004</v>
      </c>
      <c r="F17" s="4">
        <v>86.173500000000004</v>
      </c>
      <c r="G17" s="4">
        <v>8.1084999999999994</v>
      </c>
      <c r="H17" s="31">
        <v>23655.2556</v>
      </c>
    </row>
    <row r="18" spans="1:8" x14ac:dyDescent="0.2">
      <c r="A18" s="81" t="s">
        <v>49</v>
      </c>
      <c r="B18" s="3"/>
      <c r="C18" s="21">
        <v>28186.022799999999</v>
      </c>
      <c r="D18" s="4">
        <v>1873.0110999999999</v>
      </c>
      <c r="E18" s="4">
        <v>27137.2916</v>
      </c>
      <c r="F18" s="4"/>
      <c r="G18" s="4">
        <v>1.9115</v>
      </c>
      <c r="H18" s="31">
        <v>57198.237000000001</v>
      </c>
    </row>
    <row r="19" spans="1:8" x14ac:dyDescent="0.2">
      <c r="A19" s="81" t="s">
        <v>50</v>
      </c>
      <c r="B19" s="3"/>
      <c r="C19" s="21">
        <v>49801.512300000002</v>
      </c>
      <c r="D19" s="4">
        <v>20206.757799999999</v>
      </c>
      <c r="E19" s="4">
        <v>13164.4753</v>
      </c>
      <c r="F19" s="4"/>
      <c r="G19" s="4">
        <v>105.6863</v>
      </c>
      <c r="H19" s="31">
        <v>83278.431700000001</v>
      </c>
    </row>
    <row r="20" spans="1:8" x14ac:dyDescent="0.2">
      <c r="A20" s="82" t="s">
        <v>51</v>
      </c>
      <c r="B20" s="7"/>
      <c r="C20" s="22">
        <v>92987.776100000003</v>
      </c>
      <c r="D20" s="8">
        <v>23515.962200000002</v>
      </c>
      <c r="E20" s="8">
        <v>47426.306199999999</v>
      </c>
      <c r="F20" s="8">
        <v>86.173500000000004</v>
      </c>
      <c r="G20" s="8">
        <v>115.7063</v>
      </c>
      <c r="H20" s="32">
        <v>164131.92430000001</v>
      </c>
    </row>
    <row r="21" spans="1:8" x14ac:dyDescent="0.2">
      <c r="A21" s="81" t="s">
        <v>52</v>
      </c>
      <c r="B21" s="3"/>
      <c r="C21" s="21">
        <v>3128.297</v>
      </c>
      <c r="D21" s="4">
        <v>24949.758300000001</v>
      </c>
      <c r="E21" s="4">
        <v>2277.7058000000002</v>
      </c>
      <c r="F21" s="4">
        <v>87.747900000000001</v>
      </c>
      <c r="G21" s="4">
        <v>197.0805</v>
      </c>
      <c r="H21" s="31">
        <v>30640.589499999998</v>
      </c>
    </row>
    <row r="22" spans="1:8" x14ac:dyDescent="0.2">
      <c r="A22" s="81" t="s">
        <v>53</v>
      </c>
      <c r="B22" s="3"/>
      <c r="C22" s="21">
        <v>1188.1025999999999</v>
      </c>
      <c r="D22" s="4">
        <v>2887.453</v>
      </c>
      <c r="E22" s="4">
        <v>4661.5374000000002</v>
      </c>
      <c r="F22" s="4">
        <v>31.711300000000001</v>
      </c>
      <c r="G22" s="4">
        <v>260.1986</v>
      </c>
      <c r="H22" s="31">
        <v>9029.0028999999995</v>
      </c>
    </row>
    <row r="23" spans="1:8" x14ac:dyDescent="0.2">
      <c r="A23" s="81" t="s">
        <v>54</v>
      </c>
      <c r="B23" s="3">
        <v>36.120399999999997</v>
      </c>
      <c r="C23" s="21">
        <v>16875.9257</v>
      </c>
      <c r="D23" s="4">
        <v>953.09990000000005</v>
      </c>
      <c r="E23" s="4">
        <v>24923.667099999999</v>
      </c>
      <c r="F23" s="4"/>
      <c r="G23" s="4"/>
      <c r="H23" s="31">
        <v>42788.813099999999</v>
      </c>
    </row>
    <row r="24" spans="1:8" x14ac:dyDescent="0.2">
      <c r="A24" s="81" t="s">
        <v>55</v>
      </c>
      <c r="B24" s="3">
        <v>1256.0359000000001</v>
      </c>
      <c r="C24" s="21">
        <v>26853.607100000001</v>
      </c>
      <c r="D24" s="4">
        <v>19172.129799999999</v>
      </c>
      <c r="E24" s="4">
        <v>58983.2448</v>
      </c>
      <c r="F24" s="4">
        <v>6615.0427</v>
      </c>
      <c r="G24" s="4">
        <v>89.120699999999999</v>
      </c>
      <c r="H24" s="31">
        <v>112969.181</v>
      </c>
    </row>
    <row r="25" spans="1:8" x14ac:dyDescent="0.2">
      <c r="A25" s="82" t="s">
        <v>56</v>
      </c>
      <c r="B25" s="7">
        <v>1292.1563000000001</v>
      </c>
      <c r="C25" s="22">
        <v>48045.932399999998</v>
      </c>
      <c r="D25" s="8">
        <v>47962.440999999999</v>
      </c>
      <c r="E25" s="8">
        <v>90846.155100000004</v>
      </c>
      <c r="F25" s="8">
        <v>6734.5019000000002</v>
      </c>
      <c r="G25" s="8">
        <v>546.39980000000003</v>
      </c>
      <c r="H25" s="32">
        <v>195427.5865</v>
      </c>
    </row>
    <row r="26" spans="1:8" x14ac:dyDescent="0.2">
      <c r="A26" s="82" t="s">
        <v>57</v>
      </c>
      <c r="B26" s="5">
        <v>173.95169999999999</v>
      </c>
      <c r="C26" s="23">
        <v>25651.692599999998</v>
      </c>
      <c r="D26" s="6">
        <v>506.97989999999999</v>
      </c>
      <c r="E26" s="6">
        <v>6882.7671</v>
      </c>
      <c r="F26" s="6">
        <v>14159.402700000001</v>
      </c>
      <c r="G26" s="6">
        <v>96.248599999999996</v>
      </c>
      <c r="H26" s="33">
        <v>47471.042600000001</v>
      </c>
    </row>
    <row r="27" spans="1:8" x14ac:dyDescent="0.2">
      <c r="A27" s="81" t="s">
        <v>58</v>
      </c>
      <c r="B27" s="3"/>
      <c r="C27" s="21">
        <v>1449.5778</v>
      </c>
      <c r="D27" s="4">
        <v>2582.9956000000002</v>
      </c>
      <c r="E27" s="4">
        <v>2828.9843999999998</v>
      </c>
      <c r="F27" s="4"/>
      <c r="G27" s="4"/>
      <c r="H27" s="31">
        <v>6861.5577999999996</v>
      </c>
    </row>
    <row r="28" spans="1:8" x14ac:dyDescent="0.2">
      <c r="A28" s="81" t="s">
        <v>59</v>
      </c>
      <c r="B28" s="3"/>
      <c r="C28" s="21">
        <v>667.49990000000003</v>
      </c>
      <c r="D28" s="4">
        <v>17939.9339</v>
      </c>
      <c r="E28" s="4"/>
      <c r="F28" s="4"/>
      <c r="G28" s="4">
        <v>7.6870000000000003</v>
      </c>
      <c r="H28" s="31">
        <v>18615.120800000001</v>
      </c>
    </row>
    <row r="29" spans="1:8" x14ac:dyDescent="0.2">
      <c r="A29" s="81" t="s">
        <v>60</v>
      </c>
      <c r="B29" s="3"/>
      <c r="C29" s="21">
        <v>3945.9944999999998</v>
      </c>
      <c r="D29" s="4">
        <v>4805.9067999999997</v>
      </c>
      <c r="E29" s="4"/>
      <c r="F29" s="4"/>
      <c r="G29" s="4"/>
      <c r="H29" s="31">
        <v>8751.9012999999995</v>
      </c>
    </row>
    <row r="30" spans="1:8" x14ac:dyDescent="0.2">
      <c r="A30" s="81" t="s">
        <v>61</v>
      </c>
      <c r="B30" s="3"/>
      <c r="C30" s="21">
        <v>276.5181</v>
      </c>
      <c r="D30" s="4">
        <v>380.00869999999998</v>
      </c>
      <c r="E30" s="4"/>
      <c r="F30" s="4"/>
      <c r="G30" s="4"/>
      <c r="H30" s="31">
        <v>656.52679999999998</v>
      </c>
    </row>
    <row r="31" spans="1:8" x14ac:dyDescent="0.2">
      <c r="A31" s="81" t="s">
        <v>62</v>
      </c>
      <c r="B31" s="3"/>
      <c r="C31" s="21">
        <v>1403.2319</v>
      </c>
      <c r="D31" s="4">
        <v>1764.2791999999999</v>
      </c>
      <c r="E31" s="4">
        <v>1578.0473</v>
      </c>
      <c r="F31" s="4"/>
      <c r="G31" s="4"/>
      <c r="H31" s="31">
        <v>4745.5583999999999</v>
      </c>
    </row>
    <row r="32" spans="1:8" x14ac:dyDescent="0.2">
      <c r="A32" s="81" t="s">
        <v>63</v>
      </c>
      <c r="B32" s="3"/>
      <c r="C32" s="21">
        <v>166.29140000000001</v>
      </c>
      <c r="D32" s="4">
        <v>1442.9357</v>
      </c>
      <c r="E32" s="4"/>
      <c r="F32" s="4">
        <v>0.61519999999999997</v>
      </c>
      <c r="G32" s="4">
        <v>27.7302</v>
      </c>
      <c r="H32" s="31">
        <v>1637.5725</v>
      </c>
    </row>
    <row r="33" spans="1:8" x14ac:dyDescent="0.2">
      <c r="A33" s="81" t="s">
        <v>64</v>
      </c>
      <c r="B33" s="3"/>
      <c r="C33" s="21">
        <v>1388.9359999999999</v>
      </c>
      <c r="D33" s="4">
        <v>615.04510000000005</v>
      </c>
      <c r="E33" s="4"/>
      <c r="F33" s="4"/>
      <c r="G33" s="4"/>
      <c r="H33" s="31">
        <v>2003.9811</v>
      </c>
    </row>
    <row r="34" spans="1:8" x14ac:dyDescent="0.2">
      <c r="A34" s="81" t="s">
        <v>65</v>
      </c>
      <c r="B34" s="3"/>
      <c r="C34" s="21">
        <v>1328.0047999999999</v>
      </c>
      <c r="D34" s="4">
        <v>8995.9236000000001</v>
      </c>
      <c r="E34" s="4">
        <v>417.97730000000001</v>
      </c>
      <c r="F34" s="4"/>
      <c r="G34" s="4">
        <v>127.914</v>
      </c>
      <c r="H34" s="31">
        <v>10869.8197</v>
      </c>
    </row>
    <row r="35" spans="1:8" x14ac:dyDescent="0.2">
      <c r="A35" s="81" t="s">
        <v>66</v>
      </c>
      <c r="B35" s="3"/>
      <c r="C35" s="21">
        <v>3274.8503000000001</v>
      </c>
      <c r="D35" s="4">
        <v>10021.9295</v>
      </c>
      <c r="E35" s="4">
        <v>431.77289999999999</v>
      </c>
      <c r="F35" s="4"/>
      <c r="G35" s="4"/>
      <c r="H35" s="31">
        <v>13728.5527</v>
      </c>
    </row>
    <row r="36" spans="1:8" x14ac:dyDescent="0.2">
      <c r="A36" s="82" t="s">
        <v>67</v>
      </c>
      <c r="B36" s="7"/>
      <c r="C36" s="22">
        <v>13900.904699999999</v>
      </c>
      <c r="D36" s="8">
        <v>48548.958100000003</v>
      </c>
      <c r="E36" s="8">
        <v>5256.7819</v>
      </c>
      <c r="F36" s="8">
        <v>0.61519999999999997</v>
      </c>
      <c r="G36" s="8">
        <v>163.3312</v>
      </c>
      <c r="H36" s="32">
        <v>67870.591100000005</v>
      </c>
    </row>
    <row r="37" spans="1:8" x14ac:dyDescent="0.2">
      <c r="A37" s="82" t="s">
        <v>68</v>
      </c>
      <c r="B37" s="5"/>
      <c r="C37" s="23">
        <v>1747.9070999999999</v>
      </c>
      <c r="D37" s="6">
        <v>8036.0030999999999</v>
      </c>
      <c r="E37" s="6">
        <v>29460.169000000002</v>
      </c>
      <c r="F37" s="6"/>
      <c r="G37" s="6">
        <v>10.243600000000001</v>
      </c>
      <c r="H37" s="33">
        <v>39254.322800000002</v>
      </c>
    </row>
    <row r="38" spans="1:8" x14ac:dyDescent="0.2">
      <c r="A38" s="81" t="s">
        <v>69</v>
      </c>
      <c r="B38" s="3"/>
      <c r="C38" s="21">
        <v>66154.8799</v>
      </c>
      <c r="D38" s="4">
        <v>53120.139000000003</v>
      </c>
      <c r="E38" s="4">
        <v>28956.2772</v>
      </c>
      <c r="F38" s="4"/>
      <c r="G38" s="4"/>
      <c r="H38" s="31">
        <v>148231.29610000001</v>
      </c>
    </row>
    <row r="39" spans="1:8" x14ac:dyDescent="0.2">
      <c r="A39" s="81" t="s">
        <v>70</v>
      </c>
      <c r="B39" s="3"/>
      <c r="C39" s="21">
        <v>21742.287799999998</v>
      </c>
      <c r="D39" s="4">
        <v>34233.724800000004</v>
      </c>
      <c r="E39" s="4">
        <v>166852.8616</v>
      </c>
      <c r="F39" s="4"/>
      <c r="G39" s="4"/>
      <c r="H39" s="31">
        <v>222828.87419999999</v>
      </c>
    </row>
    <row r="40" spans="1:8" x14ac:dyDescent="0.2">
      <c r="A40" s="81" t="s">
        <v>71</v>
      </c>
      <c r="B40" s="3"/>
      <c r="C40" s="21">
        <v>44315.267800000001</v>
      </c>
      <c r="D40" s="4">
        <v>76549.116899999994</v>
      </c>
      <c r="E40" s="4">
        <v>31254.400099999999</v>
      </c>
      <c r="F40" s="4">
        <v>33.355800000000002</v>
      </c>
      <c r="G40" s="4">
        <v>298.53719999999998</v>
      </c>
      <c r="H40" s="31">
        <v>152450.6778</v>
      </c>
    </row>
    <row r="41" spans="1:8" x14ac:dyDescent="0.2">
      <c r="A41" s="81" t="s">
        <v>72</v>
      </c>
      <c r="B41" s="3"/>
      <c r="C41" s="21">
        <v>1632.4315999999999</v>
      </c>
      <c r="D41" s="4">
        <v>1344.828</v>
      </c>
      <c r="E41" s="4">
        <v>20757.5998</v>
      </c>
      <c r="F41" s="4">
        <v>205.54150000000001</v>
      </c>
      <c r="G41" s="4">
        <v>39.303600000000003</v>
      </c>
      <c r="H41" s="31">
        <v>23979.7045</v>
      </c>
    </row>
    <row r="42" spans="1:8" x14ac:dyDescent="0.2">
      <c r="A42" s="81" t="s">
        <v>73</v>
      </c>
      <c r="B42" s="3"/>
      <c r="C42" s="21">
        <v>36437.693399999996</v>
      </c>
      <c r="D42" s="4">
        <v>55243.937700000002</v>
      </c>
      <c r="E42" s="4">
        <v>125958.47500000001</v>
      </c>
      <c r="F42" s="4"/>
      <c r="G42" s="4"/>
      <c r="H42" s="31">
        <v>217640.1061</v>
      </c>
    </row>
    <row r="43" spans="1:8" x14ac:dyDescent="0.2">
      <c r="A43" s="82" t="s">
        <v>74</v>
      </c>
      <c r="B43" s="7"/>
      <c r="C43" s="22">
        <v>170282.56049999999</v>
      </c>
      <c r="D43" s="8">
        <v>220491.7464</v>
      </c>
      <c r="E43" s="8">
        <v>373779.61369999999</v>
      </c>
      <c r="F43" s="8">
        <v>238.8973</v>
      </c>
      <c r="G43" s="8">
        <v>337.8408</v>
      </c>
      <c r="H43" s="32">
        <v>765130.65870000003</v>
      </c>
    </row>
    <row r="44" spans="1:8" x14ac:dyDescent="0.2">
      <c r="A44" s="81" t="s">
        <v>75</v>
      </c>
      <c r="B44" s="3">
        <v>1832.8335999999999</v>
      </c>
      <c r="C44" s="21">
        <v>27169.514999999999</v>
      </c>
      <c r="D44" s="4">
        <v>4980.5646999999999</v>
      </c>
      <c r="E44" s="4">
        <v>21222.611099999998</v>
      </c>
      <c r="F44" s="4">
        <v>818.13800000000003</v>
      </c>
      <c r="G44" s="4">
        <v>107.3706</v>
      </c>
      <c r="H44" s="31">
        <v>56131.033000000003</v>
      </c>
    </row>
    <row r="45" spans="1:8" x14ac:dyDescent="0.2">
      <c r="A45" s="81" t="s">
        <v>76</v>
      </c>
      <c r="B45" s="3">
        <v>3003.6979000000001</v>
      </c>
      <c r="C45" s="21">
        <v>37266.741900000001</v>
      </c>
      <c r="D45" s="4">
        <v>544.08240000000001</v>
      </c>
      <c r="E45" s="4">
        <v>27379.6607</v>
      </c>
      <c r="F45" s="4">
        <v>6303.3005000000003</v>
      </c>
      <c r="G45" s="4">
        <v>269.34739999999999</v>
      </c>
      <c r="H45" s="31">
        <v>74766.830799999996</v>
      </c>
    </row>
    <row r="46" spans="1:8" x14ac:dyDescent="0.2">
      <c r="A46" s="81" t="s">
        <v>77</v>
      </c>
      <c r="B46" s="3">
        <v>7559.7457000000004</v>
      </c>
      <c r="C46" s="21">
        <v>46102.078200000004</v>
      </c>
      <c r="D46" s="4">
        <v>35597.311500000003</v>
      </c>
      <c r="E46" s="4">
        <v>28417.697400000001</v>
      </c>
      <c r="F46" s="4">
        <v>8454.6255999999994</v>
      </c>
      <c r="G46" s="4">
        <v>1050.1029000000001</v>
      </c>
      <c r="H46" s="31">
        <v>127181.5613</v>
      </c>
    </row>
    <row r="47" spans="1:8" x14ac:dyDescent="0.2">
      <c r="A47" s="82" t="s">
        <v>78</v>
      </c>
      <c r="B47" s="7">
        <v>12396.2772</v>
      </c>
      <c r="C47" s="22">
        <v>110538.3351</v>
      </c>
      <c r="D47" s="8">
        <v>41121.958599999998</v>
      </c>
      <c r="E47" s="8">
        <v>77019.969200000007</v>
      </c>
      <c r="F47" s="8">
        <v>15576.0641</v>
      </c>
      <c r="G47" s="8">
        <v>1426.8208999999999</v>
      </c>
      <c r="H47" s="32">
        <v>258079.42509999999</v>
      </c>
    </row>
    <row r="48" spans="1:8" x14ac:dyDescent="0.2">
      <c r="A48" s="82" t="s">
        <v>79</v>
      </c>
      <c r="B48" s="5">
        <v>2515.6727000000001</v>
      </c>
      <c r="C48" s="23">
        <v>113755.20600000001</v>
      </c>
      <c r="D48" s="6">
        <v>13980.006600000001</v>
      </c>
      <c r="E48" s="6">
        <v>19040.161199999999</v>
      </c>
      <c r="F48" s="6">
        <v>1692.4439</v>
      </c>
      <c r="G48" s="6">
        <v>46.296300000000002</v>
      </c>
      <c r="H48" s="33">
        <v>151029.7867</v>
      </c>
    </row>
    <row r="49" spans="1:8" x14ac:dyDescent="0.2">
      <c r="A49" s="81" t="s">
        <v>80</v>
      </c>
      <c r="B49" s="3">
        <v>5.6639999999999997</v>
      </c>
      <c r="C49" s="21">
        <v>11466.0314</v>
      </c>
      <c r="D49" s="4">
        <v>48133.649400000002</v>
      </c>
      <c r="E49" s="4">
        <v>172963.753</v>
      </c>
      <c r="F49" s="4">
        <v>43.0015</v>
      </c>
      <c r="G49" s="4">
        <v>115.2165</v>
      </c>
      <c r="H49" s="31">
        <v>232727.31580000001</v>
      </c>
    </row>
    <row r="50" spans="1:8" x14ac:dyDescent="0.2">
      <c r="A50" s="81" t="s">
        <v>81</v>
      </c>
      <c r="B50" s="3">
        <v>58.709899999999998</v>
      </c>
      <c r="C50" s="21">
        <v>16390.659299999999</v>
      </c>
      <c r="D50" s="4">
        <v>2587.1404000000002</v>
      </c>
      <c r="E50" s="4">
        <v>52088.75</v>
      </c>
      <c r="F50" s="4"/>
      <c r="G50" s="4">
        <v>127.154</v>
      </c>
      <c r="H50" s="31">
        <v>71252.4136</v>
      </c>
    </row>
    <row r="51" spans="1:8" x14ac:dyDescent="0.2">
      <c r="A51" s="82" t="s">
        <v>82</v>
      </c>
      <c r="B51" s="7">
        <v>64.373900000000006</v>
      </c>
      <c r="C51" s="22">
        <v>27856.690699999999</v>
      </c>
      <c r="D51" s="8">
        <v>50720.789799999999</v>
      </c>
      <c r="E51" s="8">
        <v>225052.503</v>
      </c>
      <c r="F51" s="8">
        <v>43.0015</v>
      </c>
      <c r="G51" s="8">
        <v>242.37049999999999</v>
      </c>
      <c r="H51" s="32">
        <v>303979.72940000001</v>
      </c>
    </row>
    <row r="52" spans="1:8" x14ac:dyDescent="0.2">
      <c r="A52" s="81" t="s">
        <v>83</v>
      </c>
      <c r="B52" s="3">
        <v>1038.1958999999999</v>
      </c>
      <c r="C52" s="21">
        <v>51072.012900000002</v>
      </c>
      <c r="D52" s="4">
        <v>477.23630000000003</v>
      </c>
      <c r="E52" s="4">
        <v>18801.680499999999</v>
      </c>
      <c r="F52" s="4">
        <v>1018.4281999999999</v>
      </c>
      <c r="G52" s="4"/>
      <c r="H52" s="31">
        <v>72407.553799999994</v>
      </c>
    </row>
    <row r="53" spans="1:8" x14ac:dyDescent="0.2">
      <c r="A53" s="81" t="s">
        <v>84</v>
      </c>
      <c r="B53" s="3">
        <v>170.714</v>
      </c>
      <c r="C53" s="21">
        <v>3168.5925000000002</v>
      </c>
      <c r="D53" s="4">
        <v>5162.18</v>
      </c>
      <c r="E53" s="4">
        <v>34832.506399999998</v>
      </c>
      <c r="F53" s="4">
        <v>120.49469999999999</v>
      </c>
      <c r="G53" s="4">
        <v>24.444500000000001</v>
      </c>
      <c r="H53" s="31">
        <v>43478.932099999998</v>
      </c>
    </row>
    <row r="54" spans="1:8" x14ac:dyDescent="0.2">
      <c r="A54" s="81" t="s">
        <v>85</v>
      </c>
      <c r="B54" s="3">
        <v>436.97590000000002</v>
      </c>
      <c r="C54" s="21">
        <v>6589.5856999999996</v>
      </c>
      <c r="D54" s="4">
        <v>4090.9847</v>
      </c>
      <c r="E54" s="4">
        <v>288490.93670000002</v>
      </c>
      <c r="F54" s="4"/>
      <c r="G54" s="4">
        <v>104.5423</v>
      </c>
      <c r="H54" s="31">
        <v>299713.02529999998</v>
      </c>
    </row>
    <row r="55" spans="1:8" x14ac:dyDescent="0.2">
      <c r="A55" s="81" t="s">
        <v>86</v>
      </c>
      <c r="B55" s="3">
        <v>193.37180000000001</v>
      </c>
      <c r="C55" s="21">
        <v>104517.224</v>
      </c>
      <c r="D55" s="4">
        <v>3702.7285999999999</v>
      </c>
      <c r="E55" s="4">
        <v>126159.568</v>
      </c>
      <c r="F55" s="4">
        <v>51.438600000000001</v>
      </c>
      <c r="G55" s="4">
        <v>3.1118000000000001</v>
      </c>
      <c r="H55" s="31">
        <v>234627.44279999999</v>
      </c>
    </row>
    <row r="56" spans="1:8" x14ac:dyDescent="0.2">
      <c r="A56" s="81" t="s">
        <v>87</v>
      </c>
      <c r="B56" s="3">
        <v>3526.0023000000001</v>
      </c>
      <c r="C56" s="21">
        <v>6344.6989999999996</v>
      </c>
      <c r="D56" s="4">
        <v>1424.1985999999999</v>
      </c>
      <c r="E56" s="4">
        <v>18744.958500000001</v>
      </c>
      <c r="F56" s="4">
        <v>934.80510000000004</v>
      </c>
      <c r="G56" s="4"/>
      <c r="H56" s="31">
        <v>30974.663499999999</v>
      </c>
    </row>
    <row r="57" spans="1:8" x14ac:dyDescent="0.2">
      <c r="A57" s="81" t="s">
        <v>88</v>
      </c>
      <c r="B57" s="3"/>
      <c r="C57" s="21">
        <v>7565.2381999999998</v>
      </c>
      <c r="D57" s="4">
        <v>107.8784</v>
      </c>
      <c r="E57" s="4">
        <v>284562.37030000001</v>
      </c>
      <c r="F57" s="4">
        <v>4.3693999999999997</v>
      </c>
      <c r="G57" s="4">
        <v>53.841200000000001</v>
      </c>
      <c r="H57" s="31">
        <v>292293.69750000001</v>
      </c>
    </row>
    <row r="58" spans="1:8" x14ac:dyDescent="0.2">
      <c r="A58" s="81" t="s">
        <v>89</v>
      </c>
      <c r="B58" s="3">
        <v>2506.5268000000001</v>
      </c>
      <c r="C58" s="21">
        <v>25339.578600000001</v>
      </c>
      <c r="D58" s="4">
        <v>2613.4378000000002</v>
      </c>
      <c r="E58" s="4">
        <v>103188.1295</v>
      </c>
      <c r="F58" s="4">
        <v>571.5258</v>
      </c>
      <c r="G58" s="4">
        <v>344.87470000000002</v>
      </c>
      <c r="H58" s="31">
        <v>134564.07320000001</v>
      </c>
    </row>
    <row r="59" spans="1:8" x14ac:dyDescent="0.2">
      <c r="A59" s="81" t="s">
        <v>90</v>
      </c>
      <c r="B59" s="3">
        <v>1314.8855000000001</v>
      </c>
      <c r="C59" s="21">
        <v>1894.8527999999999</v>
      </c>
      <c r="D59" s="4">
        <v>2313.8874999999998</v>
      </c>
      <c r="E59" s="4">
        <v>146638.5405</v>
      </c>
      <c r="F59" s="4">
        <v>108.6647</v>
      </c>
      <c r="G59" s="4">
        <v>81.216800000000006</v>
      </c>
      <c r="H59" s="31">
        <v>152352.0478</v>
      </c>
    </row>
    <row r="60" spans="1:8" x14ac:dyDescent="0.2">
      <c r="A60" s="82" t="s">
        <v>91</v>
      </c>
      <c r="B60" s="7">
        <v>9186.6722000000009</v>
      </c>
      <c r="C60" s="22">
        <v>206491.7837</v>
      </c>
      <c r="D60" s="8">
        <v>19892.531900000002</v>
      </c>
      <c r="E60" s="8">
        <v>1021418.6904</v>
      </c>
      <c r="F60" s="8">
        <v>2809.7265000000002</v>
      </c>
      <c r="G60" s="8">
        <v>612.03129999999999</v>
      </c>
      <c r="H60" s="32">
        <v>1260411.436</v>
      </c>
    </row>
    <row r="61" spans="1:8" x14ac:dyDescent="0.2">
      <c r="A61" s="81" t="s">
        <v>92</v>
      </c>
      <c r="B61" s="3">
        <v>212.38460000000001</v>
      </c>
      <c r="C61" s="21">
        <v>270.62959999999998</v>
      </c>
      <c r="D61" s="4">
        <v>1100.6836000000001</v>
      </c>
      <c r="E61" s="4">
        <v>66.091999999999999</v>
      </c>
      <c r="F61" s="4"/>
      <c r="G61" s="4">
        <v>8.4757999999999996</v>
      </c>
      <c r="H61" s="31">
        <v>1658.2655999999999</v>
      </c>
    </row>
    <row r="62" spans="1:8" x14ac:dyDescent="0.2">
      <c r="A62" s="81" t="s">
        <v>93</v>
      </c>
      <c r="B62" s="3">
        <v>60.874499999999998</v>
      </c>
      <c r="C62" s="21">
        <v>1023.0632000000001</v>
      </c>
      <c r="D62" s="4">
        <v>3386.3452000000002</v>
      </c>
      <c r="E62" s="4">
        <v>0.51580000000000004</v>
      </c>
      <c r="F62" s="4"/>
      <c r="G62" s="4"/>
      <c r="H62" s="31">
        <v>4470.7987000000003</v>
      </c>
    </row>
    <row r="63" spans="1:8" ht="14.25" customHeight="1" thickBot="1" x14ac:dyDescent="0.25">
      <c r="A63" s="77" t="s">
        <v>94</v>
      </c>
      <c r="B63" s="7">
        <v>273.25909999999999</v>
      </c>
      <c r="C63" s="22">
        <v>1293.6928</v>
      </c>
      <c r="D63" s="8">
        <v>4487.0288</v>
      </c>
      <c r="E63" s="8">
        <v>66.607799999999997</v>
      </c>
      <c r="F63" s="8"/>
      <c r="G63" s="8">
        <v>8.4757999999999996</v>
      </c>
      <c r="H63" s="32">
        <v>6129.0643</v>
      </c>
    </row>
    <row r="64" spans="1:8" ht="15.75" customHeight="1" thickBot="1" x14ac:dyDescent="0.25">
      <c r="A64" s="129" t="s">
        <v>135</v>
      </c>
      <c r="B64" s="130">
        <v>26085.448100000001</v>
      </c>
      <c r="C64" s="131">
        <v>856794.82629999996</v>
      </c>
      <c r="D64" s="115">
        <v>550571.67929999996</v>
      </c>
      <c r="E64" s="115">
        <v>1901530.6135</v>
      </c>
      <c r="F64" s="115">
        <v>41341.821000000004</v>
      </c>
      <c r="G64" s="115">
        <v>4431.4871999999996</v>
      </c>
      <c r="H64" s="132">
        <v>3380755.8753999998</v>
      </c>
    </row>
    <row r="71" spans="4:4" x14ac:dyDescent="0.2">
      <c r="D71" s="37"/>
    </row>
  </sheetData>
  <mergeCells count="8">
    <mergeCell ref="A2:A3"/>
    <mergeCell ref="B1:H1"/>
    <mergeCell ref="B2:C2"/>
    <mergeCell ref="D2:D3"/>
    <mergeCell ref="E2:E3"/>
    <mergeCell ref="F2:F3"/>
    <mergeCell ref="G2:G3"/>
    <mergeCell ref="H2:H3"/>
  </mergeCells>
  <phoneticPr fontId="0" type="noConversion"/>
  <printOptions horizontalCentered="1"/>
  <pageMargins left="0.78740157480314965" right="0.39370078740157483" top="0.98425196850393704" bottom="0.39370078740157483" header="0.59055118110236227" footer="0"/>
  <pageSetup paperSize="9" scale="79" orientation="portrait" r:id="rId1"/>
  <headerFooter alignWithMargins="0">
    <oddHeader>&amp;C&amp;"Arial,Negrita"&amp;12 &amp;K03+0003.2.14 CULTIVOS LEÑOSOS EN SECANO. Distribución general de la tierra por provincias (ha)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S68"/>
  <sheetViews>
    <sheetView showZeros="0" topLeftCell="A2" workbookViewId="0">
      <pane ySplit="2" topLeftCell="A4" activePane="bottomLeft" state="frozen"/>
      <selection sqref="A1:A3"/>
      <selection pane="bottomLeft" activeCell="B10" sqref="B10:H10"/>
    </sheetView>
  </sheetViews>
  <sheetFormatPr baseColWidth="10" defaultRowHeight="12.75" x14ac:dyDescent="0.2"/>
  <cols>
    <col min="1" max="1" width="25.85546875" customWidth="1"/>
    <col min="2" max="2" width="14.140625" bestFit="1" customWidth="1"/>
    <col min="3" max="3" width="11.85546875" customWidth="1"/>
    <col min="4" max="4" width="10.42578125" customWidth="1"/>
    <col min="5" max="5" width="9.7109375" customWidth="1"/>
    <col min="6" max="6" width="15.5703125" customWidth="1"/>
    <col min="7" max="7" width="9.28515625" customWidth="1"/>
    <col min="8" max="8" width="16.28515625" customWidth="1"/>
  </cols>
  <sheetData>
    <row r="1" spans="1:45" s="20" customFormat="1" ht="30.75" hidden="1" customHeight="1" thickBot="1" x14ac:dyDescent="0.25">
      <c r="A1" s="13"/>
      <c r="B1" s="142" t="s">
        <v>131</v>
      </c>
      <c r="C1" s="147"/>
      <c r="D1" s="147"/>
      <c r="E1" s="147"/>
      <c r="F1" s="147"/>
      <c r="G1" s="147"/>
      <c r="H1" s="148"/>
    </row>
    <row r="2" spans="1:45" s="20" customFormat="1" ht="29.25" customHeight="1" x14ac:dyDescent="0.2">
      <c r="A2" s="145" t="s">
        <v>99</v>
      </c>
      <c r="B2" s="150" t="s">
        <v>119</v>
      </c>
      <c r="C2" s="151"/>
      <c r="D2" s="152" t="s">
        <v>5</v>
      </c>
      <c r="E2" s="152" t="s">
        <v>6</v>
      </c>
      <c r="F2" s="152" t="s">
        <v>7</v>
      </c>
      <c r="G2" s="160" t="s">
        <v>8</v>
      </c>
      <c r="H2" s="154" t="s">
        <v>9</v>
      </c>
    </row>
    <row r="3" spans="1:45" s="20" customFormat="1" ht="33" customHeight="1" x14ac:dyDescent="0.2">
      <c r="A3" s="146"/>
      <c r="B3" s="127" t="s">
        <v>120</v>
      </c>
      <c r="C3" s="128" t="s">
        <v>121</v>
      </c>
      <c r="D3" s="153"/>
      <c r="E3" s="153"/>
      <c r="F3" s="153"/>
      <c r="G3" s="161"/>
      <c r="H3" s="155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4" spans="1:45" x14ac:dyDescent="0.2">
      <c r="A4" s="81" t="s">
        <v>36</v>
      </c>
      <c r="B4" s="3">
        <v>4.0221999999999998</v>
      </c>
      <c r="C4" s="21">
        <v>14.266400000000001</v>
      </c>
      <c r="D4" s="4">
        <v>130.4281</v>
      </c>
      <c r="E4" s="4"/>
      <c r="F4" s="4"/>
      <c r="G4" s="4">
        <v>8.1837</v>
      </c>
      <c r="H4" s="31">
        <v>156.90039999999999</v>
      </c>
    </row>
    <row r="5" spans="1:45" x14ac:dyDescent="0.2">
      <c r="A5" s="81" t="s">
        <v>37</v>
      </c>
      <c r="B5" s="3"/>
      <c r="C5" s="21">
        <v>4.0518999999999998</v>
      </c>
      <c r="D5" s="4">
        <v>11.039</v>
      </c>
      <c r="E5" s="4"/>
      <c r="F5" s="4"/>
      <c r="G5" s="4">
        <v>11.3683</v>
      </c>
      <c r="H5" s="31">
        <v>26.459199999999999</v>
      </c>
    </row>
    <row r="6" spans="1:45" x14ac:dyDescent="0.2">
      <c r="A6" s="81" t="s">
        <v>38</v>
      </c>
      <c r="B6" s="3"/>
      <c r="C6" s="21">
        <v>42.006500000000003</v>
      </c>
      <c r="D6" s="4">
        <v>73.394400000000005</v>
      </c>
      <c r="E6" s="4">
        <v>0.40949999999999998</v>
      </c>
      <c r="F6" s="4"/>
      <c r="G6" s="4"/>
      <c r="H6" s="31">
        <v>115.8104</v>
      </c>
    </row>
    <row r="7" spans="1:45" x14ac:dyDescent="0.2">
      <c r="A7" s="81" t="s">
        <v>39</v>
      </c>
      <c r="B7" s="3">
        <v>0.28410000000000002</v>
      </c>
      <c r="C7" s="21">
        <v>55.0486</v>
      </c>
      <c r="D7" s="4">
        <v>1352.2989</v>
      </c>
      <c r="E7" s="4">
        <v>2.4352999999999998</v>
      </c>
      <c r="F7" s="4"/>
      <c r="G7" s="4"/>
      <c r="H7" s="31">
        <v>1410.0669</v>
      </c>
    </row>
    <row r="8" spans="1:45" x14ac:dyDescent="0.2">
      <c r="A8" s="82" t="s">
        <v>40</v>
      </c>
      <c r="B8" s="7">
        <v>4.3063000000000002</v>
      </c>
      <c r="C8" s="22">
        <v>115.3734</v>
      </c>
      <c r="D8" s="8">
        <v>1567.1604</v>
      </c>
      <c r="E8" s="8">
        <v>2.8448000000000002</v>
      </c>
      <c r="F8" s="8"/>
      <c r="G8" s="8">
        <v>19.552</v>
      </c>
      <c r="H8" s="32">
        <v>1709.2369000000001</v>
      </c>
      <c r="I8" s="37"/>
    </row>
    <row r="9" spans="1:45" x14ac:dyDescent="0.2">
      <c r="A9" s="82" t="s">
        <v>41</v>
      </c>
      <c r="B9" s="5"/>
      <c r="C9" s="23">
        <v>45.383499999999998</v>
      </c>
      <c r="D9" s="6"/>
      <c r="E9" s="6"/>
      <c r="F9" s="6"/>
      <c r="G9" s="6">
        <v>3.1406000000000001</v>
      </c>
      <c r="H9" s="33">
        <v>48.524099999999997</v>
      </c>
    </row>
    <row r="10" spans="1:45" x14ac:dyDescent="0.2">
      <c r="A10" s="82" t="s">
        <v>42</v>
      </c>
      <c r="B10" s="7"/>
      <c r="C10" s="22"/>
      <c r="D10" s="8"/>
      <c r="E10" s="8"/>
      <c r="F10" s="8"/>
      <c r="G10" s="8"/>
      <c r="H10" s="32"/>
    </row>
    <row r="11" spans="1:45" x14ac:dyDescent="0.2">
      <c r="A11" s="81" t="s">
        <v>43</v>
      </c>
      <c r="B11" s="3"/>
      <c r="C11" s="21">
        <v>24.0822</v>
      </c>
      <c r="D11" s="4">
        <v>1629.7165</v>
      </c>
      <c r="E11" s="4">
        <v>115.6371</v>
      </c>
      <c r="F11" s="4"/>
      <c r="G11" s="4"/>
      <c r="H11" s="31">
        <v>1769.4358</v>
      </c>
    </row>
    <row r="12" spans="1:45" x14ac:dyDescent="0.2">
      <c r="A12" s="81" t="s">
        <v>44</v>
      </c>
      <c r="B12" s="3"/>
      <c r="C12" s="21">
        <v>3.5893000000000002</v>
      </c>
      <c r="D12" s="4"/>
      <c r="E12" s="4"/>
      <c r="F12" s="4"/>
      <c r="G12" s="4">
        <v>0.4667</v>
      </c>
      <c r="H12" s="31">
        <v>4.056</v>
      </c>
    </row>
    <row r="13" spans="1:45" x14ac:dyDescent="0.2">
      <c r="A13" s="78" t="s">
        <v>45</v>
      </c>
      <c r="B13" s="3"/>
      <c r="C13" s="21">
        <v>125.9958</v>
      </c>
      <c r="D13" s="4">
        <v>17.541</v>
      </c>
      <c r="E13" s="4"/>
      <c r="F13" s="4"/>
      <c r="G13" s="4"/>
      <c r="H13" s="31">
        <v>143.5368</v>
      </c>
    </row>
    <row r="14" spans="1:45" x14ac:dyDescent="0.2">
      <c r="A14" s="82" t="s">
        <v>122</v>
      </c>
      <c r="B14" s="7"/>
      <c r="C14" s="22">
        <v>153.66730000000001</v>
      </c>
      <c r="D14" s="8">
        <v>1647.2574999999999</v>
      </c>
      <c r="E14" s="8">
        <v>115.6371</v>
      </c>
      <c r="F14" s="8"/>
      <c r="G14" s="8">
        <v>0.4667</v>
      </c>
      <c r="H14" s="32">
        <v>1917.0286000000001</v>
      </c>
    </row>
    <row r="15" spans="1:45" x14ac:dyDescent="0.2">
      <c r="A15" s="82" t="s">
        <v>46</v>
      </c>
      <c r="B15" s="5"/>
      <c r="C15" s="23">
        <v>3622.8744000000002</v>
      </c>
      <c r="D15" s="6">
        <v>11330.7544</v>
      </c>
      <c r="E15" s="6">
        <v>6753.4745000000003</v>
      </c>
      <c r="F15" s="6">
        <v>8.5061999999999998</v>
      </c>
      <c r="G15" s="6">
        <v>326.50200000000001</v>
      </c>
      <c r="H15" s="33">
        <v>22042.111499999999</v>
      </c>
    </row>
    <row r="16" spans="1:45" x14ac:dyDescent="0.2">
      <c r="A16" s="82" t="s">
        <v>47</v>
      </c>
      <c r="B16" s="5"/>
      <c r="C16" s="23">
        <v>5686.5814</v>
      </c>
      <c r="D16" s="6">
        <v>24000.051100000001</v>
      </c>
      <c r="E16" s="6">
        <v>1723.6257000000001</v>
      </c>
      <c r="F16" s="6"/>
      <c r="G16" s="6">
        <v>264.09739999999999</v>
      </c>
      <c r="H16" s="33">
        <v>31674.355599999999</v>
      </c>
    </row>
    <row r="17" spans="1:8" x14ac:dyDescent="0.2">
      <c r="A17" s="81" t="s">
        <v>48</v>
      </c>
      <c r="B17" s="3"/>
      <c r="C17" s="21">
        <v>26358.348999999998</v>
      </c>
      <c r="D17" s="4">
        <v>3222.7516999999998</v>
      </c>
      <c r="E17" s="4">
        <v>2371.3090999999999</v>
      </c>
      <c r="F17" s="4">
        <v>35.763100000000001</v>
      </c>
      <c r="G17" s="4">
        <v>20.633500000000002</v>
      </c>
      <c r="H17" s="31">
        <v>32008.806400000001</v>
      </c>
    </row>
    <row r="18" spans="1:8" x14ac:dyDescent="0.2">
      <c r="A18" s="81" t="s">
        <v>49</v>
      </c>
      <c r="B18" s="3"/>
      <c r="C18" s="21">
        <v>3628.0518000000002</v>
      </c>
      <c r="D18" s="4">
        <v>159.815</v>
      </c>
      <c r="E18" s="4">
        <v>3602.5194000000001</v>
      </c>
      <c r="F18" s="4"/>
      <c r="G18" s="4">
        <v>38.933599999999998</v>
      </c>
      <c r="H18" s="31">
        <v>7429.3198000000002</v>
      </c>
    </row>
    <row r="19" spans="1:8" x14ac:dyDescent="0.2">
      <c r="A19" s="81" t="s">
        <v>50</v>
      </c>
      <c r="B19" s="3"/>
      <c r="C19" s="21">
        <v>40015.587800000001</v>
      </c>
      <c r="D19" s="4">
        <v>8835.6314000000002</v>
      </c>
      <c r="E19" s="4">
        <v>7650.9274999999998</v>
      </c>
      <c r="F19" s="4"/>
      <c r="G19" s="4">
        <v>257.18220000000002</v>
      </c>
      <c r="H19" s="31">
        <v>56759.3289</v>
      </c>
    </row>
    <row r="20" spans="1:8" x14ac:dyDescent="0.2">
      <c r="A20" s="82" t="s">
        <v>51</v>
      </c>
      <c r="B20" s="7"/>
      <c r="C20" s="22">
        <v>70001.988599999997</v>
      </c>
      <c r="D20" s="8">
        <v>12218.1981</v>
      </c>
      <c r="E20" s="8">
        <v>13624.755999999999</v>
      </c>
      <c r="F20" s="8">
        <v>35.763100000000001</v>
      </c>
      <c r="G20" s="8">
        <v>316.74930000000001</v>
      </c>
      <c r="H20" s="32">
        <v>96197.455100000006</v>
      </c>
    </row>
    <row r="21" spans="1:8" x14ac:dyDescent="0.2">
      <c r="A21" s="81" t="s">
        <v>52</v>
      </c>
      <c r="B21" s="3"/>
      <c r="C21" s="21">
        <v>733.27459999999996</v>
      </c>
      <c r="D21" s="4">
        <v>816.89160000000004</v>
      </c>
      <c r="E21" s="4">
        <v>303.38479999999998</v>
      </c>
      <c r="F21" s="4"/>
      <c r="G21" s="4">
        <v>371.1712</v>
      </c>
      <c r="H21" s="31">
        <v>2224.7222000000002</v>
      </c>
    </row>
    <row r="22" spans="1:8" x14ac:dyDescent="0.2">
      <c r="A22" s="81" t="s">
        <v>53</v>
      </c>
      <c r="B22" s="3">
        <v>2.9357000000000002</v>
      </c>
      <c r="C22" s="21">
        <v>3686.0070999999998</v>
      </c>
      <c r="D22" s="4">
        <v>70.883200000000002</v>
      </c>
      <c r="E22" s="4">
        <v>579.10059999999999</v>
      </c>
      <c r="F22" s="4"/>
      <c r="G22" s="4">
        <v>367.8417</v>
      </c>
      <c r="H22" s="31">
        <v>4706.7682999999997</v>
      </c>
    </row>
    <row r="23" spans="1:8" x14ac:dyDescent="0.2">
      <c r="A23" s="81" t="s">
        <v>54</v>
      </c>
      <c r="B23" s="3"/>
      <c r="C23" s="21">
        <v>46722.131600000001</v>
      </c>
      <c r="D23" s="4">
        <v>3473.1790999999998</v>
      </c>
      <c r="E23" s="4">
        <v>10272.33</v>
      </c>
      <c r="F23" s="4"/>
      <c r="G23" s="4">
        <v>302.76960000000003</v>
      </c>
      <c r="H23" s="31">
        <v>60770.410300000003</v>
      </c>
    </row>
    <row r="24" spans="1:8" x14ac:dyDescent="0.2">
      <c r="A24" s="81" t="s">
        <v>55</v>
      </c>
      <c r="B24" s="3">
        <v>8496.1962999999996</v>
      </c>
      <c r="C24" s="21">
        <v>13068.6147</v>
      </c>
      <c r="D24" s="4">
        <v>4702.7070999999996</v>
      </c>
      <c r="E24" s="4">
        <v>12271.275100000001</v>
      </c>
      <c r="F24" s="4">
        <v>797.51559999999995</v>
      </c>
      <c r="G24" s="4">
        <v>1001.0607</v>
      </c>
      <c r="H24" s="31">
        <v>40337.369500000001</v>
      </c>
    </row>
    <row r="25" spans="1:8" x14ac:dyDescent="0.2">
      <c r="A25" s="82" t="s">
        <v>56</v>
      </c>
      <c r="B25" s="7">
        <v>8499.1319999999996</v>
      </c>
      <c r="C25" s="22">
        <v>64210.027999999998</v>
      </c>
      <c r="D25" s="8">
        <v>9063.6610000000001</v>
      </c>
      <c r="E25" s="8">
        <v>23426.090499999998</v>
      </c>
      <c r="F25" s="8">
        <v>797.51559999999995</v>
      </c>
      <c r="G25" s="8">
        <v>2042.8432</v>
      </c>
      <c r="H25" s="32">
        <v>108039.2703</v>
      </c>
    </row>
    <row r="26" spans="1:8" x14ac:dyDescent="0.2">
      <c r="A26" s="82" t="s">
        <v>57</v>
      </c>
      <c r="B26" s="5">
        <v>788.02769999999998</v>
      </c>
      <c r="C26" s="23">
        <v>3022.9011</v>
      </c>
      <c r="D26" s="6">
        <v>2507.9553000000001</v>
      </c>
      <c r="E26" s="6">
        <v>2196.4611</v>
      </c>
      <c r="F26" s="6">
        <v>390.17360000000002</v>
      </c>
      <c r="G26" s="6">
        <v>127.61620000000001</v>
      </c>
      <c r="H26" s="33">
        <v>9033.1350000000002</v>
      </c>
    </row>
    <row r="27" spans="1:8" x14ac:dyDescent="0.2">
      <c r="A27" s="81" t="s">
        <v>58</v>
      </c>
      <c r="B27" s="3"/>
      <c r="C27" s="21">
        <v>809.64490000000001</v>
      </c>
      <c r="D27" s="4">
        <v>240.8518</v>
      </c>
      <c r="E27" s="4">
        <v>45.536499999999997</v>
      </c>
      <c r="F27" s="4"/>
      <c r="G27" s="4">
        <v>323.15140000000002</v>
      </c>
      <c r="H27" s="31">
        <v>1419.1846</v>
      </c>
    </row>
    <row r="28" spans="1:8" x14ac:dyDescent="0.2">
      <c r="A28" s="81" t="s">
        <v>59</v>
      </c>
      <c r="B28" s="3"/>
      <c r="C28" s="21">
        <v>504.33609999999999</v>
      </c>
      <c r="D28" s="4">
        <v>4945.1472999999996</v>
      </c>
      <c r="E28" s="4"/>
      <c r="F28" s="4"/>
      <c r="G28" s="4">
        <v>88.976600000000005</v>
      </c>
      <c r="H28" s="31">
        <v>5538.46</v>
      </c>
    </row>
    <row r="29" spans="1:8" x14ac:dyDescent="0.2">
      <c r="A29" s="81" t="s">
        <v>60</v>
      </c>
      <c r="B29" s="3"/>
      <c r="C29" s="21">
        <v>1121.5334</v>
      </c>
      <c r="D29" s="4">
        <v>36.114600000000003</v>
      </c>
      <c r="E29" s="4"/>
      <c r="F29" s="4"/>
      <c r="G29" s="4">
        <v>13.5824</v>
      </c>
      <c r="H29" s="31">
        <v>1171.2303999999999</v>
      </c>
    </row>
    <row r="30" spans="1:8" x14ac:dyDescent="0.2">
      <c r="A30" s="81" t="s">
        <v>61</v>
      </c>
      <c r="B30" s="3"/>
      <c r="C30" s="21">
        <v>159.9409</v>
      </c>
      <c r="D30" s="4">
        <v>4.2887000000000004</v>
      </c>
      <c r="E30" s="4"/>
      <c r="F30" s="4"/>
      <c r="G30" s="4"/>
      <c r="H30" s="31">
        <v>164.2296</v>
      </c>
    </row>
    <row r="31" spans="1:8" x14ac:dyDescent="0.2">
      <c r="A31" s="81" t="s">
        <v>62</v>
      </c>
      <c r="B31" s="3"/>
      <c r="C31" s="21">
        <v>17.979199999999999</v>
      </c>
      <c r="D31" s="4">
        <v>7.2939999999999996</v>
      </c>
      <c r="E31" s="4"/>
      <c r="F31" s="4">
        <v>9.6270000000000007</v>
      </c>
      <c r="G31" s="4">
        <v>40.173000000000002</v>
      </c>
      <c r="H31" s="31">
        <v>75.0732</v>
      </c>
    </row>
    <row r="32" spans="1:8" x14ac:dyDescent="0.2">
      <c r="A32" s="81" t="s">
        <v>63</v>
      </c>
      <c r="B32" s="3"/>
      <c r="C32" s="21">
        <v>43.565100000000001</v>
      </c>
      <c r="D32" s="4">
        <v>1387.2893999999999</v>
      </c>
      <c r="E32" s="4"/>
      <c r="F32" s="4"/>
      <c r="G32" s="4">
        <v>48.124600000000001</v>
      </c>
      <c r="H32" s="31">
        <v>1478.9791</v>
      </c>
    </row>
    <row r="33" spans="1:8" x14ac:dyDescent="0.2">
      <c r="A33" s="81" t="s">
        <v>64</v>
      </c>
      <c r="B33" s="3"/>
      <c r="C33" s="21">
        <v>1435.5506</v>
      </c>
      <c r="D33" s="4"/>
      <c r="E33" s="4">
        <v>313.47120000000001</v>
      </c>
      <c r="F33" s="4"/>
      <c r="G33" s="4"/>
      <c r="H33" s="31">
        <v>1749.0218</v>
      </c>
    </row>
    <row r="34" spans="1:8" x14ac:dyDescent="0.2">
      <c r="A34" s="81" t="s">
        <v>65</v>
      </c>
      <c r="B34" s="3"/>
      <c r="C34" s="21">
        <v>1718.4097999999999</v>
      </c>
      <c r="D34" s="4">
        <v>17576.641800000001</v>
      </c>
      <c r="E34" s="4">
        <v>783.58370000000002</v>
      </c>
      <c r="F34" s="4"/>
      <c r="G34" s="4">
        <v>41.0167</v>
      </c>
      <c r="H34" s="31">
        <v>20119.651999999998</v>
      </c>
    </row>
    <row r="35" spans="1:8" x14ac:dyDescent="0.2">
      <c r="A35" s="81" t="s">
        <v>66</v>
      </c>
      <c r="B35" s="3"/>
      <c r="C35" s="21">
        <v>1430.5568000000001</v>
      </c>
      <c r="D35" s="4">
        <v>2381.0922999999998</v>
      </c>
      <c r="E35" s="4">
        <v>233.89500000000001</v>
      </c>
      <c r="F35" s="4"/>
      <c r="G35" s="4">
        <v>64.141900000000007</v>
      </c>
      <c r="H35" s="31">
        <v>4109.6859999999997</v>
      </c>
    </row>
    <row r="36" spans="1:8" x14ac:dyDescent="0.2">
      <c r="A36" s="82" t="s">
        <v>67</v>
      </c>
      <c r="B36" s="7"/>
      <c r="C36" s="22">
        <v>7241.5168000000003</v>
      </c>
      <c r="D36" s="8">
        <v>26578.7199</v>
      </c>
      <c r="E36" s="8">
        <v>1376.4864</v>
      </c>
      <c r="F36" s="8">
        <v>9.6270000000000007</v>
      </c>
      <c r="G36" s="8">
        <v>619.16660000000002</v>
      </c>
      <c r="H36" s="32">
        <v>35825.5167</v>
      </c>
    </row>
    <row r="37" spans="1:8" x14ac:dyDescent="0.2">
      <c r="A37" s="82" t="s">
        <v>68</v>
      </c>
      <c r="B37" s="5"/>
      <c r="C37" s="23">
        <v>675.91970000000003</v>
      </c>
      <c r="D37" s="6">
        <v>642.37170000000003</v>
      </c>
      <c r="E37" s="6">
        <v>477.8571</v>
      </c>
      <c r="F37" s="6"/>
      <c r="G37" s="6"/>
      <c r="H37" s="33">
        <v>1796.1485</v>
      </c>
    </row>
    <row r="38" spans="1:8" x14ac:dyDescent="0.2">
      <c r="A38" s="81" t="s">
        <v>69</v>
      </c>
      <c r="B38" s="3"/>
      <c r="C38" s="21">
        <v>21490.6584</v>
      </c>
      <c r="D38" s="4">
        <v>41281.999900000003</v>
      </c>
      <c r="E38" s="4">
        <v>9013.2715000000007</v>
      </c>
      <c r="F38" s="4"/>
      <c r="G38" s="4">
        <v>54.223500000000001</v>
      </c>
      <c r="H38" s="31">
        <v>71840.153300000005</v>
      </c>
    </row>
    <row r="39" spans="1:8" x14ac:dyDescent="0.2">
      <c r="A39" s="81" t="s">
        <v>70</v>
      </c>
      <c r="B39" s="3"/>
      <c r="C39" s="21">
        <v>21118.114300000001</v>
      </c>
      <c r="D39" s="4">
        <v>122965.32460000001</v>
      </c>
      <c r="E39" s="4">
        <v>36568.804199999999</v>
      </c>
      <c r="F39" s="4"/>
      <c r="G39" s="4"/>
      <c r="H39" s="31">
        <v>180652.24309999999</v>
      </c>
    </row>
    <row r="40" spans="1:8" x14ac:dyDescent="0.2">
      <c r="A40" s="81" t="s">
        <v>71</v>
      </c>
      <c r="B40" s="3"/>
      <c r="C40" s="21">
        <v>3980.4843999999998</v>
      </c>
      <c r="D40" s="4">
        <v>24973.384699999999</v>
      </c>
      <c r="E40" s="4">
        <v>2239.7123999999999</v>
      </c>
      <c r="F40" s="4"/>
      <c r="G40" s="4"/>
      <c r="H40" s="31">
        <v>31193.5815</v>
      </c>
    </row>
    <row r="41" spans="1:8" x14ac:dyDescent="0.2">
      <c r="A41" s="81" t="s">
        <v>72</v>
      </c>
      <c r="B41" s="3"/>
      <c r="C41" s="21"/>
      <c r="D41" s="4">
        <v>27.611999999999998</v>
      </c>
      <c r="E41" s="4"/>
      <c r="F41" s="4"/>
      <c r="G41" s="4">
        <v>24.985700000000001</v>
      </c>
      <c r="H41" s="31">
        <v>52.597700000000003</v>
      </c>
    </row>
    <row r="42" spans="1:8" x14ac:dyDescent="0.2">
      <c r="A42" s="81" t="s">
        <v>73</v>
      </c>
      <c r="B42" s="3"/>
      <c r="C42" s="21">
        <v>13174.995800000001</v>
      </c>
      <c r="D42" s="4">
        <v>45792.840600000003</v>
      </c>
      <c r="E42" s="4">
        <v>25441.048599999998</v>
      </c>
      <c r="F42" s="4"/>
      <c r="G42" s="4"/>
      <c r="H42" s="31">
        <v>84408.884999999995</v>
      </c>
    </row>
    <row r="43" spans="1:8" x14ac:dyDescent="0.2">
      <c r="A43" s="82" t="s">
        <v>74</v>
      </c>
      <c r="B43" s="7"/>
      <c r="C43" s="22">
        <v>59764.252899999999</v>
      </c>
      <c r="D43" s="8">
        <v>235041.1618</v>
      </c>
      <c r="E43" s="8">
        <v>73262.8367</v>
      </c>
      <c r="F43" s="8"/>
      <c r="G43" s="8">
        <v>79.209199999999996</v>
      </c>
      <c r="H43" s="32">
        <v>368147.46059999999</v>
      </c>
    </row>
    <row r="44" spans="1:8" x14ac:dyDescent="0.2">
      <c r="A44" s="81" t="s">
        <v>75</v>
      </c>
      <c r="B44" s="3">
        <v>32420.492699999999</v>
      </c>
      <c r="C44" s="21">
        <v>10510.9764</v>
      </c>
      <c r="D44" s="4">
        <v>7285.4452000000001</v>
      </c>
      <c r="E44" s="4">
        <v>9331.3775999999998</v>
      </c>
      <c r="F44" s="4">
        <v>23.863399999999999</v>
      </c>
      <c r="G44" s="4">
        <v>3073.9023999999999</v>
      </c>
      <c r="H44" s="31">
        <v>62646.057699999998</v>
      </c>
    </row>
    <row r="45" spans="1:8" x14ac:dyDescent="0.2">
      <c r="A45" s="81" t="s">
        <v>76</v>
      </c>
      <c r="B45" s="3">
        <v>30240.648099999999</v>
      </c>
      <c r="C45" s="21">
        <v>4350.7156000000004</v>
      </c>
      <c r="D45" s="4">
        <v>13.4316</v>
      </c>
      <c r="E45" s="4">
        <v>1651.4163000000001</v>
      </c>
      <c r="F45" s="4">
        <v>71.131</v>
      </c>
      <c r="G45" s="4">
        <v>975.1662</v>
      </c>
      <c r="H45" s="31">
        <v>37302.508800000003</v>
      </c>
    </row>
    <row r="46" spans="1:8" x14ac:dyDescent="0.2">
      <c r="A46" s="81" t="s">
        <v>77</v>
      </c>
      <c r="B46" s="3">
        <v>80836.031199999998</v>
      </c>
      <c r="C46" s="21">
        <v>27101.513599999998</v>
      </c>
      <c r="D46" s="4">
        <v>15895.4337</v>
      </c>
      <c r="E46" s="4">
        <v>5724.3020999999999</v>
      </c>
      <c r="F46" s="4">
        <v>195.803</v>
      </c>
      <c r="G46" s="4">
        <v>3831.9081000000001</v>
      </c>
      <c r="H46" s="31">
        <v>133584.99170000001</v>
      </c>
    </row>
    <row r="47" spans="1:8" x14ac:dyDescent="0.2">
      <c r="A47" s="82" t="s">
        <v>78</v>
      </c>
      <c r="B47" s="7">
        <v>143497.17199999999</v>
      </c>
      <c r="C47" s="22">
        <v>41963.205600000001</v>
      </c>
      <c r="D47" s="8">
        <v>23194.3105</v>
      </c>
      <c r="E47" s="8">
        <v>16707.096000000001</v>
      </c>
      <c r="F47" s="8">
        <v>290.79739999999998</v>
      </c>
      <c r="G47" s="8">
        <v>7880.9767000000002</v>
      </c>
      <c r="H47" s="32">
        <v>233533.5582</v>
      </c>
    </row>
    <row r="48" spans="1:8" x14ac:dyDescent="0.2">
      <c r="A48" s="82" t="s">
        <v>79</v>
      </c>
      <c r="B48" s="5">
        <v>43211.1806</v>
      </c>
      <c r="C48" s="23">
        <v>36470.633500000004</v>
      </c>
      <c r="D48" s="6">
        <v>11283.621499999999</v>
      </c>
      <c r="E48" s="6">
        <v>9432.9199000000008</v>
      </c>
      <c r="F48" s="6">
        <v>68.257400000000004</v>
      </c>
      <c r="G48" s="6">
        <v>846.73559999999998</v>
      </c>
      <c r="H48" s="33">
        <v>101313.34849999999</v>
      </c>
    </row>
    <row r="49" spans="1:8" x14ac:dyDescent="0.2">
      <c r="A49" s="81" t="s">
        <v>80</v>
      </c>
      <c r="B49" s="3">
        <v>1.6879999999999999</v>
      </c>
      <c r="C49" s="21">
        <v>29547.888599999998</v>
      </c>
      <c r="D49" s="4">
        <v>31025.597399999999</v>
      </c>
      <c r="E49" s="4">
        <v>61154.172599999998</v>
      </c>
      <c r="F49" s="4"/>
      <c r="G49" s="4">
        <v>241.31979999999999</v>
      </c>
      <c r="H49" s="31">
        <v>121970.6664</v>
      </c>
    </row>
    <row r="50" spans="1:8" x14ac:dyDescent="0.2">
      <c r="A50" s="81" t="s">
        <v>81</v>
      </c>
      <c r="B50" s="3"/>
      <c r="C50" s="21">
        <v>7872.1297999999997</v>
      </c>
      <c r="D50" s="4">
        <v>1200.7499</v>
      </c>
      <c r="E50" s="4">
        <v>6189.3730999999998</v>
      </c>
      <c r="F50" s="4"/>
      <c r="G50" s="4">
        <v>487.89389999999997</v>
      </c>
      <c r="H50" s="31">
        <v>15750.146699999999</v>
      </c>
    </row>
    <row r="51" spans="1:8" x14ac:dyDescent="0.2">
      <c r="A51" s="82" t="s">
        <v>82</v>
      </c>
      <c r="B51" s="7">
        <v>1.6879999999999999</v>
      </c>
      <c r="C51" s="22">
        <v>37420.018400000001</v>
      </c>
      <c r="D51" s="8">
        <v>32226.347300000001</v>
      </c>
      <c r="E51" s="8">
        <v>67343.545700000002</v>
      </c>
      <c r="F51" s="8"/>
      <c r="G51" s="8">
        <v>729.21370000000002</v>
      </c>
      <c r="H51" s="32">
        <v>137720.8131</v>
      </c>
    </row>
    <row r="52" spans="1:8" x14ac:dyDescent="0.2">
      <c r="A52" s="81" t="s">
        <v>83</v>
      </c>
      <c r="B52" s="3">
        <v>8834.1926000000003</v>
      </c>
      <c r="C52" s="21">
        <v>3029.4901</v>
      </c>
      <c r="D52" s="4">
        <v>283.83699999999999</v>
      </c>
      <c r="E52" s="4">
        <v>17589.000700000001</v>
      </c>
      <c r="F52" s="4">
        <v>22.394500000000001</v>
      </c>
      <c r="G52" s="4">
        <v>243.52010000000001</v>
      </c>
      <c r="H52" s="31">
        <v>30002.435000000001</v>
      </c>
    </row>
    <row r="53" spans="1:8" x14ac:dyDescent="0.2">
      <c r="A53" s="81" t="s">
        <v>84</v>
      </c>
      <c r="B53" s="3">
        <v>875.80430000000001</v>
      </c>
      <c r="C53" s="21">
        <v>1730.6749</v>
      </c>
      <c r="D53" s="4">
        <v>35.168199999999999</v>
      </c>
      <c r="E53" s="4">
        <v>4073.7777999999998</v>
      </c>
      <c r="F53" s="4"/>
      <c r="G53" s="4">
        <v>77.810199999999995</v>
      </c>
      <c r="H53" s="31">
        <v>6793.2353999999996</v>
      </c>
    </row>
    <row r="54" spans="1:8" x14ac:dyDescent="0.2">
      <c r="A54" s="81" t="s">
        <v>85</v>
      </c>
      <c r="B54" s="3">
        <v>11482.8835</v>
      </c>
      <c r="C54" s="21">
        <v>11588.100899999999</v>
      </c>
      <c r="D54" s="4">
        <v>960.7559</v>
      </c>
      <c r="E54" s="4">
        <v>85913.668699999995</v>
      </c>
      <c r="F54" s="4"/>
      <c r="G54" s="4">
        <v>140.42910000000001</v>
      </c>
      <c r="H54" s="31">
        <v>110085.83809999999</v>
      </c>
    </row>
    <row r="55" spans="1:8" x14ac:dyDescent="0.2">
      <c r="A55" s="81" t="s">
        <v>86</v>
      </c>
      <c r="B55" s="3">
        <v>1592.6756</v>
      </c>
      <c r="C55" s="21">
        <v>20993.393599999999</v>
      </c>
      <c r="D55" s="4">
        <v>742.02650000000006</v>
      </c>
      <c r="E55" s="4">
        <v>86246.691000000006</v>
      </c>
      <c r="F55" s="4">
        <v>29.207599999999999</v>
      </c>
      <c r="G55" s="4">
        <v>263.96469999999999</v>
      </c>
      <c r="H55" s="31">
        <v>109867.959</v>
      </c>
    </row>
    <row r="56" spans="1:8" x14ac:dyDescent="0.2">
      <c r="A56" s="81" t="s">
        <v>87</v>
      </c>
      <c r="B56" s="3">
        <v>21489.4853</v>
      </c>
      <c r="C56" s="21">
        <v>4181.4112999999998</v>
      </c>
      <c r="D56" s="4">
        <v>48.132300000000001</v>
      </c>
      <c r="E56" s="4">
        <v>6675.1767</v>
      </c>
      <c r="F56" s="4">
        <v>239.61750000000001</v>
      </c>
      <c r="G56" s="4"/>
      <c r="H56" s="31">
        <v>32633.823100000001</v>
      </c>
    </row>
    <row r="57" spans="1:8" x14ac:dyDescent="0.2">
      <c r="A57" s="81" t="s">
        <v>88</v>
      </c>
      <c r="B57" s="3"/>
      <c r="C57" s="21">
        <v>2422.7161999999998</v>
      </c>
      <c r="D57" s="4">
        <v>141.13460000000001</v>
      </c>
      <c r="E57" s="4">
        <v>308705.23060000001</v>
      </c>
      <c r="F57" s="4"/>
      <c r="G57" s="4">
        <v>5.4352999999999998</v>
      </c>
      <c r="H57" s="31">
        <v>311274.51669999998</v>
      </c>
    </row>
    <row r="58" spans="1:8" x14ac:dyDescent="0.2">
      <c r="A58" s="81" t="s">
        <v>89</v>
      </c>
      <c r="B58" s="3">
        <v>5195.2165999999997</v>
      </c>
      <c r="C58" s="21">
        <v>14665.9422</v>
      </c>
      <c r="D58" s="4">
        <v>370.55619999999999</v>
      </c>
      <c r="E58" s="4">
        <v>43213.332799999996</v>
      </c>
      <c r="F58" s="4">
        <v>0.67869999999999997</v>
      </c>
      <c r="G58" s="4">
        <v>474.14760000000001</v>
      </c>
      <c r="H58" s="31">
        <v>63919.874100000001</v>
      </c>
    </row>
    <row r="59" spans="1:8" x14ac:dyDescent="0.2">
      <c r="A59" s="81" t="s">
        <v>90</v>
      </c>
      <c r="B59" s="3">
        <v>36783.892500000002</v>
      </c>
      <c r="C59" s="21">
        <v>19893.598300000001</v>
      </c>
      <c r="D59" s="4">
        <v>384.6189</v>
      </c>
      <c r="E59" s="4">
        <v>97344.751300000004</v>
      </c>
      <c r="F59" s="4">
        <v>30.3369</v>
      </c>
      <c r="G59" s="4">
        <v>386.52850000000001</v>
      </c>
      <c r="H59" s="31">
        <v>154823.72640000001</v>
      </c>
    </row>
    <row r="60" spans="1:8" x14ac:dyDescent="0.2">
      <c r="A60" s="82" t="s">
        <v>91</v>
      </c>
      <c r="B60" s="7">
        <v>86254.150399999999</v>
      </c>
      <c r="C60" s="22">
        <v>78505.327499999999</v>
      </c>
      <c r="D60" s="8">
        <v>2966.2296000000001</v>
      </c>
      <c r="E60" s="8">
        <v>649761.62959999999</v>
      </c>
      <c r="F60" s="8">
        <v>322.23520000000002</v>
      </c>
      <c r="G60" s="8">
        <v>1591.8354999999999</v>
      </c>
      <c r="H60" s="32">
        <v>819401.40780000004</v>
      </c>
    </row>
    <row r="61" spans="1:8" x14ac:dyDescent="0.2">
      <c r="A61" s="81" t="s">
        <v>92</v>
      </c>
      <c r="B61" s="3">
        <v>448.82339999999999</v>
      </c>
      <c r="C61" s="21">
        <v>676.73580000000004</v>
      </c>
      <c r="D61" s="4">
        <v>392.24430000000001</v>
      </c>
      <c r="E61" s="4">
        <v>509.31779999999998</v>
      </c>
      <c r="F61" s="4"/>
      <c r="G61" s="4"/>
      <c r="H61" s="31">
        <v>2027.1213</v>
      </c>
    </row>
    <row r="62" spans="1:8" x14ac:dyDescent="0.2">
      <c r="A62" s="81" t="s">
        <v>93</v>
      </c>
      <c r="B62" s="3">
        <v>529.97</v>
      </c>
      <c r="C62" s="21">
        <v>8173.5517</v>
      </c>
      <c r="D62" s="4">
        <v>2791.7572</v>
      </c>
      <c r="E62" s="4">
        <v>21.480599999999999</v>
      </c>
      <c r="F62" s="4"/>
      <c r="G62" s="4">
        <v>425.1223</v>
      </c>
      <c r="H62" s="31">
        <v>11941.881799999999</v>
      </c>
    </row>
    <row r="63" spans="1:8" ht="14.25" customHeight="1" thickBot="1" x14ac:dyDescent="0.25">
      <c r="A63" s="77" t="s">
        <v>94</v>
      </c>
      <c r="B63" s="7">
        <v>978.79340000000002</v>
      </c>
      <c r="C63" s="22">
        <v>8850.2875000000004</v>
      </c>
      <c r="D63" s="8">
        <v>3184.0014999999999</v>
      </c>
      <c r="E63" s="8">
        <v>530.79840000000002</v>
      </c>
      <c r="F63" s="8"/>
      <c r="G63" s="8">
        <v>425.1223</v>
      </c>
      <c r="H63" s="32">
        <v>13969.0031</v>
      </c>
    </row>
    <row r="64" spans="1:8" ht="16.5" customHeight="1" thickBot="1" x14ac:dyDescent="0.25">
      <c r="A64" s="129" t="s">
        <v>135</v>
      </c>
      <c r="B64" s="130">
        <v>283234.45039999997</v>
      </c>
      <c r="C64" s="131">
        <v>417749.9596</v>
      </c>
      <c r="D64" s="115">
        <v>397451.80160000001</v>
      </c>
      <c r="E64" s="115">
        <v>866736.05949999997</v>
      </c>
      <c r="F64" s="115">
        <v>1922.8755000000001</v>
      </c>
      <c r="G64" s="115">
        <v>15273.227000000001</v>
      </c>
      <c r="H64" s="132">
        <v>1982368.3736</v>
      </c>
    </row>
    <row r="65" spans="1:2" x14ac:dyDescent="0.2">
      <c r="A65" t="s">
        <v>4</v>
      </c>
    </row>
    <row r="66" spans="1:2" x14ac:dyDescent="0.2">
      <c r="A66" t="s">
        <v>4</v>
      </c>
    </row>
    <row r="67" spans="1:2" x14ac:dyDescent="0.2">
      <c r="A67" t="s">
        <v>4</v>
      </c>
    </row>
    <row r="68" spans="1:2" x14ac:dyDescent="0.2">
      <c r="B68" s="37"/>
    </row>
  </sheetData>
  <mergeCells count="8">
    <mergeCell ref="A2:A3"/>
    <mergeCell ref="B1:H1"/>
    <mergeCell ref="B2:C2"/>
    <mergeCell ref="D2:D3"/>
    <mergeCell ref="E2:E3"/>
    <mergeCell ref="F2:F3"/>
    <mergeCell ref="G2:G3"/>
    <mergeCell ref="H2:H3"/>
  </mergeCells>
  <phoneticPr fontId="0" type="noConversion"/>
  <printOptions horizontalCentered="1"/>
  <pageMargins left="0.78740157480314965" right="0.39370078740157483" top="0.98425196850393704" bottom="0.39370078740157483" header="0.59055118110236227" footer="0"/>
  <pageSetup paperSize="9" scale="80" orientation="portrait" r:id="rId1"/>
  <headerFooter alignWithMargins="0">
    <oddHeader>&amp;C&amp;"Arial,Negrita"&amp;12&amp;K03+000 3.2.15 CULTIVOS LEÑOSOS EN REGADÍO. Distribución general de la tierra por provincias (ha)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T66"/>
  <sheetViews>
    <sheetView showZeros="0" tabSelected="1" workbookViewId="0">
      <selection activeCell="Q17" sqref="Q17"/>
    </sheetView>
  </sheetViews>
  <sheetFormatPr baseColWidth="10" defaultRowHeight="12.75" x14ac:dyDescent="0.2"/>
  <cols>
    <col min="1" max="1" width="25.85546875" customWidth="1"/>
    <col min="2" max="2" width="14.140625" bestFit="1" customWidth="1"/>
    <col min="3" max="3" width="14.140625" customWidth="1"/>
    <col min="4" max="4" width="11.85546875" customWidth="1"/>
    <col min="5" max="5" width="10.7109375" customWidth="1"/>
    <col min="6" max="6" width="13" customWidth="1"/>
    <col min="7" max="7" width="15.5703125" customWidth="1"/>
    <col min="8" max="8" width="10.7109375" customWidth="1"/>
    <col min="9" max="9" width="9.28515625" customWidth="1"/>
  </cols>
  <sheetData>
    <row r="1" spans="1:46" s="20" customFormat="1" ht="29.25" customHeight="1" x14ac:dyDescent="0.2">
      <c r="A1" s="145" t="s">
        <v>99</v>
      </c>
      <c r="B1" s="177" t="s">
        <v>132</v>
      </c>
      <c r="C1" s="178"/>
      <c r="D1" s="178"/>
      <c r="E1" s="178"/>
      <c r="F1" s="177" t="s">
        <v>134</v>
      </c>
      <c r="G1" s="178"/>
      <c r="H1" s="178"/>
      <c r="I1" s="179"/>
    </row>
    <row r="2" spans="1:46" s="20" customFormat="1" ht="33" customHeight="1" x14ac:dyDescent="0.2">
      <c r="A2" s="176"/>
      <c r="B2" s="108" t="s">
        <v>147</v>
      </c>
      <c r="C2" s="127" t="s">
        <v>8</v>
      </c>
      <c r="D2" s="127" t="s">
        <v>18</v>
      </c>
      <c r="E2" s="127" t="s">
        <v>139</v>
      </c>
      <c r="F2" s="100" t="s">
        <v>148</v>
      </c>
      <c r="G2" s="101" t="s">
        <v>18</v>
      </c>
      <c r="H2" s="101" t="s">
        <v>133</v>
      </c>
      <c r="I2" s="133" t="s">
        <v>34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x14ac:dyDescent="0.2">
      <c r="A3" s="81" t="s">
        <v>36</v>
      </c>
      <c r="B3" s="44">
        <v>199.3646</v>
      </c>
      <c r="C3" s="45">
        <v>2.8058000000000001</v>
      </c>
      <c r="D3" s="45">
        <v>0</v>
      </c>
      <c r="E3" s="45">
        <f>+SUM(B3:D3)</f>
        <v>202.1704</v>
      </c>
      <c r="F3" s="68">
        <v>3661.3469999999998</v>
      </c>
      <c r="G3" s="39">
        <v>2211.9662000000003</v>
      </c>
      <c r="H3" s="39">
        <v>444.62189999999998</v>
      </c>
      <c r="I3" s="69">
        <f>+SUM(F3:H3)</f>
        <v>6317.9351000000006</v>
      </c>
      <c r="J3" s="37"/>
      <c r="K3" s="37">
        <v>202.51080000000002</v>
      </c>
      <c r="L3">
        <v>6234.1624000000011</v>
      </c>
      <c r="M3" s="37">
        <f>+L3-I3</f>
        <v>-83.772699999999531</v>
      </c>
      <c r="N3" s="37">
        <f>+E3-K3</f>
        <v>-0.34040000000001669</v>
      </c>
    </row>
    <row r="4" spans="1:46" x14ac:dyDescent="0.2">
      <c r="A4" s="81" t="s">
        <v>37</v>
      </c>
      <c r="B4" s="38">
        <v>27.395699999999998</v>
      </c>
      <c r="C4" s="39"/>
      <c r="D4" s="39">
        <v>0</v>
      </c>
      <c r="E4" s="39">
        <f t="shared" ref="E4:E63" si="0">+SUM(B4:D4)</f>
        <v>27.395699999999998</v>
      </c>
      <c r="F4" s="68">
        <v>3652.8438000000006</v>
      </c>
      <c r="G4" s="39">
        <v>1202.5572000000002</v>
      </c>
      <c r="H4" s="39">
        <v>256.81489999999997</v>
      </c>
      <c r="I4" s="70">
        <f t="shared" ref="I4:I63" si="1">+SUM(F4:H4)</f>
        <v>5112.2159000000011</v>
      </c>
      <c r="J4" s="37"/>
      <c r="K4" s="37">
        <v>28.345199999999998</v>
      </c>
      <c r="L4">
        <v>5094.0366000000004</v>
      </c>
      <c r="M4" s="37">
        <f t="shared" ref="M4:M66" si="2">+L4-I4</f>
        <v>-18.179300000000694</v>
      </c>
      <c r="N4" s="37">
        <f t="shared" ref="N4:N66" si="3">+E4-K4</f>
        <v>-0.94950000000000045</v>
      </c>
    </row>
    <row r="5" spans="1:46" x14ac:dyDescent="0.2">
      <c r="A5" s="81" t="s">
        <v>38</v>
      </c>
      <c r="B5" s="38">
        <v>9.4823999999999984</v>
      </c>
      <c r="C5" s="39">
        <v>9.7359000000000009</v>
      </c>
      <c r="D5" s="39">
        <v>0</v>
      </c>
      <c r="E5" s="39">
        <f t="shared" si="0"/>
        <v>19.218299999999999</v>
      </c>
      <c r="F5" s="68">
        <v>3350.0306</v>
      </c>
      <c r="G5" s="39">
        <v>1576.6993000000002</v>
      </c>
      <c r="H5" s="39">
        <v>110.14360000000001</v>
      </c>
      <c r="I5" s="70">
        <f t="shared" si="1"/>
        <v>5036.8735000000006</v>
      </c>
      <c r="J5" s="37"/>
      <c r="K5" s="37">
        <v>16.016200000000001</v>
      </c>
      <c r="L5">
        <v>5094.0399000000007</v>
      </c>
      <c r="M5" s="37">
        <f t="shared" si="2"/>
        <v>57.166400000000067</v>
      </c>
      <c r="N5" s="37">
        <f t="shared" si="3"/>
        <v>3.2020999999999979</v>
      </c>
    </row>
    <row r="6" spans="1:46" x14ac:dyDescent="0.2">
      <c r="A6" s="81" t="s">
        <v>39</v>
      </c>
      <c r="B6" s="38">
        <v>133.98769999999999</v>
      </c>
      <c r="C6" s="39">
        <v>76.755899999999997</v>
      </c>
      <c r="D6" s="39">
        <v>0.25490000000000002</v>
      </c>
      <c r="E6" s="39">
        <f t="shared" si="0"/>
        <v>210.99849999999998</v>
      </c>
      <c r="F6" s="68">
        <v>3284.1464000000001</v>
      </c>
      <c r="G6" s="39">
        <v>1898.4509000000003</v>
      </c>
      <c r="H6" s="39">
        <v>759.82229999999993</v>
      </c>
      <c r="I6" s="70">
        <f t="shared" si="1"/>
        <v>5942.4196000000002</v>
      </c>
      <c r="J6" s="37"/>
      <c r="K6" s="37">
        <v>229.81189999999998</v>
      </c>
      <c r="L6">
        <v>6039.2786999999998</v>
      </c>
      <c r="M6" s="37">
        <f t="shared" si="2"/>
        <v>96.859099999999671</v>
      </c>
      <c r="N6" s="37">
        <f t="shared" si="3"/>
        <v>-18.813400000000001</v>
      </c>
    </row>
    <row r="7" spans="1:46" x14ac:dyDescent="0.2">
      <c r="A7" s="82" t="s">
        <v>40</v>
      </c>
      <c r="B7" s="40">
        <v>370.23040000000003</v>
      </c>
      <c r="C7" s="41">
        <v>89.297600000000003</v>
      </c>
      <c r="D7" s="41">
        <v>0.25490000000000002</v>
      </c>
      <c r="E7" s="41">
        <f t="shared" si="0"/>
        <v>459.78290000000004</v>
      </c>
      <c r="F7" s="71">
        <v>13948.3678</v>
      </c>
      <c r="G7" s="41">
        <v>6889.673600000001</v>
      </c>
      <c r="H7" s="41">
        <v>1571.4027000000001</v>
      </c>
      <c r="I7" s="72">
        <f t="shared" si="1"/>
        <v>22409.444100000001</v>
      </c>
      <c r="J7" s="37"/>
      <c r="K7" s="37">
        <v>476.68409999999994</v>
      </c>
      <c r="L7">
        <v>22461.517599999999</v>
      </c>
      <c r="M7" s="37">
        <f t="shared" si="2"/>
        <v>52.073499999998603</v>
      </c>
      <c r="N7" s="37">
        <f t="shared" si="3"/>
        <v>-16.901199999999903</v>
      </c>
    </row>
    <row r="8" spans="1:46" x14ac:dyDescent="0.2">
      <c r="A8" s="82" t="s">
        <v>41</v>
      </c>
      <c r="B8" s="42">
        <v>88.061600000000013</v>
      </c>
      <c r="C8" s="43">
        <v>47.567599999999999</v>
      </c>
      <c r="D8" s="43">
        <v>0</v>
      </c>
      <c r="E8" s="43">
        <f t="shared" si="0"/>
        <v>135.62920000000003</v>
      </c>
      <c r="F8" s="73">
        <v>2243.4389000000001</v>
      </c>
      <c r="G8" s="43">
        <v>465.89009999999996</v>
      </c>
      <c r="H8" s="43">
        <v>223.07749999999999</v>
      </c>
      <c r="I8" s="74">
        <f t="shared" si="1"/>
        <v>2932.4065000000001</v>
      </c>
      <c r="J8" s="37"/>
      <c r="K8" s="37">
        <v>139.20930000000001</v>
      </c>
      <c r="L8">
        <v>2959.5974000000001</v>
      </c>
      <c r="M8" s="37">
        <f t="shared" si="2"/>
        <v>27.190900000000056</v>
      </c>
      <c r="N8" s="37">
        <f t="shared" si="3"/>
        <v>-3.5800999999999874</v>
      </c>
    </row>
    <row r="9" spans="1:46" x14ac:dyDescent="0.2">
      <c r="A9" s="82" t="s">
        <v>42</v>
      </c>
      <c r="B9" s="40">
        <v>2.4634999999999998</v>
      </c>
      <c r="C9" s="41"/>
      <c r="D9" s="41">
        <v>0</v>
      </c>
      <c r="E9" s="41">
        <f t="shared" si="0"/>
        <v>2.4634999999999998</v>
      </c>
      <c r="F9" s="71">
        <v>130.47639999999998</v>
      </c>
      <c r="G9" s="41">
        <v>174.58260000000001</v>
      </c>
      <c r="H9" s="41">
        <v>0</v>
      </c>
      <c r="I9" s="72">
        <f t="shared" si="1"/>
        <v>305.05899999999997</v>
      </c>
      <c r="J9" s="37"/>
      <c r="K9" s="37">
        <v>6.1425999999999998</v>
      </c>
      <c r="L9">
        <v>288.07530000000003</v>
      </c>
      <c r="M9" s="37">
        <f t="shared" si="2"/>
        <v>-16.983699999999942</v>
      </c>
      <c r="N9" s="37">
        <f t="shared" si="3"/>
        <v>-3.6791</v>
      </c>
    </row>
    <row r="10" spans="1:46" x14ac:dyDescent="0.2">
      <c r="A10" s="81" t="s">
        <v>43</v>
      </c>
      <c r="B10" s="38">
        <v>2.8319000000000001</v>
      </c>
      <c r="C10" s="39"/>
      <c r="D10" s="39">
        <v>0</v>
      </c>
      <c r="E10" s="39">
        <f t="shared" si="0"/>
        <v>2.8319000000000001</v>
      </c>
      <c r="F10" s="68">
        <v>335.62060000000002</v>
      </c>
      <c r="G10" s="39">
        <v>547.73509999999999</v>
      </c>
      <c r="H10" s="39">
        <v>1.8524</v>
      </c>
      <c r="I10" s="70">
        <f t="shared" si="1"/>
        <v>885.20810000000006</v>
      </c>
      <c r="J10" s="37"/>
      <c r="K10" s="37">
        <v>2.8319000000000001</v>
      </c>
      <c r="L10">
        <v>1042.7745</v>
      </c>
      <c r="M10" s="37">
        <f t="shared" si="2"/>
        <v>157.56639999999993</v>
      </c>
      <c r="N10" s="37">
        <f t="shared" si="3"/>
        <v>0</v>
      </c>
    </row>
    <row r="11" spans="1:46" x14ac:dyDescent="0.2">
      <c r="A11" s="81" t="s">
        <v>44</v>
      </c>
      <c r="B11" s="38">
        <v>126.6921</v>
      </c>
      <c r="C11" s="39">
        <v>1.8901999999999999</v>
      </c>
      <c r="D11" s="39">
        <v>0</v>
      </c>
      <c r="E11" s="39">
        <f t="shared" si="0"/>
        <v>128.5823</v>
      </c>
      <c r="F11" s="68">
        <v>708.46289999999999</v>
      </c>
      <c r="G11" s="39">
        <v>1227.6123</v>
      </c>
      <c r="H11" s="39">
        <v>17.666799999999999</v>
      </c>
      <c r="I11" s="70">
        <f t="shared" si="1"/>
        <v>1953.742</v>
      </c>
      <c r="J11" s="37"/>
      <c r="K11" s="37">
        <v>128.18770000000001</v>
      </c>
      <c r="L11">
        <v>1946.8987000000002</v>
      </c>
      <c r="M11" s="37">
        <f t="shared" si="2"/>
        <v>-6.8432999999997719</v>
      </c>
      <c r="N11" s="37">
        <f t="shared" si="3"/>
        <v>0.39459999999999695</v>
      </c>
    </row>
    <row r="12" spans="1:46" x14ac:dyDescent="0.2">
      <c r="A12" s="78" t="s">
        <v>45</v>
      </c>
      <c r="B12" s="38">
        <v>174.6302</v>
      </c>
      <c r="C12" s="39"/>
      <c r="D12" s="39">
        <v>0</v>
      </c>
      <c r="E12" s="39">
        <f t="shared" si="0"/>
        <v>174.6302</v>
      </c>
      <c r="F12" s="68">
        <v>884.13920000000007</v>
      </c>
      <c r="G12" s="39">
        <v>455.42350000000005</v>
      </c>
      <c r="H12" s="39">
        <v>3.1024999999999996</v>
      </c>
      <c r="I12" s="70">
        <f t="shared" si="1"/>
        <v>1342.6652000000001</v>
      </c>
      <c r="J12" s="37"/>
      <c r="K12" s="37">
        <v>174.15359999999998</v>
      </c>
      <c r="L12">
        <v>1342.8281999999997</v>
      </c>
      <c r="M12" s="37">
        <f t="shared" si="2"/>
        <v>0.16299999999955617</v>
      </c>
      <c r="N12" s="37">
        <f t="shared" si="3"/>
        <v>0.47660000000001901</v>
      </c>
    </row>
    <row r="13" spans="1:46" x14ac:dyDescent="0.2">
      <c r="A13" s="82" t="s">
        <v>122</v>
      </c>
      <c r="B13" s="40">
        <v>304.1542</v>
      </c>
      <c r="C13" s="41">
        <v>1.8902000000000001</v>
      </c>
      <c r="D13" s="41">
        <v>0</v>
      </c>
      <c r="E13" s="41">
        <f t="shared" si="0"/>
        <v>306.0444</v>
      </c>
      <c r="F13" s="71">
        <v>1928.2227</v>
      </c>
      <c r="G13" s="41">
        <v>2230.7709000000004</v>
      </c>
      <c r="H13" s="41">
        <v>22.621700000000004</v>
      </c>
      <c r="I13" s="72">
        <f t="shared" si="1"/>
        <v>4181.6153000000004</v>
      </c>
      <c r="J13" s="37"/>
      <c r="K13" s="37">
        <v>305.17320000000001</v>
      </c>
      <c r="L13">
        <v>4332.5014000000001</v>
      </c>
      <c r="M13" s="37">
        <f t="shared" si="2"/>
        <v>150.88609999999971</v>
      </c>
      <c r="N13" s="37">
        <f t="shared" si="3"/>
        <v>0.87119999999998754</v>
      </c>
    </row>
    <row r="14" spans="1:46" x14ac:dyDescent="0.2">
      <c r="A14" s="82" t="s">
        <v>46</v>
      </c>
      <c r="B14" s="42">
        <v>444.41080000000005</v>
      </c>
      <c r="C14" s="43">
        <v>64.639200000000002</v>
      </c>
      <c r="D14" s="43">
        <v>0</v>
      </c>
      <c r="E14" s="43">
        <f t="shared" si="0"/>
        <v>509.05000000000007</v>
      </c>
      <c r="F14" s="73">
        <v>1898.5076000000001</v>
      </c>
      <c r="G14" s="43">
        <v>891.06089999999983</v>
      </c>
      <c r="H14" s="43">
        <v>33.720300000000002</v>
      </c>
      <c r="I14" s="74">
        <f t="shared" si="1"/>
        <v>2823.2887999999998</v>
      </c>
      <c r="J14" s="37"/>
      <c r="K14" s="37">
        <v>470.87490000000003</v>
      </c>
      <c r="L14">
        <v>2813.1577000000002</v>
      </c>
      <c r="M14" s="37">
        <f t="shared" si="2"/>
        <v>-10.131099999999606</v>
      </c>
      <c r="N14" s="37">
        <f t="shared" si="3"/>
        <v>38.175100000000043</v>
      </c>
    </row>
    <row r="15" spans="1:46" x14ac:dyDescent="0.2">
      <c r="A15" s="82" t="s">
        <v>47</v>
      </c>
      <c r="B15" s="42">
        <v>50.439500000000002</v>
      </c>
      <c r="C15" s="43"/>
      <c r="D15" s="43">
        <v>0</v>
      </c>
      <c r="E15" s="43">
        <f t="shared" si="0"/>
        <v>50.439500000000002</v>
      </c>
      <c r="F15" s="73">
        <v>1483.1014999999998</v>
      </c>
      <c r="G15" s="43">
        <v>1002.4101999999999</v>
      </c>
      <c r="H15" s="43">
        <v>0</v>
      </c>
      <c r="I15" s="74">
        <f t="shared" si="1"/>
        <v>2485.5116999999996</v>
      </c>
      <c r="J15" s="37"/>
      <c r="K15" s="37">
        <v>41.1601</v>
      </c>
      <c r="L15">
        <v>2501.3026</v>
      </c>
      <c r="M15" s="37">
        <f t="shared" si="2"/>
        <v>15.79090000000042</v>
      </c>
      <c r="N15" s="37">
        <f t="shared" si="3"/>
        <v>9.2794000000000025</v>
      </c>
    </row>
    <row r="16" spans="1:46" x14ac:dyDescent="0.2">
      <c r="A16" s="81" t="s">
        <v>48</v>
      </c>
      <c r="B16" s="38">
        <v>9.6674000000000007</v>
      </c>
      <c r="C16" s="39"/>
      <c r="D16" s="39">
        <v>0</v>
      </c>
      <c r="E16" s="39">
        <f t="shared" si="0"/>
        <v>9.6674000000000007</v>
      </c>
      <c r="F16" s="68">
        <v>407.85289999999998</v>
      </c>
      <c r="G16" s="39">
        <v>332.7287</v>
      </c>
      <c r="H16" s="39">
        <v>0</v>
      </c>
      <c r="I16" s="70">
        <f t="shared" si="1"/>
        <v>740.58159999999998</v>
      </c>
      <c r="J16" s="37"/>
      <c r="K16" s="37">
        <v>22.8309</v>
      </c>
      <c r="L16">
        <v>776.5104</v>
      </c>
      <c r="M16" s="37">
        <f t="shared" si="2"/>
        <v>35.928800000000024</v>
      </c>
      <c r="N16" s="37">
        <f t="shared" si="3"/>
        <v>-13.163499999999999</v>
      </c>
    </row>
    <row r="17" spans="1:14" x14ac:dyDescent="0.2">
      <c r="A17" s="81" t="s">
        <v>49</v>
      </c>
      <c r="B17" s="38">
        <v>0</v>
      </c>
      <c r="C17" s="39"/>
      <c r="D17" s="39">
        <v>0</v>
      </c>
      <c r="E17" s="39">
        <f t="shared" si="0"/>
        <v>0</v>
      </c>
      <c r="F17" s="68">
        <v>877.8916999999999</v>
      </c>
      <c r="G17" s="39">
        <v>627.32960000000003</v>
      </c>
      <c r="H17" s="39">
        <v>1.2157</v>
      </c>
      <c r="I17" s="70">
        <f t="shared" si="1"/>
        <v>1506.4369999999999</v>
      </c>
      <c r="J17" s="37"/>
      <c r="K17" s="37"/>
      <c r="L17">
        <v>1711.3289999999997</v>
      </c>
      <c r="M17" s="37">
        <f t="shared" si="2"/>
        <v>204.89199999999983</v>
      </c>
      <c r="N17" s="37">
        <f t="shared" si="3"/>
        <v>0</v>
      </c>
    </row>
    <row r="18" spans="1:14" x14ac:dyDescent="0.2">
      <c r="A18" s="81" t="s">
        <v>50</v>
      </c>
      <c r="B18" s="38">
        <v>46.732100000000003</v>
      </c>
      <c r="C18" s="39">
        <v>199.98940000000002</v>
      </c>
      <c r="D18" s="39">
        <v>0</v>
      </c>
      <c r="E18" s="39">
        <f t="shared" si="0"/>
        <v>246.72150000000002</v>
      </c>
      <c r="F18" s="68">
        <v>1406.7353000000003</v>
      </c>
      <c r="G18" s="39">
        <v>652.09939999999995</v>
      </c>
      <c r="H18" s="39">
        <v>1.2903</v>
      </c>
      <c r="I18" s="70">
        <f t="shared" si="1"/>
        <v>2060.1250000000005</v>
      </c>
      <c r="J18" s="37"/>
      <c r="K18" s="37">
        <v>216.23740000000001</v>
      </c>
      <c r="L18">
        <v>2166.1826999999998</v>
      </c>
      <c r="M18" s="37">
        <f t="shared" si="2"/>
        <v>106.05769999999939</v>
      </c>
      <c r="N18" s="37">
        <f t="shared" si="3"/>
        <v>30.484100000000012</v>
      </c>
    </row>
    <row r="19" spans="1:14" x14ac:dyDescent="0.2">
      <c r="A19" s="82" t="s">
        <v>51</v>
      </c>
      <c r="B19" s="40">
        <v>56.399500000000003</v>
      </c>
      <c r="C19" s="41">
        <v>199.98939999999999</v>
      </c>
      <c r="D19" s="41">
        <v>0</v>
      </c>
      <c r="E19" s="41">
        <f t="shared" si="0"/>
        <v>256.38889999999998</v>
      </c>
      <c r="F19" s="71">
        <v>2692.4798999999998</v>
      </c>
      <c r="G19" s="41">
        <v>1612.1576999999997</v>
      </c>
      <c r="H19" s="41">
        <v>2.5060000000000002</v>
      </c>
      <c r="I19" s="72">
        <f t="shared" si="1"/>
        <v>4307.1436000000003</v>
      </c>
      <c r="J19" s="37"/>
      <c r="K19" s="37">
        <v>239.06830000000002</v>
      </c>
      <c r="L19">
        <v>4654.022100000001</v>
      </c>
      <c r="M19" s="37">
        <f t="shared" si="2"/>
        <v>346.87850000000071</v>
      </c>
      <c r="N19" s="37">
        <f t="shared" si="3"/>
        <v>17.320599999999956</v>
      </c>
    </row>
    <row r="20" spans="1:14" x14ac:dyDescent="0.2">
      <c r="A20" s="81" t="s">
        <v>52</v>
      </c>
      <c r="B20" s="38">
        <v>703.2754000000001</v>
      </c>
      <c r="C20" s="39">
        <v>0.74960000000000004</v>
      </c>
      <c r="D20" s="39">
        <v>0</v>
      </c>
      <c r="E20" s="39">
        <f t="shared" si="0"/>
        <v>704.02500000000009</v>
      </c>
      <c r="F20" s="68">
        <v>2320.5153</v>
      </c>
      <c r="G20" s="39">
        <v>788.63689999999997</v>
      </c>
      <c r="H20" s="39">
        <v>0</v>
      </c>
      <c r="I20" s="70">
        <f t="shared" si="1"/>
        <v>3109.1522</v>
      </c>
      <c r="J20" s="37"/>
      <c r="K20" s="37">
        <v>795.58539999999982</v>
      </c>
      <c r="L20">
        <v>3172.4009000000001</v>
      </c>
      <c r="M20" s="37">
        <f t="shared" si="2"/>
        <v>63.248700000000099</v>
      </c>
      <c r="N20" s="37">
        <f t="shared" si="3"/>
        <v>-91.560399999999731</v>
      </c>
    </row>
    <row r="21" spans="1:14" x14ac:dyDescent="0.2">
      <c r="A21" s="81" t="s">
        <v>53</v>
      </c>
      <c r="B21" s="38">
        <v>18.371600000000001</v>
      </c>
      <c r="C21" s="39">
        <v>16.21</v>
      </c>
      <c r="D21" s="39">
        <v>0</v>
      </c>
      <c r="E21" s="39">
        <f t="shared" si="0"/>
        <v>34.581600000000002</v>
      </c>
      <c r="F21" s="68">
        <v>787.74399999999991</v>
      </c>
      <c r="G21" s="39">
        <v>148.36189999999999</v>
      </c>
      <c r="H21" s="39">
        <v>9.9914000000000005</v>
      </c>
      <c r="I21" s="70">
        <f t="shared" si="1"/>
        <v>946.0972999999999</v>
      </c>
      <c r="J21" s="37"/>
      <c r="K21" s="37">
        <v>67.689599999999999</v>
      </c>
      <c r="L21">
        <v>939.97659999999985</v>
      </c>
      <c r="M21" s="37">
        <f t="shared" si="2"/>
        <v>-6.1207000000000562</v>
      </c>
      <c r="N21" s="37">
        <f t="shared" si="3"/>
        <v>-33.107999999999997</v>
      </c>
    </row>
    <row r="22" spans="1:14" x14ac:dyDescent="0.2">
      <c r="A22" s="81" t="s">
        <v>54</v>
      </c>
      <c r="B22" s="38">
        <v>24.888300000000001</v>
      </c>
      <c r="C22" s="39"/>
      <c r="D22" s="39">
        <v>0</v>
      </c>
      <c r="E22" s="39">
        <f t="shared" si="0"/>
        <v>24.888300000000001</v>
      </c>
      <c r="F22" s="68">
        <v>715.60249999999996</v>
      </c>
      <c r="G22" s="39">
        <v>349.11799999999994</v>
      </c>
      <c r="H22" s="39">
        <v>1.2467999999999999</v>
      </c>
      <c r="I22" s="70">
        <f t="shared" si="1"/>
        <v>1065.9672999999998</v>
      </c>
      <c r="J22" s="37"/>
      <c r="K22" s="37">
        <v>37.976500000000001</v>
      </c>
      <c r="L22">
        <v>1117.1046999999999</v>
      </c>
      <c r="M22" s="37">
        <f t="shared" si="2"/>
        <v>51.137400000000071</v>
      </c>
      <c r="N22" s="37">
        <f t="shared" si="3"/>
        <v>-13.088200000000001</v>
      </c>
    </row>
    <row r="23" spans="1:14" x14ac:dyDescent="0.2">
      <c r="A23" s="81" t="s">
        <v>55</v>
      </c>
      <c r="B23" s="38">
        <v>47.609099999999998</v>
      </c>
      <c r="C23" s="39">
        <v>13.4093</v>
      </c>
      <c r="D23" s="39">
        <v>0</v>
      </c>
      <c r="E23" s="39">
        <f t="shared" si="0"/>
        <v>61.0184</v>
      </c>
      <c r="F23" s="68">
        <v>1138.0894000000001</v>
      </c>
      <c r="G23" s="39">
        <v>1209.6931999999997</v>
      </c>
      <c r="H23" s="39">
        <v>0</v>
      </c>
      <c r="I23" s="70">
        <f t="shared" si="1"/>
        <v>2347.7825999999995</v>
      </c>
      <c r="J23" s="37"/>
      <c r="K23" s="37">
        <v>18.8918</v>
      </c>
      <c r="L23">
        <v>2579.9798000000001</v>
      </c>
      <c r="M23" s="37">
        <f t="shared" si="2"/>
        <v>232.19720000000052</v>
      </c>
      <c r="N23" s="37">
        <f t="shared" si="3"/>
        <v>42.126599999999996</v>
      </c>
    </row>
    <row r="24" spans="1:14" x14ac:dyDescent="0.2">
      <c r="A24" s="82" t="s">
        <v>56</v>
      </c>
      <c r="B24" s="40">
        <v>794.14439999999991</v>
      </c>
      <c r="C24" s="41">
        <v>30.3689</v>
      </c>
      <c r="D24" s="41">
        <v>0</v>
      </c>
      <c r="E24" s="41">
        <f t="shared" si="0"/>
        <v>824.51329999999996</v>
      </c>
      <c r="F24" s="71">
        <v>4961.9511999999995</v>
      </c>
      <c r="G24" s="41">
        <v>2495.81</v>
      </c>
      <c r="H24" s="41">
        <v>11.238200000000001</v>
      </c>
      <c r="I24" s="72">
        <f t="shared" si="1"/>
        <v>7468.9993999999988</v>
      </c>
      <c r="J24" s="37"/>
      <c r="K24" s="37">
        <v>920.14330000000007</v>
      </c>
      <c r="L24">
        <v>7809.4619999999986</v>
      </c>
      <c r="M24" s="37">
        <f t="shared" si="2"/>
        <v>340.46259999999984</v>
      </c>
      <c r="N24" s="37">
        <f t="shared" si="3"/>
        <v>-95.630000000000109</v>
      </c>
    </row>
    <row r="25" spans="1:14" x14ac:dyDescent="0.2">
      <c r="A25" s="82" t="s">
        <v>57</v>
      </c>
      <c r="B25" s="42">
        <v>139.74280000000002</v>
      </c>
      <c r="C25" s="43">
        <v>2.2366999999999999</v>
      </c>
      <c r="D25" s="43">
        <v>0</v>
      </c>
      <c r="E25" s="43">
        <f t="shared" si="0"/>
        <v>141.97950000000003</v>
      </c>
      <c r="F25" s="73">
        <v>1132.7198999999998</v>
      </c>
      <c r="G25" s="43">
        <v>5426.9120999999996</v>
      </c>
      <c r="H25" s="43">
        <v>1.6294999999999999</v>
      </c>
      <c r="I25" s="74">
        <f t="shared" si="1"/>
        <v>6561.2614999999996</v>
      </c>
      <c r="J25" s="37"/>
      <c r="K25" s="37">
        <v>126.45320000000001</v>
      </c>
      <c r="L25">
        <v>6090.015800000001</v>
      </c>
      <c r="M25" s="37">
        <f t="shared" si="2"/>
        <v>-471.24569999999858</v>
      </c>
      <c r="N25" s="37">
        <f t="shared" si="3"/>
        <v>15.52630000000002</v>
      </c>
    </row>
    <row r="26" spans="1:14" x14ac:dyDescent="0.2">
      <c r="A26" s="81" t="s">
        <v>58</v>
      </c>
      <c r="B26" s="38">
        <v>11.741299999999999</v>
      </c>
      <c r="C26" s="39"/>
      <c r="D26" s="39">
        <v>0</v>
      </c>
      <c r="E26" s="39">
        <f t="shared" si="0"/>
        <v>11.741299999999999</v>
      </c>
      <c r="F26" s="68">
        <v>437.26510000000002</v>
      </c>
      <c r="G26" s="39">
        <v>197.34259999999998</v>
      </c>
      <c r="H26" s="39">
        <v>5.8177000000000003</v>
      </c>
      <c r="I26" s="70">
        <f t="shared" si="1"/>
        <v>640.42539999999997</v>
      </c>
      <c r="J26" s="37"/>
      <c r="K26" s="37">
        <v>11.742699999999999</v>
      </c>
      <c r="L26">
        <v>624.79639999999995</v>
      </c>
      <c r="M26" s="37">
        <f t="shared" si="2"/>
        <v>-15.629000000000019</v>
      </c>
      <c r="N26" s="37">
        <f t="shared" si="3"/>
        <v>-1.4000000000002899E-3</v>
      </c>
    </row>
    <row r="27" spans="1:14" x14ac:dyDescent="0.2">
      <c r="A27" s="81" t="s">
        <v>59</v>
      </c>
      <c r="B27" s="38">
        <v>0</v>
      </c>
      <c r="C27" s="39"/>
      <c r="D27" s="39">
        <v>0</v>
      </c>
      <c r="E27" s="39">
        <f t="shared" si="0"/>
        <v>0</v>
      </c>
      <c r="F27" s="68">
        <v>363.37709999999998</v>
      </c>
      <c r="G27" s="39">
        <v>2103.9715999999999</v>
      </c>
      <c r="H27" s="39">
        <v>17.632999999999999</v>
      </c>
      <c r="I27" s="70">
        <f t="shared" si="1"/>
        <v>2484.9816999999998</v>
      </c>
      <c r="J27" s="37"/>
      <c r="K27" s="37"/>
      <c r="L27">
        <v>2501.8474000000001</v>
      </c>
      <c r="M27" s="37">
        <f t="shared" si="2"/>
        <v>16.865700000000288</v>
      </c>
      <c r="N27" s="37">
        <f t="shared" si="3"/>
        <v>0</v>
      </c>
    </row>
    <row r="28" spans="1:14" x14ac:dyDescent="0.2">
      <c r="A28" s="81" t="s">
        <v>60</v>
      </c>
      <c r="B28" s="38">
        <v>33.797800000000002</v>
      </c>
      <c r="C28" s="39"/>
      <c r="D28" s="39">
        <v>0</v>
      </c>
      <c r="E28" s="39">
        <f t="shared" si="0"/>
        <v>33.797800000000002</v>
      </c>
      <c r="F28" s="68">
        <v>2919.2721999999999</v>
      </c>
      <c r="G28" s="39">
        <v>1588.0930000000001</v>
      </c>
      <c r="H28" s="39">
        <v>141.87530000000001</v>
      </c>
      <c r="I28" s="70">
        <f t="shared" si="1"/>
        <v>4649.2404999999999</v>
      </c>
      <c r="J28" s="37"/>
      <c r="K28" s="37">
        <v>50.200099999999992</v>
      </c>
      <c r="L28">
        <v>4530.5950999999995</v>
      </c>
      <c r="M28" s="37">
        <f t="shared" si="2"/>
        <v>-118.64540000000034</v>
      </c>
      <c r="N28" s="37">
        <f t="shared" si="3"/>
        <v>-16.40229999999999</v>
      </c>
    </row>
    <row r="29" spans="1:14" x14ac:dyDescent="0.2">
      <c r="A29" s="81" t="s">
        <v>61</v>
      </c>
      <c r="B29" s="38">
        <v>25.558499999999999</v>
      </c>
      <c r="C29" s="39"/>
      <c r="D29" s="39">
        <v>0</v>
      </c>
      <c r="E29" s="39">
        <f t="shared" si="0"/>
        <v>25.558499999999999</v>
      </c>
      <c r="F29" s="68">
        <v>152.01429999999999</v>
      </c>
      <c r="G29" s="39">
        <v>141.2268</v>
      </c>
      <c r="H29" s="39">
        <v>1.7142999999999999</v>
      </c>
      <c r="I29" s="70">
        <f t="shared" si="1"/>
        <v>294.95539999999994</v>
      </c>
      <c r="J29" s="37"/>
      <c r="K29" s="37">
        <v>8.645999999999999</v>
      </c>
      <c r="L29">
        <v>364.05289999999997</v>
      </c>
      <c r="M29" s="37">
        <f t="shared" si="2"/>
        <v>69.097500000000025</v>
      </c>
      <c r="N29" s="37">
        <f t="shared" si="3"/>
        <v>16.912500000000001</v>
      </c>
    </row>
    <row r="30" spans="1:14" x14ac:dyDescent="0.2">
      <c r="A30" s="81" t="s">
        <v>62</v>
      </c>
      <c r="B30" s="38">
        <v>6.6939000000000002</v>
      </c>
      <c r="C30" s="39"/>
      <c r="D30" s="39">
        <v>0</v>
      </c>
      <c r="E30" s="39">
        <f t="shared" si="0"/>
        <v>6.6939000000000002</v>
      </c>
      <c r="F30" s="68">
        <v>487.47159999999997</v>
      </c>
      <c r="G30" s="39">
        <v>224.65660000000003</v>
      </c>
      <c r="H30" s="39">
        <v>8.5797000000000008</v>
      </c>
      <c r="I30" s="70">
        <f t="shared" si="1"/>
        <v>720.7079</v>
      </c>
      <c r="J30" s="37"/>
      <c r="K30" s="37">
        <v>1.9094</v>
      </c>
      <c r="L30">
        <v>700.75079999999991</v>
      </c>
      <c r="M30" s="37">
        <f t="shared" si="2"/>
        <v>-19.957100000000082</v>
      </c>
      <c r="N30" s="37">
        <f t="shared" si="3"/>
        <v>4.7845000000000004</v>
      </c>
    </row>
    <row r="31" spans="1:14" x14ac:dyDescent="0.2">
      <c r="A31" s="81" t="s">
        <v>63</v>
      </c>
      <c r="B31" s="38">
        <v>602.8107</v>
      </c>
      <c r="C31" s="39">
        <v>43.6691</v>
      </c>
      <c r="D31" s="39">
        <v>0</v>
      </c>
      <c r="E31" s="39">
        <f t="shared" si="0"/>
        <v>646.47979999999995</v>
      </c>
      <c r="F31" s="68">
        <v>153.35219999999998</v>
      </c>
      <c r="G31" s="39">
        <v>227.79930000000004</v>
      </c>
      <c r="H31" s="39">
        <v>0</v>
      </c>
      <c r="I31" s="70">
        <f t="shared" si="1"/>
        <v>381.15150000000006</v>
      </c>
      <c r="J31" s="37"/>
      <c r="K31" s="37">
        <v>82.096299999999999</v>
      </c>
      <c r="L31">
        <v>450.15870000000001</v>
      </c>
      <c r="M31" s="37">
        <f t="shared" si="2"/>
        <v>69.007199999999955</v>
      </c>
      <c r="N31" s="37">
        <f t="shared" si="3"/>
        <v>564.38349999999991</v>
      </c>
    </row>
    <row r="32" spans="1:14" x14ac:dyDescent="0.2">
      <c r="A32" s="81" t="s">
        <v>64</v>
      </c>
      <c r="B32" s="38">
        <v>0</v>
      </c>
      <c r="C32" s="39"/>
      <c r="D32" s="39">
        <v>0</v>
      </c>
      <c r="E32" s="39">
        <f t="shared" si="0"/>
        <v>0</v>
      </c>
      <c r="F32" s="68">
        <v>250.08879999999999</v>
      </c>
      <c r="G32" s="39">
        <v>354.82330000000002</v>
      </c>
      <c r="H32" s="39">
        <v>0</v>
      </c>
      <c r="I32" s="70">
        <f t="shared" si="1"/>
        <v>604.91210000000001</v>
      </c>
      <c r="J32" s="37"/>
      <c r="K32" s="37"/>
      <c r="L32">
        <v>601.74770000000001</v>
      </c>
      <c r="M32" s="37">
        <f t="shared" si="2"/>
        <v>-3.1644000000000005</v>
      </c>
      <c r="N32" s="37">
        <f t="shared" si="3"/>
        <v>0</v>
      </c>
    </row>
    <row r="33" spans="1:14" x14ac:dyDescent="0.2">
      <c r="A33" s="81" t="s">
        <v>65</v>
      </c>
      <c r="B33" s="38">
        <v>0</v>
      </c>
      <c r="C33" s="39">
        <v>31.376800000000003</v>
      </c>
      <c r="D33" s="39">
        <v>0</v>
      </c>
      <c r="E33" s="39">
        <f t="shared" si="0"/>
        <v>31.376800000000003</v>
      </c>
      <c r="F33" s="68">
        <v>138.11660000000001</v>
      </c>
      <c r="G33" s="39">
        <v>132.87139999999999</v>
      </c>
      <c r="H33" s="39">
        <v>0</v>
      </c>
      <c r="I33" s="70">
        <f t="shared" si="1"/>
        <v>270.988</v>
      </c>
      <c r="J33" s="37"/>
      <c r="K33" s="37">
        <v>31.376800000000003</v>
      </c>
      <c r="L33">
        <v>340.89689999999996</v>
      </c>
      <c r="M33" s="37">
        <f t="shared" si="2"/>
        <v>69.90889999999996</v>
      </c>
      <c r="N33" s="37">
        <f t="shared" si="3"/>
        <v>0</v>
      </c>
    </row>
    <row r="34" spans="1:14" x14ac:dyDescent="0.2">
      <c r="A34" s="81" t="s">
        <v>66</v>
      </c>
      <c r="B34" s="38">
        <v>21.4085</v>
      </c>
      <c r="C34" s="39"/>
      <c r="D34" s="39">
        <v>0</v>
      </c>
      <c r="E34" s="39">
        <f t="shared" si="0"/>
        <v>21.4085</v>
      </c>
      <c r="F34" s="68">
        <v>586.5320999999999</v>
      </c>
      <c r="G34" s="39">
        <v>547.07309999999995</v>
      </c>
      <c r="H34" s="39">
        <v>51.529200000000003</v>
      </c>
      <c r="I34" s="70">
        <f t="shared" si="1"/>
        <v>1185.1343999999999</v>
      </c>
      <c r="J34" s="37"/>
      <c r="K34" s="37">
        <v>31.9756</v>
      </c>
      <c r="L34">
        <v>1447.4580000000003</v>
      </c>
      <c r="M34" s="37">
        <f t="shared" si="2"/>
        <v>262.3236000000004</v>
      </c>
      <c r="N34" s="37">
        <f t="shared" si="3"/>
        <v>-10.5671</v>
      </c>
    </row>
    <row r="35" spans="1:14" x14ac:dyDescent="0.2">
      <c r="A35" s="82" t="s">
        <v>67</v>
      </c>
      <c r="B35" s="40">
        <v>702.01070000000004</v>
      </c>
      <c r="C35" s="41">
        <v>75.045900000000003</v>
      </c>
      <c r="D35" s="41">
        <v>0</v>
      </c>
      <c r="E35" s="41">
        <f t="shared" si="0"/>
        <v>777.0566</v>
      </c>
      <c r="F35" s="71">
        <v>5487.49</v>
      </c>
      <c r="G35" s="41">
        <v>5517.8577000000005</v>
      </c>
      <c r="H35" s="41">
        <v>227.14920000000001</v>
      </c>
      <c r="I35" s="72">
        <f t="shared" si="1"/>
        <v>11232.4969</v>
      </c>
      <c r="J35" s="37"/>
      <c r="K35" s="37">
        <v>217.94690000000003</v>
      </c>
      <c r="L35">
        <v>11562.303900000001</v>
      </c>
      <c r="M35" s="37">
        <f t="shared" si="2"/>
        <v>329.8070000000007</v>
      </c>
      <c r="N35" s="37">
        <f t="shared" si="3"/>
        <v>559.10969999999998</v>
      </c>
    </row>
    <row r="36" spans="1:14" x14ac:dyDescent="0.2">
      <c r="A36" s="82" t="s">
        <v>68</v>
      </c>
      <c r="B36" s="42">
        <v>131.57920000000001</v>
      </c>
      <c r="C36" s="43"/>
      <c r="D36" s="43">
        <v>0</v>
      </c>
      <c r="E36" s="43">
        <f t="shared" si="0"/>
        <v>131.57920000000001</v>
      </c>
      <c r="F36" s="73">
        <v>428.0684</v>
      </c>
      <c r="G36" s="43">
        <v>60.127899999999997</v>
      </c>
      <c r="H36" s="43">
        <v>0</v>
      </c>
      <c r="I36" s="74">
        <f t="shared" si="1"/>
        <v>488.19630000000001</v>
      </c>
      <c r="J36" s="37"/>
      <c r="K36" s="37">
        <v>215.83879999999999</v>
      </c>
      <c r="L36">
        <v>519.90609999999992</v>
      </c>
      <c r="M36" s="37">
        <f t="shared" si="2"/>
        <v>31.709799999999916</v>
      </c>
      <c r="N36" s="37">
        <f t="shared" si="3"/>
        <v>-84.259599999999978</v>
      </c>
    </row>
    <row r="37" spans="1:14" x14ac:dyDescent="0.2">
      <c r="A37" s="81" t="s">
        <v>69</v>
      </c>
      <c r="B37" s="38">
        <v>8.323599999999999</v>
      </c>
      <c r="C37" s="39"/>
      <c r="D37" s="39">
        <v>0</v>
      </c>
      <c r="E37" s="39">
        <f t="shared" si="0"/>
        <v>8.323599999999999</v>
      </c>
      <c r="F37" s="68">
        <v>804.04660000000001</v>
      </c>
      <c r="G37" s="39">
        <v>405.71019999999999</v>
      </c>
      <c r="H37" s="39">
        <v>0</v>
      </c>
      <c r="I37" s="70">
        <f t="shared" si="1"/>
        <v>1209.7568000000001</v>
      </c>
      <c r="J37" s="37"/>
      <c r="K37" s="37">
        <v>14.291700000000001</v>
      </c>
      <c r="L37">
        <v>1228.9076</v>
      </c>
      <c r="M37" s="37">
        <f t="shared" si="2"/>
        <v>19.15079999999989</v>
      </c>
      <c r="N37" s="37">
        <f t="shared" si="3"/>
        <v>-5.9681000000000015</v>
      </c>
    </row>
    <row r="38" spans="1:14" x14ac:dyDescent="0.2">
      <c r="A38" s="81" t="s">
        <v>70</v>
      </c>
      <c r="B38" s="38">
        <v>71.249499999999998</v>
      </c>
      <c r="C38" s="39"/>
      <c r="D38" s="39">
        <v>0</v>
      </c>
      <c r="E38" s="39">
        <f t="shared" si="0"/>
        <v>71.249499999999998</v>
      </c>
      <c r="F38" s="68">
        <v>693.64210000000003</v>
      </c>
      <c r="G38" s="39">
        <v>403.74279999999999</v>
      </c>
      <c r="H38" s="39">
        <v>0</v>
      </c>
      <c r="I38" s="70">
        <f t="shared" si="1"/>
        <v>1097.3849</v>
      </c>
      <c r="J38" s="37"/>
      <c r="K38" s="37">
        <v>36.217799999999997</v>
      </c>
      <c r="L38">
        <v>1222.7081999999998</v>
      </c>
      <c r="M38" s="37">
        <f t="shared" si="2"/>
        <v>125.32329999999979</v>
      </c>
      <c r="N38" s="37">
        <f t="shared" si="3"/>
        <v>35.031700000000001</v>
      </c>
    </row>
    <row r="39" spans="1:14" x14ac:dyDescent="0.2">
      <c r="A39" s="81" t="s">
        <v>71</v>
      </c>
      <c r="B39" s="38">
        <v>2.3767</v>
      </c>
      <c r="C39" s="39"/>
      <c r="D39" s="39">
        <v>0</v>
      </c>
      <c r="E39" s="39">
        <f t="shared" si="0"/>
        <v>2.3767</v>
      </c>
      <c r="F39" s="68">
        <v>205.16989999999998</v>
      </c>
      <c r="G39" s="39">
        <v>442.19709999999998</v>
      </c>
      <c r="H39" s="39">
        <v>0</v>
      </c>
      <c r="I39" s="70">
        <f t="shared" si="1"/>
        <v>647.36699999999996</v>
      </c>
      <c r="J39" s="37"/>
      <c r="K39" s="37">
        <v>2.3767</v>
      </c>
      <c r="L39">
        <v>681.58389999999986</v>
      </c>
      <c r="M39" s="37">
        <f t="shared" si="2"/>
        <v>34.216899999999896</v>
      </c>
      <c r="N39" s="37">
        <f t="shared" si="3"/>
        <v>0</v>
      </c>
    </row>
    <row r="40" spans="1:14" x14ac:dyDescent="0.2">
      <c r="A40" s="81" t="s">
        <v>72</v>
      </c>
      <c r="B40" s="38">
        <v>0</v>
      </c>
      <c r="C40" s="39"/>
      <c r="D40" s="39">
        <v>0</v>
      </c>
      <c r="E40" s="39">
        <f t="shared" si="0"/>
        <v>0</v>
      </c>
      <c r="F40" s="68">
        <v>439.3048</v>
      </c>
      <c r="G40" s="39">
        <v>179.33410000000001</v>
      </c>
      <c r="H40" s="39">
        <v>17.430800000000001</v>
      </c>
      <c r="I40" s="70">
        <f t="shared" si="1"/>
        <v>636.06970000000001</v>
      </c>
      <c r="J40" s="37"/>
      <c r="K40" s="37"/>
      <c r="L40">
        <v>568.99749999999995</v>
      </c>
      <c r="M40" s="37">
        <f t="shared" si="2"/>
        <v>-67.072200000000066</v>
      </c>
      <c r="N40" s="37">
        <f t="shared" si="3"/>
        <v>0</v>
      </c>
    </row>
    <row r="41" spans="1:14" x14ac:dyDescent="0.2">
      <c r="A41" s="81" t="s">
        <v>73</v>
      </c>
      <c r="B41" s="38">
        <v>19.4254</v>
      </c>
      <c r="C41" s="39"/>
      <c r="D41" s="39">
        <v>0</v>
      </c>
      <c r="E41" s="39">
        <f t="shared" si="0"/>
        <v>19.4254</v>
      </c>
      <c r="F41" s="68">
        <v>690.99159999999995</v>
      </c>
      <c r="G41" s="39">
        <v>68.708699999999993</v>
      </c>
      <c r="H41" s="39">
        <v>0</v>
      </c>
      <c r="I41" s="70">
        <f t="shared" si="1"/>
        <v>759.70029999999997</v>
      </c>
      <c r="J41" s="37"/>
      <c r="K41" s="37">
        <v>12.11</v>
      </c>
      <c r="L41">
        <v>925.75439999999992</v>
      </c>
      <c r="M41" s="37">
        <f t="shared" si="2"/>
        <v>166.05409999999995</v>
      </c>
      <c r="N41" s="37">
        <f t="shared" si="3"/>
        <v>7.3154000000000003</v>
      </c>
    </row>
    <row r="42" spans="1:14" x14ac:dyDescent="0.2">
      <c r="A42" s="82" t="s">
        <v>74</v>
      </c>
      <c r="B42" s="40">
        <v>101.37520000000001</v>
      </c>
      <c r="C42" s="41"/>
      <c r="D42" s="41">
        <v>0</v>
      </c>
      <c r="E42" s="41">
        <f t="shared" si="0"/>
        <v>101.37520000000001</v>
      </c>
      <c r="F42" s="71">
        <v>2833.1550000000002</v>
      </c>
      <c r="G42" s="41">
        <v>1499.6929000000005</v>
      </c>
      <c r="H42" s="41">
        <v>17.430800000000001</v>
      </c>
      <c r="I42" s="72">
        <f t="shared" si="1"/>
        <v>4350.2787000000008</v>
      </c>
      <c r="J42" s="37"/>
      <c r="K42" s="37">
        <v>64.996200000000002</v>
      </c>
      <c r="L42">
        <v>4627.9515999999994</v>
      </c>
      <c r="M42" s="37">
        <f t="shared" si="2"/>
        <v>277.67289999999866</v>
      </c>
      <c r="N42" s="37">
        <f t="shared" si="3"/>
        <v>36.379000000000005</v>
      </c>
    </row>
    <row r="43" spans="1:14" x14ac:dyDescent="0.2">
      <c r="A43" s="81" t="s">
        <v>75</v>
      </c>
      <c r="B43" s="38">
        <v>615.43780000000004</v>
      </c>
      <c r="C43" s="39">
        <v>83.9161</v>
      </c>
      <c r="D43" s="39">
        <v>12.5246</v>
      </c>
      <c r="E43" s="39">
        <f t="shared" si="0"/>
        <v>711.87850000000003</v>
      </c>
      <c r="F43" s="68">
        <v>506.64370000000002</v>
      </c>
      <c r="G43" s="39">
        <v>2517.9172000000003</v>
      </c>
      <c r="H43" s="39">
        <v>8.5188000000000006</v>
      </c>
      <c r="I43" s="70">
        <f t="shared" si="1"/>
        <v>3033.0797000000002</v>
      </c>
      <c r="J43" s="37"/>
      <c r="K43" s="37">
        <v>798.01139999999998</v>
      </c>
      <c r="L43">
        <v>2854.3592000000008</v>
      </c>
      <c r="M43" s="37">
        <f t="shared" si="2"/>
        <v>-178.72049999999945</v>
      </c>
      <c r="N43" s="37">
        <f t="shared" si="3"/>
        <v>-86.13289999999995</v>
      </c>
    </row>
    <row r="44" spans="1:14" x14ac:dyDescent="0.2">
      <c r="A44" s="81" t="s">
        <v>76</v>
      </c>
      <c r="B44" s="38">
        <v>25.467599999999997</v>
      </c>
      <c r="C44" s="39">
        <v>9.7589000000000006</v>
      </c>
      <c r="D44" s="39">
        <v>0</v>
      </c>
      <c r="E44" s="39">
        <f t="shared" si="0"/>
        <v>35.226500000000001</v>
      </c>
      <c r="F44" s="68">
        <v>1568.9747</v>
      </c>
      <c r="G44" s="39">
        <v>2290.2037999999998</v>
      </c>
      <c r="H44" s="39">
        <v>5.4797000000000002</v>
      </c>
      <c r="I44" s="70">
        <f t="shared" si="1"/>
        <v>3864.6581999999999</v>
      </c>
      <c r="J44" s="37"/>
      <c r="K44" s="37">
        <v>43.088300000000004</v>
      </c>
      <c r="L44">
        <v>3734.2261000000008</v>
      </c>
      <c r="M44" s="37">
        <f t="shared" si="2"/>
        <v>-130.43209999999908</v>
      </c>
      <c r="N44" s="37">
        <f t="shared" si="3"/>
        <v>-7.8618000000000023</v>
      </c>
    </row>
    <row r="45" spans="1:14" x14ac:dyDescent="0.2">
      <c r="A45" s="81" t="s">
        <v>77</v>
      </c>
      <c r="B45" s="38">
        <v>199.5908</v>
      </c>
      <c r="C45" s="39">
        <v>114.3813</v>
      </c>
      <c r="D45" s="39">
        <v>7.2688000000000006</v>
      </c>
      <c r="E45" s="39">
        <f t="shared" si="0"/>
        <v>321.24090000000001</v>
      </c>
      <c r="F45" s="68">
        <v>2917.4673000000003</v>
      </c>
      <c r="G45" s="39">
        <v>2233.0764999999997</v>
      </c>
      <c r="H45" s="39">
        <v>2.0499000000000001</v>
      </c>
      <c r="I45" s="70">
        <f t="shared" si="1"/>
        <v>5152.5936999999994</v>
      </c>
      <c r="J45" s="37"/>
      <c r="K45" s="37">
        <v>370.83319999999998</v>
      </c>
      <c r="L45">
        <v>3766.6775999999991</v>
      </c>
      <c r="M45" s="37">
        <f t="shared" si="2"/>
        <v>-1385.9161000000004</v>
      </c>
      <c r="N45" s="37">
        <f t="shared" si="3"/>
        <v>-49.592299999999966</v>
      </c>
    </row>
    <row r="46" spans="1:14" x14ac:dyDescent="0.2">
      <c r="A46" s="82" t="s">
        <v>78</v>
      </c>
      <c r="B46" s="40">
        <v>840.49620000000004</v>
      </c>
      <c r="C46" s="41">
        <v>208.05629999999999</v>
      </c>
      <c r="D46" s="41">
        <v>19.793399999999998</v>
      </c>
      <c r="E46" s="41">
        <f t="shared" si="0"/>
        <v>1068.3459</v>
      </c>
      <c r="F46" s="71">
        <v>4993.0856999999996</v>
      </c>
      <c r="G46" s="41">
        <v>7041.1975000000002</v>
      </c>
      <c r="H46" s="41">
        <v>16.048400000000001</v>
      </c>
      <c r="I46" s="72">
        <f t="shared" si="1"/>
        <v>12050.3316</v>
      </c>
      <c r="J46" s="37"/>
      <c r="K46" s="37">
        <v>1211.9329</v>
      </c>
      <c r="L46">
        <v>10355.2629</v>
      </c>
      <c r="M46" s="37">
        <f t="shared" si="2"/>
        <v>-1695.0686999999998</v>
      </c>
      <c r="N46" s="37">
        <f t="shared" si="3"/>
        <v>-143.58699999999999</v>
      </c>
    </row>
    <row r="47" spans="1:14" x14ac:dyDescent="0.2">
      <c r="A47" s="82" t="s">
        <v>79</v>
      </c>
      <c r="B47" s="42">
        <v>6088.0144</v>
      </c>
      <c r="C47" s="43">
        <v>313.07540000000006</v>
      </c>
      <c r="D47" s="43">
        <v>0</v>
      </c>
      <c r="E47" s="43">
        <f t="shared" si="0"/>
        <v>6401.0897999999997</v>
      </c>
      <c r="F47" s="73">
        <v>1097.8566999999998</v>
      </c>
      <c r="G47" s="43">
        <v>4033.0728999999997</v>
      </c>
      <c r="H47" s="43">
        <v>0</v>
      </c>
      <c r="I47" s="74">
        <f t="shared" si="1"/>
        <v>5130.9295999999995</v>
      </c>
      <c r="J47" s="37"/>
      <c r="K47" s="37">
        <v>6491.1399000000001</v>
      </c>
      <c r="L47">
        <v>4808.8999999999996</v>
      </c>
      <c r="M47" s="37">
        <f t="shared" si="2"/>
        <v>-322.02959999999985</v>
      </c>
      <c r="N47" s="37">
        <f t="shared" si="3"/>
        <v>-90.050100000000384</v>
      </c>
    </row>
    <row r="48" spans="1:14" x14ac:dyDescent="0.2">
      <c r="A48" s="81" t="s">
        <v>80</v>
      </c>
      <c r="B48" s="38">
        <v>48.995500000000007</v>
      </c>
      <c r="C48" s="39">
        <v>28.439999999999998</v>
      </c>
      <c r="D48" s="39">
        <v>0</v>
      </c>
      <c r="E48" s="39">
        <f t="shared" si="0"/>
        <v>77.435500000000005</v>
      </c>
      <c r="F48" s="68">
        <v>892.85919999999987</v>
      </c>
      <c r="G48" s="39">
        <v>1592.9977000000001</v>
      </c>
      <c r="H48" s="39">
        <v>13.4802</v>
      </c>
      <c r="I48" s="70">
        <f t="shared" si="1"/>
        <v>2499.3370999999997</v>
      </c>
      <c r="J48" s="37"/>
      <c r="K48" s="37">
        <v>107.2424</v>
      </c>
      <c r="L48">
        <v>2442.9214999999999</v>
      </c>
      <c r="M48" s="37">
        <f t="shared" si="2"/>
        <v>-56.415599999999813</v>
      </c>
      <c r="N48" s="37">
        <f t="shared" si="3"/>
        <v>-29.806899999999999</v>
      </c>
    </row>
    <row r="49" spans="1:14" x14ac:dyDescent="0.2">
      <c r="A49" s="81" t="s">
        <v>81</v>
      </c>
      <c r="B49" s="38">
        <v>24.642099999999999</v>
      </c>
      <c r="C49" s="39">
        <v>5.1296999999999997</v>
      </c>
      <c r="D49" s="39">
        <v>0</v>
      </c>
      <c r="E49" s="39">
        <f t="shared" si="0"/>
        <v>29.771799999999999</v>
      </c>
      <c r="F49" s="68">
        <v>1303.0739000000001</v>
      </c>
      <c r="G49" s="39">
        <v>1319.4358</v>
      </c>
      <c r="H49" s="39">
        <v>0.53149999999999997</v>
      </c>
      <c r="I49" s="70">
        <f t="shared" si="1"/>
        <v>2623.0412000000001</v>
      </c>
      <c r="J49" s="37"/>
      <c r="K49" s="37">
        <v>67.529699999999991</v>
      </c>
      <c r="L49">
        <v>2306.8308000000002</v>
      </c>
      <c r="M49" s="37">
        <f t="shared" si="2"/>
        <v>-316.21039999999994</v>
      </c>
      <c r="N49" s="37">
        <f t="shared" si="3"/>
        <v>-37.757899999999992</v>
      </c>
    </row>
    <row r="50" spans="1:14" x14ac:dyDescent="0.2">
      <c r="A50" s="82" t="s">
        <v>82</v>
      </c>
      <c r="B50" s="40">
        <v>73.637599999999992</v>
      </c>
      <c r="C50" s="41">
        <v>33.569699999999997</v>
      </c>
      <c r="D50" s="41">
        <v>0</v>
      </c>
      <c r="E50" s="41">
        <f t="shared" si="0"/>
        <v>107.20729999999999</v>
      </c>
      <c r="F50" s="71">
        <v>2195.9330999999997</v>
      </c>
      <c r="G50" s="41">
        <v>2912.4335000000001</v>
      </c>
      <c r="H50" s="41">
        <v>14.011700000000001</v>
      </c>
      <c r="I50" s="72">
        <f t="shared" si="1"/>
        <v>5122.3782999999994</v>
      </c>
      <c r="J50" s="37"/>
      <c r="K50" s="37">
        <v>174.77209999999999</v>
      </c>
      <c r="L50">
        <v>4749.7523000000001</v>
      </c>
      <c r="M50" s="37">
        <f t="shared" si="2"/>
        <v>-372.62599999999929</v>
      </c>
      <c r="N50" s="37">
        <f t="shared" si="3"/>
        <v>-67.564800000000005</v>
      </c>
    </row>
    <row r="51" spans="1:14" x14ac:dyDescent="0.2">
      <c r="A51" s="81" t="s">
        <v>83</v>
      </c>
      <c r="B51" s="38">
        <v>33807.079399999959</v>
      </c>
      <c r="C51" s="39">
        <v>176.267</v>
      </c>
      <c r="D51" s="39">
        <v>1.1543000000000001</v>
      </c>
      <c r="E51" s="39">
        <f t="shared" si="0"/>
        <v>33984.50069999996</v>
      </c>
      <c r="F51" s="68">
        <v>15.895400000000002</v>
      </c>
      <c r="G51" s="39">
        <v>586.1377</v>
      </c>
      <c r="H51" s="39">
        <v>0</v>
      </c>
      <c r="I51" s="70">
        <f t="shared" si="1"/>
        <v>602.03309999999999</v>
      </c>
      <c r="J51" s="37"/>
      <c r="K51" s="37">
        <v>33310.469300000004</v>
      </c>
      <c r="L51">
        <v>619.53899999999999</v>
      </c>
      <c r="M51" s="37">
        <f t="shared" si="2"/>
        <v>17.505899999999997</v>
      </c>
      <c r="N51" s="37">
        <f t="shared" si="3"/>
        <v>674.03139999995619</v>
      </c>
    </row>
    <row r="52" spans="1:14" x14ac:dyDescent="0.2">
      <c r="A52" s="81" t="s">
        <v>84</v>
      </c>
      <c r="B52" s="38">
        <v>902.84219999999982</v>
      </c>
      <c r="C52" s="39">
        <v>30.919699999999999</v>
      </c>
      <c r="D52" s="39">
        <v>0</v>
      </c>
      <c r="E52" s="39">
        <f t="shared" si="0"/>
        <v>933.76189999999986</v>
      </c>
      <c r="F52" s="68">
        <v>866.63889999999992</v>
      </c>
      <c r="G52" s="39">
        <v>303.74099999999999</v>
      </c>
      <c r="H52" s="39">
        <v>0</v>
      </c>
      <c r="I52" s="70">
        <f t="shared" si="1"/>
        <v>1170.3798999999999</v>
      </c>
      <c r="J52" s="37"/>
      <c r="K52" s="37">
        <v>945.46109999999999</v>
      </c>
      <c r="L52">
        <v>1153.2635000000002</v>
      </c>
      <c r="M52" s="37">
        <f t="shared" si="2"/>
        <v>-17.116399999999658</v>
      </c>
      <c r="N52" s="37">
        <f t="shared" si="3"/>
        <v>-11.699200000000133</v>
      </c>
    </row>
    <row r="53" spans="1:14" x14ac:dyDescent="0.2">
      <c r="A53" s="81" t="s">
        <v>85</v>
      </c>
      <c r="B53" s="38">
        <v>72.501100000000008</v>
      </c>
      <c r="C53" s="39">
        <v>7.4318</v>
      </c>
      <c r="D53" s="39">
        <v>0</v>
      </c>
      <c r="E53" s="39">
        <f t="shared" si="0"/>
        <v>79.932900000000004</v>
      </c>
      <c r="F53" s="68">
        <v>461.02100000000002</v>
      </c>
      <c r="G53" s="39">
        <v>586.91179999999997</v>
      </c>
      <c r="H53" s="39">
        <v>4.6882999999999999</v>
      </c>
      <c r="I53" s="70">
        <f t="shared" si="1"/>
        <v>1052.6211000000001</v>
      </c>
      <c r="J53" s="37"/>
      <c r="K53" s="37">
        <v>59.498700000000007</v>
      </c>
      <c r="L53">
        <v>1206.0955000000001</v>
      </c>
      <c r="M53" s="37">
        <f t="shared" si="2"/>
        <v>153.47440000000006</v>
      </c>
      <c r="N53" s="37">
        <f t="shared" si="3"/>
        <v>20.434199999999997</v>
      </c>
    </row>
    <row r="54" spans="1:14" x14ac:dyDescent="0.2">
      <c r="A54" s="81" t="s">
        <v>86</v>
      </c>
      <c r="B54" s="38">
        <v>5658.3303999999989</v>
      </c>
      <c r="C54" s="39"/>
      <c r="D54" s="39">
        <v>74.149299999999997</v>
      </c>
      <c r="E54" s="39">
        <f t="shared" si="0"/>
        <v>5732.479699999999</v>
      </c>
      <c r="F54" s="68">
        <v>2005.6613</v>
      </c>
      <c r="G54" s="39">
        <v>1648.3643</v>
      </c>
      <c r="H54" s="39">
        <v>0</v>
      </c>
      <c r="I54" s="70">
        <f t="shared" si="1"/>
        <v>3654.0255999999999</v>
      </c>
      <c r="J54" s="37"/>
      <c r="K54" s="37">
        <v>5825.4852999999994</v>
      </c>
      <c r="L54">
        <v>3509.1828999999998</v>
      </c>
      <c r="M54" s="37">
        <f t="shared" si="2"/>
        <v>-144.84270000000015</v>
      </c>
      <c r="N54" s="37">
        <f t="shared" si="3"/>
        <v>-93.005600000000413</v>
      </c>
    </row>
    <row r="55" spans="1:14" x14ac:dyDescent="0.2">
      <c r="A55" s="81" t="s">
        <v>87</v>
      </c>
      <c r="B55" s="38">
        <v>10610.308899999993</v>
      </c>
      <c r="C55" s="39"/>
      <c r="D55" s="39">
        <v>6699.989599999999</v>
      </c>
      <c r="E55" s="39">
        <f t="shared" si="0"/>
        <v>17310.29849999999</v>
      </c>
      <c r="F55" s="68">
        <v>176.09610000000001</v>
      </c>
      <c r="G55" s="39">
        <v>582.13319999999999</v>
      </c>
      <c r="H55" s="39">
        <v>10.4056</v>
      </c>
      <c r="I55" s="70">
        <f t="shared" si="1"/>
        <v>768.63490000000002</v>
      </c>
      <c r="J55" s="37"/>
      <c r="K55" s="37">
        <v>14394.791100000004</v>
      </c>
      <c r="L55">
        <v>972.76880000000006</v>
      </c>
      <c r="M55" s="37">
        <f t="shared" si="2"/>
        <v>204.13390000000004</v>
      </c>
      <c r="N55" s="37">
        <f t="shared" si="3"/>
        <v>2915.5073999999859</v>
      </c>
    </row>
    <row r="56" spans="1:14" x14ac:dyDescent="0.2">
      <c r="A56" s="81" t="s">
        <v>88</v>
      </c>
      <c r="B56" s="38">
        <v>51.700900000000004</v>
      </c>
      <c r="C56" s="39">
        <v>5.6204999999999998</v>
      </c>
      <c r="D56" s="39">
        <v>0</v>
      </c>
      <c r="E56" s="39">
        <f t="shared" si="0"/>
        <v>57.321400000000004</v>
      </c>
      <c r="F56" s="68">
        <v>532.91060000000004</v>
      </c>
      <c r="G56" s="39">
        <v>538.52850000000001</v>
      </c>
      <c r="H56" s="39">
        <v>0</v>
      </c>
      <c r="I56" s="70">
        <f t="shared" si="1"/>
        <v>1071.4391000000001</v>
      </c>
      <c r="J56" s="37"/>
      <c r="K56" s="37">
        <v>92.517099999999999</v>
      </c>
      <c r="L56">
        <v>1087.3771999999999</v>
      </c>
      <c r="M56" s="37">
        <f t="shared" si="2"/>
        <v>15.938099999999849</v>
      </c>
      <c r="N56" s="37">
        <f t="shared" si="3"/>
        <v>-35.195699999999995</v>
      </c>
    </row>
    <row r="57" spans="1:14" x14ac:dyDescent="0.2">
      <c r="A57" s="81" t="s">
        <v>89</v>
      </c>
      <c r="B57" s="38">
        <v>718.17000000000007</v>
      </c>
      <c r="C57" s="39">
        <v>117.50339999999998</v>
      </c>
      <c r="D57" s="39">
        <v>130.76729999999998</v>
      </c>
      <c r="E57" s="39">
        <f t="shared" si="0"/>
        <v>966.44069999999999</v>
      </c>
      <c r="F57" s="68">
        <v>331.79690000000005</v>
      </c>
      <c r="G57" s="39">
        <v>2042.5346</v>
      </c>
      <c r="H57" s="39">
        <v>0</v>
      </c>
      <c r="I57" s="70">
        <f t="shared" si="1"/>
        <v>2374.3315000000002</v>
      </c>
      <c r="J57" s="37"/>
      <c r="K57" s="37">
        <v>999.65299999999991</v>
      </c>
      <c r="L57">
        <v>2760.4519</v>
      </c>
      <c r="M57" s="37">
        <f t="shared" si="2"/>
        <v>386.12039999999979</v>
      </c>
      <c r="N57" s="37">
        <f t="shared" si="3"/>
        <v>-33.212299999999914</v>
      </c>
    </row>
    <row r="58" spans="1:14" x14ac:dyDescent="0.2">
      <c r="A58" s="81" t="s">
        <v>90</v>
      </c>
      <c r="B58" s="38">
        <v>344.54790000000003</v>
      </c>
      <c r="C58" s="39">
        <v>3.9314</v>
      </c>
      <c r="D58" s="39">
        <v>0</v>
      </c>
      <c r="E58" s="39">
        <f t="shared" si="0"/>
        <v>348.47930000000002</v>
      </c>
      <c r="F58" s="68">
        <v>385.14589999999998</v>
      </c>
      <c r="G58" s="39">
        <v>568.36239999999998</v>
      </c>
      <c r="H58" s="39">
        <v>17.073899999999998</v>
      </c>
      <c r="I58" s="70">
        <f t="shared" si="1"/>
        <v>970.58219999999994</v>
      </c>
      <c r="J58" s="37"/>
      <c r="K58" s="37">
        <v>609.18190000000004</v>
      </c>
      <c r="L58">
        <v>1006.6954000000002</v>
      </c>
      <c r="M58" s="37">
        <f t="shared" si="2"/>
        <v>36.113200000000234</v>
      </c>
      <c r="N58" s="37">
        <f t="shared" si="3"/>
        <v>-260.70260000000002</v>
      </c>
    </row>
    <row r="59" spans="1:14" x14ac:dyDescent="0.2">
      <c r="A59" s="82" t="s">
        <v>91</v>
      </c>
      <c r="B59" s="40">
        <v>52165.480800000005</v>
      </c>
      <c r="C59" s="41">
        <v>341.67380000000003</v>
      </c>
      <c r="D59" s="41">
        <v>6906.0604999999996</v>
      </c>
      <c r="E59" s="41">
        <f t="shared" si="0"/>
        <v>59413.215100000001</v>
      </c>
      <c r="F59" s="71">
        <v>4775.1660999999995</v>
      </c>
      <c r="G59" s="41">
        <v>6856.7134999999998</v>
      </c>
      <c r="H59" s="41">
        <v>32.1678</v>
      </c>
      <c r="I59" s="72">
        <f t="shared" si="1"/>
        <v>11664.047399999999</v>
      </c>
      <c r="J59" s="37"/>
      <c r="K59" s="37">
        <v>56237.057500000003</v>
      </c>
      <c r="L59">
        <v>12315.374199999998</v>
      </c>
      <c r="M59" s="37">
        <f t="shared" si="2"/>
        <v>651.32679999999891</v>
      </c>
      <c r="N59" s="37">
        <f t="shared" si="3"/>
        <v>3176.1575999999986</v>
      </c>
    </row>
    <row r="60" spans="1:14" x14ac:dyDescent="0.2">
      <c r="A60" s="81" t="s">
        <v>92</v>
      </c>
      <c r="B60" s="38">
        <v>1640.3486</v>
      </c>
      <c r="C60" s="39">
        <v>12.6997</v>
      </c>
      <c r="D60" s="39">
        <v>941.1629999999999</v>
      </c>
      <c r="E60" s="39">
        <f t="shared" si="0"/>
        <v>2594.2112999999999</v>
      </c>
      <c r="F60" s="68">
        <v>1970.7603000000001</v>
      </c>
      <c r="G60" s="39">
        <v>717.79959999999994</v>
      </c>
      <c r="H60" s="39">
        <v>3.1345000000000001</v>
      </c>
      <c r="I60" s="70">
        <f t="shared" si="1"/>
        <v>2691.6944000000003</v>
      </c>
      <c r="J60" s="37"/>
      <c r="K60" s="37">
        <v>2514.1588000000002</v>
      </c>
      <c r="L60">
        <v>1875.7043000000001</v>
      </c>
      <c r="M60" s="37">
        <f t="shared" si="2"/>
        <v>-815.99010000000021</v>
      </c>
      <c r="N60" s="37">
        <f t="shared" si="3"/>
        <v>80.052499999999782</v>
      </c>
    </row>
    <row r="61" spans="1:14" x14ac:dyDescent="0.2">
      <c r="A61" s="81" t="s">
        <v>93</v>
      </c>
      <c r="B61" s="38">
        <v>268.00240000000002</v>
      </c>
      <c r="C61" s="39">
        <v>41.810299999999998</v>
      </c>
      <c r="D61" s="39">
        <v>3009.6819</v>
      </c>
      <c r="E61" s="39">
        <f t="shared" si="0"/>
        <v>3319.4946</v>
      </c>
      <c r="F61" s="68">
        <v>990.29110000000003</v>
      </c>
      <c r="G61" s="39">
        <v>992.47420000000011</v>
      </c>
      <c r="H61" s="39">
        <v>6.2878999999999996</v>
      </c>
      <c r="I61" s="70">
        <f t="shared" si="1"/>
        <v>1989.0532000000001</v>
      </c>
      <c r="J61" s="37"/>
      <c r="K61" s="37">
        <v>3262.1607000000004</v>
      </c>
      <c r="L61">
        <v>1873.5946000000001</v>
      </c>
      <c r="M61" s="37">
        <f t="shared" si="2"/>
        <v>-115.45859999999993</v>
      </c>
      <c r="N61" s="37">
        <f t="shared" si="3"/>
        <v>57.33389999999963</v>
      </c>
    </row>
    <row r="62" spans="1:14" ht="15.75" customHeight="1" thickBot="1" x14ac:dyDescent="0.25">
      <c r="A62" s="83" t="s">
        <v>94</v>
      </c>
      <c r="B62" s="40">
        <v>1908.3510000000001</v>
      </c>
      <c r="C62" s="41">
        <v>54.51</v>
      </c>
      <c r="D62" s="45">
        <v>3950.8449000000005</v>
      </c>
      <c r="E62" s="45">
        <f t="shared" si="0"/>
        <v>5913.7059000000008</v>
      </c>
      <c r="F62" s="71">
        <v>2961.0514000000003</v>
      </c>
      <c r="G62" s="41">
        <v>1710.2737999999999</v>
      </c>
      <c r="H62" s="41">
        <v>9.4223999999999997</v>
      </c>
      <c r="I62" s="72">
        <f t="shared" si="1"/>
        <v>4680.7476000000006</v>
      </c>
      <c r="J62" s="37"/>
      <c r="K62" s="37">
        <v>5776.3195000000005</v>
      </c>
      <c r="L62">
        <v>3749.2989000000007</v>
      </c>
      <c r="M62" s="37">
        <f t="shared" si="2"/>
        <v>-931.44869999999992</v>
      </c>
      <c r="N62" s="37">
        <f t="shared" si="3"/>
        <v>137.38640000000032</v>
      </c>
    </row>
    <row r="63" spans="1:14" ht="17.25" customHeight="1" thickBot="1" x14ac:dyDescent="0.25">
      <c r="A63" s="129" t="s">
        <v>135</v>
      </c>
      <c r="B63" s="130">
        <v>64260.991800000003</v>
      </c>
      <c r="C63" s="115">
        <v>1461.9206999999999</v>
      </c>
      <c r="D63" s="134">
        <v>10876.953699999998</v>
      </c>
      <c r="E63" s="135">
        <f t="shared" si="0"/>
        <v>76599.866200000004</v>
      </c>
      <c r="F63" s="115">
        <v>55191.072300000007</v>
      </c>
      <c r="G63" s="115">
        <v>50820.637800000004</v>
      </c>
      <c r="H63" s="115">
        <v>2182.4262000000003</v>
      </c>
      <c r="I63" s="136">
        <f t="shared" si="1"/>
        <v>108194.13630000001</v>
      </c>
      <c r="J63" s="37"/>
      <c r="K63" s="37">
        <v>73114.912800000006</v>
      </c>
      <c r="L63">
        <v>106598.40180000001</v>
      </c>
      <c r="M63" s="37">
        <f t="shared" si="2"/>
        <v>-1595.7345000000059</v>
      </c>
      <c r="N63" s="37">
        <f t="shared" si="3"/>
        <v>3484.9533999999985</v>
      </c>
    </row>
    <row r="64" spans="1:14" x14ac:dyDescent="0.2">
      <c r="A64" t="s">
        <v>4</v>
      </c>
      <c r="D64" s="55"/>
      <c r="J64" s="37">
        <f t="shared" ref="J64:J66" si="4">+I64-SUM(F64:H64)</f>
        <v>0</v>
      </c>
      <c r="M64" s="37">
        <f t="shared" si="2"/>
        <v>0</v>
      </c>
      <c r="N64" s="37">
        <f t="shared" si="3"/>
        <v>0</v>
      </c>
    </row>
    <row r="65" spans="1:14" ht="13.5" x14ac:dyDescent="0.2">
      <c r="A65" s="34" t="s">
        <v>149</v>
      </c>
      <c r="E65" s="37"/>
      <c r="F65" s="37"/>
      <c r="J65" s="37">
        <f t="shared" si="4"/>
        <v>0</v>
      </c>
      <c r="M65" s="37">
        <f t="shared" si="2"/>
        <v>0</v>
      </c>
      <c r="N65" s="37">
        <f t="shared" si="3"/>
        <v>0</v>
      </c>
    </row>
    <row r="66" spans="1:14" ht="13.5" x14ac:dyDescent="0.2">
      <c r="A66" s="34" t="s">
        <v>150</v>
      </c>
      <c r="G66" s="37"/>
      <c r="J66" s="37">
        <f t="shared" si="4"/>
        <v>0</v>
      </c>
      <c r="M66" s="37">
        <f t="shared" si="2"/>
        <v>0</v>
      </c>
      <c r="N66" s="37">
        <f t="shared" si="3"/>
        <v>0</v>
      </c>
    </row>
  </sheetData>
  <mergeCells count="3">
    <mergeCell ref="A1:A2"/>
    <mergeCell ref="B1:E1"/>
    <mergeCell ref="F1:I1"/>
  </mergeCells>
  <phoneticPr fontId="0" type="noConversion"/>
  <printOptions horizontalCentered="1"/>
  <pageMargins left="0.78740157480314965" right="0.39370078740157483" top="0.98425196850393704" bottom="0.39370078740157483" header="0.59055118110236227" footer="0"/>
  <pageSetup paperSize="9" scale="72" orientation="portrait" r:id="rId1"/>
  <headerFooter alignWithMargins="0">
    <oddHeader>&amp;C&amp;"Arial,Negrita"&amp;12&amp;K03+000 3.2.16  CULTIVOS EN INVERNADERO Y HUERTOS FAMILIARES. Distribución general de la tierra por provincias (ha)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65"/>
  <sheetViews>
    <sheetView showZeros="0" topLeftCell="A2" workbookViewId="0">
      <pane ySplit="2" topLeftCell="A46" activePane="bottomLeft" state="frozen"/>
      <selection sqref="A1:A3"/>
      <selection pane="bottomLeft" activeCell="B4" sqref="B4:H64"/>
    </sheetView>
  </sheetViews>
  <sheetFormatPr baseColWidth="10" defaultRowHeight="12.75" x14ac:dyDescent="0.2"/>
  <cols>
    <col min="1" max="1" width="25.85546875" customWidth="1"/>
    <col min="2" max="2" width="15.7109375" bestFit="1" customWidth="1"/>
    <col min="3" max="3" width="11.85546875" customWidth="1"/>
    <col min="4" max="4" width="10.28515625" customWidth="1"/>
    <col min="5" max="5" width="12.7109375" customWidth="1"/>
    <col min="6" max="6" width="15.5703125" customWidth="1"/>
    <col min="7" max="7" width="10.42578125" customWidth="1"/>
    <col min="8" max="8" width="10.7109375" bestFit="1" customWidth="1"/>
  </cols>
  <sheetData>
    <row r="1" spans="1:46" ht="24" hidden="1" customHeight="1" thickBot="1" x14ac:dyDescent="0.25">
      <c r="A1" s="24"/>
      <c r="B1" s="142" t="s">
        <v>97</v>
      </c>
      <c r="C1" s="147"/>
      <c r="D1" s="147"/>
      <c r="E1" s="147"/>
      <c r="F1" s="147"/>
      <c r="G1" s="147"/>
      <c r="H1" s="148"/>
    </row>
    <row r="2" spans="1:46" ht="24" customHeight="1" x14ac:dyDescent="0.2">
      <c r="A2" s="145" t="s">
        <v>99</v>
      </c>
      <c r="B2" s="149" t="s">
        <v>98</v>
      </c>
      <c r="C2" s="150"/>
      <c r="D2" s="151"/>
      <c r="E2" s="152" t="s">
        <v>18</v>
      </c>
      <c r="F2" s="152" t="s">
        <v>35</v>
      </c>
      <c r="G2" s="152" t="s">
        <v>19</v>
      </c>
      <c r="H2" s="154" t="s">
        <v>20</v>
      </c>
    </row>
    <row r="3" spans="1:46" ht="25.5" x14ac:dyDescent="0.2">
      <c r="A3" s="146"/>
      <c r="B3" s="100" t="s">
        <v>33</v>
      </c>
      <c r="C3" s="101" t="s">
        <v>136</v>
      </c>
      <c r="D3" s="102" t="s">
        <v>34</v>
      </c>
      <c r="E3" s="153"/>
      <c r="F3" s="153"/>
      <c r="G3" s="153"/>
      <c r="H3" s="155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46" x14ac:dyDescent="0.2">
      <c r="A4" s="78" t="s">
        <v>36</v>
      </c>
      <c r="B4" s="3">
        <v>108030.05439999999</v>
      </c>
      <c r="C4" s="4">
        <v>5977.2066000000004</v>
      </c>
      <c r="D4" s="21">
        <v>114007.261</v>
      </c>
      <c r="E4" s="4">
        <v>7603.7439999999997</v>
      </c>
      <c r="F4" s="4">
        <v>202.1704</v>
      </c>
      <c r="G4" s="4">
        <v>6317.8986000000004</v>
      </c>
      <c r="H4" s="14">
        <v>128131.07399999999</v>
      </c>
      <c r="J4" s="37"/>
      <c r="K4" s="37"/>
    </row>
    <row r="5" spans="1:46" x14ac:dyDescent="0.2">
      <c r="A5" s="78" t="s">
        <v>37</v>
      </c>
      <c r="B5" s="3">
        <v>116029.5379</v>
      </c>
      <c r="C5" s="4">
        <v>3451.9131000000002</v>
      </c>
      <c r="D5" s="21">
        <v>119481.451</v>
      </c>
      <c r="E5" s="4">
        <v>7630.9467000000004</v>
      </c>
      <c r="F5" s="4">
        <v>27.395700000000001</v>
      </c>
      <c r="G5" s="4">
        <v>5112.1926000000003</v>
      </c>
      <c r="H5" s="14">
        <v>132251.986</v>
      </c>
      <c r="J5" s="37"/>
      <c r="K5" s="37"/>
    </row>
    <row r="6" spans="1:46" x14ac:dyDescent="0.2">
      <c r="A6" s="78" t="s">
        <v>38</v>
      </c>
      <c r="B6" s="3">
        <v>23557.026999999998</v>
      </c>
      <c r="C6" s="4">
        <v>5171.8463000000002</v>
      </c>
      <c r="D6" s="21">
        <v>28728.873299999999</v>
      </c>
      <c r="E6" s="4">
        <v>15747.6927</v>
      </c>
      <c r="F6" s="4">
        <v>19.218299999999999</v>
      </c>
      <c r="G6" s="4">
        <v>5036.8352999999997</v>
      </c>
      <c r="H6" s="14">
        <v>49532.619599999998</v>
      </c>
      <c r="J6" s="37"/>
      <c r="K6" s="37"/>
    </row>
    <row r="7" spans="1:46" x14ac:dyDescent="0.2">
      <c r="A7" s="78" t="s">
        <v>39</v>
      </c>
      <c r="B7" s="3">
        <v>26315.097000000002</v>
      </c>
      <c r="C7" s="4">
        <v>2435.4220999999998</v>
      </c>
      <c r="D7" s="21">
        <v>28750.519100000001</v>
      </c>
      <c r="E7" s="4">
        <v>14453.342500000001</v>
      </c>
      <c r="F7" s="4">
        <v>210.99850000000001</v>
      </c>
      <c r="G7" s="4">
        <v>5942.3869999999997</v>
      </c>
      <c r="H7" s="14">
        <v>49357.247100000001</v>
      </c>
      <c r="J7" s="37"/>
      <c r="K7" s="37"/>
    </row>
    <row r="8" spans="1:46" x14ac:dyDescent="0.2">
      <c r="A8" s="84" t="s">
        <v>40</v>
      </c>
      <c r="B8" s="7">
        <v>273931.71629999997</v>
      </c>
      <c r="C8" s="8">
        <v>17036.3881</v>
      </c>
      <c r="D8" s="22">
        <v>290968.10440000001</v>
      </c>
      <c r="E8" s="8">
        <v>45435.725899999998</v>
      </c>
      <c r="F8" s="8">
        <v>459.78289999999998</v>
      </c>
      <c r="G8" s="8">
        <v>22409.3135</v>
      </c>
      <c r="H8" s="15">
        <v>359272.92670000001</v>
      </c>
      <c r="I8" s="37"/>
      <c r="J8" s="37"/>
      <c r="K8" s="37"/>
    </row>
    <row r="9" spans="1:46" x14ac:dyDescent="0.2">
      <c r="A9" s="84" t="s">
        <v>41</v>
      </c>
      <c r="B9" s="5">
        <v>14276.6361</v>
      </c>
      <c r="C9" s="6">
        <v>84.729600000000005</v>
      </c>
      <c r="D9" s="23">
        <v>14361.3657</v>
      </c>
      <c r="E9" s="6">
        <v>4799.3571000000002</v>
      </c>
      <c r="F9" s="6">
        <v>135.6292</v>
      </c>
      <c r="G9" s="6">
        <v>2932.3892000000001</v>
      </c>
      <c r="H9" s="16">
        <v>22228.7412</v>
      </c>
      <c r="J9" s="37"/>
      <c r="K9" s="37"/>
    </row>
    <row r="10" spans="1:46" x14ac:dyDescent="0.2">
      <c r="A10" s="89" t="s">
        <v>42</v>
      </c>
      <c r="B10" s="5">
        <v>5944.9265999999998</v>
      </c>
      <c r="C10" s="6">
        <v>552.57180000000005</v>
      </c>
      <c r="D10" s="23">
        <v>6497.4984000000004</v>
      </c>
      <c r="E10" s="6">
        <v>76.762500000000003</v>
      </c>
      <c r="F10" s="6">
        <v>2.4634999999999998</v>
      </c>
      <c r="G10" s="6">
        <v>305.05700000000002</v>
      </c>
      <c r="H10" s="16">
        <v>6881.7813999999998</v>
      </c>
      <c r="J10" s="37"/>
      <c r="K10" s="37"/>
    </row>
    <row r="11" spans="1:46" x14ac:dyDescent="0.2">
      <c r="A11" s="78" t="s">
        <v>43</v>
      </c>
      <c r="B11" s="3">
        <v>62344.143300000003</v>
      </c>
      <c r="C11" s="4">
        <v>1062.5273</v>
      </c>
      <c r="D11" s="21">
        <v>63406.670599999998</v>
      </c>
      <c r="E11" s="4">
        <v>12795.018899999999</v>
      </c>
      <c r="F11" s="4">
        <v>2.8319000000000001</v>
      </c>
      <c r="G11" s="4">
        <v>885.20780000000002</v>
      </c>
      <c r="H11" s="14">
        <v>77089.729200000002</v>
      </c>
      <c r="J11" s="37"/>
      <c r="K11" s="37"/>
    </row>
    <row r="12" spans="1:46" x14ac:dyDescent="0.2">
      <c r="A12" s="78" t="s">
        <v>44</v>
      </c>
      <c r="B12" s="3">
        <v>409.78910000000002</v>
      </c>
      <c r="C12" s="4">
        <v>3.5802</v>
      </c>
      <c r="D12" s="21">
        <v>413.36930000000001</v>
      </c>
      <c r="E12" s="4">
        <v>3181.1007</v>
      </c>
      <c r="F12" s="4">
        <v>128.5823</v>
      </c>
      <c r="G12" s="4">
        <v>1953.7384999999999</v>
      </c>
      <c r="H12" s="14">
        <v>5676.7907999999998</v>
      </c>
      <c r="J12" s="37"/>
      <c r="K12" s="37"/>
    </row>
    <row r="13" spans="1:46" x14ac:dyDescent="0.2">
      <c r="A13" s="78" t="s">
        <v>45</v>
      </c>
      <c r="B13" s="3">
        <v>77.140699999999995</v>
      </c>
      <c r="C13" s="4">
        <v>15.766400000000001</v>
      </c>
      <c r="D13" s="21">
        <v>92.9071</v>
      </c>
      <c r="E13" s="4">
        <v>567.51639999999998</v>
      </c>
      <c r="F13" s="4">
        <v>174.6302</v>
      </c>
      <c r="G13" s="4">
        <v>1342.6619000000001</v>
      </c>
      <c r="H13" s="14">
        <v>2177.7156</v>
      </c>
      <c r="J13" s="37"/>
      <c r="K13" s="37"/>
    </row>
    <row r="14" spans="1:46" x14ac:dyDescent="0.2">
      <c r="A14" s="84" t="s">
        <v>122</v>
      </c>
      <c r="B14" s="7">
        <v>62831.073100000001</v>
      </c>
      <c r="C14" s="8">
        <v>1081.8739</v>
      </c>
      <c r="D14" s="22">
        <v>63912.947</v>
      </c>
      <c r="E14" s="8">
        <v>16543.635999999999</v>
      </c>
      <c r="F14" s="8">
        <v>306.0444</v>
      </c>
      <c r="G14" s="8">
        <v>4181.6081999999997</v>
      </c>
      <c r="H14" s="15">
        <v>84944.2356</v>
      </c>
      <c r="J14" s="37"/>
      <c r="K14" s="37"/>
    </row>
    <row r="15" spans="1:46" x14ac:dyDescent="0.2">
      <c r="A15" s="84" t="s">
        <v>46</v>
      </c>
      <c r="B15" s="5">
        <v>237968.48079999999</v>
      </c>
      <c r="C15" s="6">
        <v>46670.5458</v>
      </c>
      <c r="D15" s="23">
        <v>284639.02659999998</v>
      </c>
      <c r="E15" s="6">
        <v>36729.061500000003</v>
      </c>
      <c r="F15" s="6">
        <v>509.05</v>
      </c>
      <c r="G15" s="6">
        <v>2823.2811999999999</v>
      </c>
      <c r="H15" s="16">
        <v>324700.41930000001</v>
      </c>
      <c r="J15" s="37"/>
      <c r="K15" s="37"/>
    </row>
    <row r="16" spans="1:46" x14ac:dyDescent="0.2">
      <c r="A16" s="84" t="s">
        <v>47</v>
      </c>
      <c r="B16" s="5">
        <v>63621.244500000001</v>
      </c>
      <c r="C16" s="6">
        <v>16509.663100000002</v>
      </c>
      <c r="D16" s="23">
        <v>80130.907600000006</v>
      </c>
      <c r="E16" s="6">
        <v>75647.021599999993</v>
      </c>
      <c r="F16" s="6">
        <v>50.439500000000002</v>
      </c>
      <c r="G16" s="6">
        <v>2485.5048999999999</v>
      </c>
      <c r="H16" s="16">
        <v>158313.87359999999</v>
      </c>
      <c r="J16" s="37"/>
      <c r="K16" s="37"/>
    </row>
    <row r="17" spans="1:11" x14ac:dyDescent="0.2">
      <c r="A17" s="78" t="s">
        <v>48</v>
      </c>
      <c r="B17" s="3">
        <v>401640.54719999997</v>
      </c>
      <c r="C17" s="4">
        <v>62063.403200000001</v>
      </c>
      <c r="D17" s="21">
        <v>463703.95039999997</v>
      </c>
      <c r="E17" s="4">
        <v>55664.061999999998</v>
      </c>
      <c r="F17" s="4">
        <v>9.6674000000000007</v>
      </c>
      <c r="G17" s="4">
        <v>740.57899999999995</v>
      </c>
      <c r="H17" s="14">
        <v>520118.25880000001</v>
      </c>
      <c r="J17" s="37"/>
      <c r="K17" s="37"/>
    </row>
    <row r="18" spans="1:11" x14ac:dyDescent="0.2">
      <c r="A18" s="78" t="s">
        <v>49</v>
      </c>
      <c r="B18" s="3">
        <v>236047.0526</v>
      </c>
      <c r="C18" s="4">
        <v>149854.0528</v>
      </c>
      <c r="D18" s="21">
        <v>385901.1054</v>
      </c>
      <c r="E18" s="4">
        <v>64627.556799999998</v>
      </c>
      <c r="F18" s="4"/>
      <c r="G18" s="4">
        <v>1506.4309000000001</v>
      </c>
      <c r="H18" s="14">
        <v>452035.0931</v>
      </c>
      <c r="J18" s="37"/>
      <c r="K18" s="37"/>
    </row>
    <row r="19" spans="1:11" x14ac:dyDescent="0.2">
      <c r="A19" s="78" t="s">
        <v>50</v>
      </c>
      <c r="B19" s="3">
        <v>421841.40090000001</v>
      </c>
      <c r="C19" s="4">
        <v>240014.66899999999</v>
      </c>
      <c r="D19" s="21">
        <v>661856.0699</v>
      </c>
      <c r="E19" s="4">
        <v>140037.76060000001</v>
      </c>
      <c r="F19" s="4">
        <v>246.72149999999999</v>
      </c>
      <c r="G19" s="4">
        <v>2060.1208000000001</v>
      </c>
      <c r="H19" s="14">
        <v>804200.67279999994</v>
      </c>
      <c r="J19" s="37"/>
      <c r="K19" s="37"/>
    </row>
    <row r="20" spans="1:11" x14ac:dyDescent="0.2">
      <c r="A20" s="84" t="s">
        <v>51</v>
      </c>
      <c r="B20" s="7">
        <v>1059529.0007</v>
      </c>
      <c r="C20" s="8">
        <v>451932.125</v>
      </c>
      <c r="D20" s="22">
        <v>1511461.1257</v>
      </c>
      <c r="E20" s="8">
        <v>260329.37940000001</v>
      </c>
      <c r="F20" s="8">
        <v>256.38889999999998</v>
      </c>
      <c r="G20" s="8">
        <v>4307.1306999999997</v>
      </c>
      <c r="H20" s="15">
        <v>1776354.0247</v>
      </c>
      <c r="J20" s="37"/>
      <c r="K20" s="37"/>
    </row>
    <row r="21" spans="1:11" x14ac:dyDescent="0.2">
      <c r="A21" s="78" t="s">
        <v>52</v>
      </c>
      <c r="B21" s="3">
        <v>97642.02</v>
      </c>
      <c r="C21" s="4">
        <v>11144.332200000001</v>
      </c>
      <c r="D21" s="21">
        <v>108786.35219999999</v>
      </c>
      <c r="E21" s="4">
        <v>32865.311699999998</v>
      </c>
      <c r="F21" s="4">
        <v>704.02499999999998</v>
      </c>
      <c r="G21" s="4">
        <v>3109.1486</v>
      </c>
      <c r="H21" s="14">
        <v>145464.83749999999</v>
      </c>
      <c r="J21" s="37"/>
      <c r="K21" s="37"/>
    </row>
    <row r="22" spans="1:11" x14ac:dyDescent="0.2">
      <c r="A22" s="78" t="s">
        <v>53</v>
      </c>
      <c r="B22" s="3">
        <v>72663.925300000003</v>
      </c>
      <c r="C22" s="4">
        <v>5670.0118000000002</v>
      </c>
      <c r="D22" s="21">
        <v>78333.937099999996</v>
      </c>
      <c r="E22" s="4">
        <v>13735.771199999999</v>
      </c>
      <c r="F22" s="4">
        <v>34.581600000000002</v>
      </c>
      <c r="G22" s="4">
        <v>946.09670000000006</v>
      </c>
      <c r="H22" s="14">
        <v>93050.386599999998</v>
      </c>
      <c r="J22" s="37"/>
      <c r="K22" s="37"/>
    </row>
    <row r="23" spans="1:11" x14ac:dyDescent="0.2">
      <c r="A23" s="78" t="s">
        <v>54</v>
      </c>
      <c r="B23" s="3">
        <v>232441.5147</v>
      </c>
      <c r="C23" s="4">
        <v>23867.6423</v>
      </c>
      <c r="D23" s="21">
        <v>256309.15700000001</v>
      </c>
      <c r="E23" s="4">
        <v>103559.2234</v>
      </c>
      <c r="F23" s="4">
        <v>24.888300000000001</v>
      </c>
      <c r="G23" s="4">
        <v>1065.9640999999999</v>
      </c>
      <c r="H23" s="14">
        <v>360959.2328</v>
      </c>
      <c r="J23" s="37"/>
      <c r="K23" s="37"/>
    </row>
    <row r="24" spans="1:11" x14ac:dyDescent="0.2">
      <c r="A24" s="78" t="s">
        <v>55</v>
      </c>
      <c r="B24" s="3">
        <v>51723.443500000001</v>
      </c>
      <c r="C24" s="4">
        <v>10899.9141</v>
      </c>
      <c r="D24" s="21">
        <v>62623.357600000003</v>
      </c>
      <c r="E24" s="4">
        <v>153306.55050000001</v>
      </c>
      <c r="F24" s="4">
        <v>61.0184</v>
      </c>
      <c r="G24" s="4">
        <v>2347.7791000000002</v>
      </c>
      <c r="H24" s="14">
        <v>218338.70559999999</v>
      </c>
      <c r="J24" s="37"/>
      <c r="K24" s="37"/>
    </row>
    <row r="25" spans="1:11" x14ac:dyDescent="0.2">
      <c r="A25" s="84" t="s">
        <v>56</v>
      </c>
      <c r="B25" s="7">
        <v>454470.90350000001</v>
      </c>
      <c r="C25" s="8">
        <v>51581.900399999999</v>
      </c>
      <c r="D25" s="22">
        <v>506052.8039</v>
      </c>
      <c r="E25" s="8">
        <v>303466.85680000001</v>
      </c>
      <c r="F25" s="8">
        <v>824.51329999999996</v>
      </c>
      <c r="G25" s="8">
        <v>7468.9885000000004</v>
      </c>
      <c r="H25" s="15">
        <v>817813.16249999998</v>
      </c>
      <c r="J25" s="37"/>
      <c r="K25" s="37"/>
    </row>
    <row r="26" spans="1:11" x14ac:dyDescent="0.2">
      <c r="A26" s="84" t="s">
        <v>57</v>
      </c>
      <c r="B26" s="5">
        <v>62452.763599999998</v>
      </c>
      <c r="C26" s="6">
        <v>33269.708899999998</v>
      </c>
      <c r="D26" s="23">
        <v>95722.472500000003</v>
      </c>
      <c r="E26" s="6">
        <v>56504.177600000003</v>
      </c>
      <c r="F26" s="6">
        <v>141.9795</v>
      </c>
      <c r="G26" s="6">
        <v>6561.2538000000004</v>
      </c>
      <c r="H26" s="16">
        <v>158929.88339999999</v>
      </c>
      <c r="J26" s="37"/>
      <c r="K26" s="37"/>
    </row>
    <row r="27" spans="1:11" x14ac:dyDescent="0.2">
      <c r="A27" s="78" t="s">
        <v>58</v>
      </c>
      <c r="B27" s="3">
        <v>146175.92370000001</v>
      </c>
      <c r="C27" s="4">
        <v>30224.3213</v>
      </c>
      <c r="D27" s="21">
        <v>176400.245</v>
      </c>
      <c r="E27" s="4">
        <v>8280.7423999999992</v>
      </c>
      <c r="F27" s="4">
        <v>11.741300000000001</v>
      </c>
      <c r="G27" s="4">
        <v>640.42409999999995</v>
      </c>
      <c r="H27" s="14">
        <v>185333.15280000001</v>
      </c>
      <c r="J27" s="37"/>
      <c r="K27" s="37"/>
    </row>
    <row r="28" spans="1:11" x14ac:dyDescent="0.2">
      <c r="A28" s="78" t="s">
        <v>59</v>
      </c>
      <c r="B28" s="3">
        <v>528972.34680000006</v>
      </c>
      <c r="C28" s="4">
        <v>61287.722199999997</v>
      </c>
      <c r="D28" s="21">
        <v>590260.06900000002</v>
      </c>
      <c r="E28" s="4">
        <v>24153.5808</v>
      </c>
      <c r="F28" s="4"/>
      <c r="G28" s="4">
        <v>2484.9769000000001</v>
      </c>
      <c r="H28" s="14">
        <v>616898.62670000002</v>
      </c>
      <c r="J28" s="37"/>
      <c r="K28" s="37"/>
    </row>
    <row r="29" spans="1:11" x14ac:dyDescent="0.2">
      <c r="A29" s="78" t="s">
        <v>60</v>
      </c>
      <c r="B29" s="3">
        <v>261108.2555</v>
      </c>
      <c r="C29" s="4">
        <v>54269.133000000002</v>
      </c>
      <c r="D29" s="21">
        <v>315377.3885</v>
      </c>
      <c r="E29" s="4">
        <v>9923.1316999999999</v>
      </c>
      <c r="F29" s="4">
        <v>33.797800000000002</v>
      </c>
      <c r="G29" s="4">
        <v>4649.2267000000002</v>
      </c>
      <c r="H29" s="14">
        <v>329983.54470000003</v>
      </c>
      <c r="J29" s="37"/>
      <c r="K29" s="37"/>
    </row>
    <row r="30" spans="1:11" x14ac:dyDescent="0.2">
      <c r="A30" s="78" t="s">
        <v>61</v>
      </c>
      <c r="B30" s="3">
        <v>438739.91259999998</v>
      </c>
      <c r="C30" s="4">
        <v>35008.759100000003</v>
      </c>
      <c r="D30" s="21">
        <v>473748.67170000001</v>
      </c>
      <c r="E30" s="4">
        <v>820.75639999999999</v>
      </c>
      <c r="F30" s="4">
        <v>25.558499999999999</v>
      </c>
      <c r="G30" s="4">
        <v>294.95339999999999</v>
      </c>
      <c r="H30" s="14">
        <v>474889.94</v>
      </c>
      <c r="J30" s="37"/>
      <c r="K30" s="37"/>
    </row>
    <row r="31" spans="1:11" x14ac:dyDescent="0.2">
      <c r="A31" s="78" t="s">
        <v>62</v>
      </c>
      <c r="B31" s="3">
        <v>226340.02979999999</v>
      </c>
      <c r="C31" s="4">
        <v>47017.400600000001</v>
      </c>
      <c r="D31" s="21">
        <v>273357.43040000001</v>
      </c>
      <c r="E31" s="4">
        <v>4820.6315999999997</v>
      </c>
      <c r="F31" s="4">
        <v>6.6939000000000002</v>
      </c>
      <c r="G31" s="4">
        <v>720.70609999999999</v>
      </c>
      <c r="H31" s="14">
        <v>278905.462</v>
      </c>
      <c r="J31" s="37"/>
      <c r="K31" s="37"/>
    </row>
    <row r="32" spans="1:11" x14ac:dyDescent="0.2">
      <c r="A32" s="78" t="s">
        <v>63</v>
      </c>
      <c r="B32" s="3">
        <v>231343.9491</v>
      </c>
      <c r="C32" s="4">
        <v>37728.096599999997</v>
      </c>
      <c r="D32" s="21">
        <v>269072.04570000002</v>
      </c>
      <c r="E32" s="4">
        <v>3116.5515999999998</v>
      </c>
      <c r="F32" s="4">
        <v>646.47979999999995</v>
      </c>
      <c r="G32" s="4">
        <v>381.15120000000002</v>
      </c>
      <c r="H32" s="14">
        <v>273216.22830000002</v>
      </c>
      <c r="J32" s="37"/>
      <c r="K32" s="37"/>
    </row>
    <row r="33" spans="1:11" x14ac:dyDescent="0.2">
      <c r="A33" s="78" t="s">
        <v>64</v>
      </c>
      <c r="B33" s="3">
        <v>289821.96580000001</v>
      </c>
      <c r="C33" s="4">
        <v>83170.290599999993</v>
      </c>
      <c r="D33" s="21">
        <v>372992.25640000001</v>
      </c>
      <c r="E33" s="4">
        <v>3753.0029</v>
      </c>
      <c r="F33" s="4"/>
      <c r="G33" s="4">
        <v>604.91120000000001</v>
      </c>
      <c r="H33" s="14">
        <v>377350.17050000001</v>
      </c>
      <c r="J33" s="37"/>
      <c r="K33" s="37"/>
    </row>
    <row r="34" spans="1:11" x14ac:dyDescent="0.2">
      <c r="A34" s="78" t="s">
        <v>65</v>
      </c>
      <c r="B34" s="3">
        <v>512858.96850000002</v>
      </c>
      <c r="C34" s="4">
        <v>46070.426700000004</v>
      </c>
      <c r="D34" s="21">
        <v>558929.39520000003</v>
      </c>
      <c r="E34" s="4">
        <v>30989.471699999998</v>
      </c>
      <c r="F34" s="4">
        <v>31.376799999999999</v>
      </c>
      <c r="G34" s="4">
        <v>270.98750000000001</v>
      </c>
      <c r="H34" s="14">
        <v>590221.23120000004</v>
      </c>
      <c r="J34" s="37"/>
      <c r="K34" s="37"/>
    </row>
    <row r="35" spans="1:11" x14ac:dyDescent="0.2">
      <c r="A35" s="78" t="s">
        <v>66</v>
      </c>
      <c r="B35" s="3">
        <v>289501.24329999997</v>
      </c>
      <c r="C35" s="4">
        <v>102976.20269999999</v>
      </c>
      <c r="D35" s="21">
        <v>392477.446</v>
      </c>
      <c r="E35" s="4">
        <v>17838.238700000002</v>
      </c>
      <c r="F35" s="4">
        <v>21.4085</v>
      </c>
      <c r="G35" s="4">
        <v>1185.1313</v>
      </c>
      <c r="H35" s="14">
        <v>411522.22450000001</v>
      </c>
      <c r="J35" s="37"/>
      <c r="K35" s="37"/>
    </row>
    <row r="36" spans="1:11" x14ac:dyDescent="0.2">
      <c r="A36" s="84" t="s">
        <v>67</v>
      </c>
      <c r="B36" s="7">
        <v>2924862.5951</v>
      </c>
      <c r="C36" s="8">
        <v>497752.35279999999</v>
      </c>
      <c r="D36" s="22">
        <v>3422614.9479</v>
      </c>
      <c r="E36" s="8">
        <v>103696.1078</v>
      </c>
      <c r="F36" s="8">
        <v>777.0566</v>
      </c>
      <c r="G36" s="8">
        <v>11232.4684</v>
      </c>
      <c r="H36" s="15">
        <v>3538320.5806999998</v>
      </c>
      <c r="J36" s="37"/>
      <c r="K36" s="37"/>
    </row>
    <row r="37" spans="1:11" x14ac:dyDescent="0.2">
      <c r="A37" s="84" t="s">
        <v>68</v>
      </c>
      <c r="B37" s="5">
        <v>93535.075400000002</v>
      </c>
      <c r="C37" s="6">
        <v>70565.623399999997</v>
      </c>
      <c r="D37" s="23">
        <v>164100.69880000001</v>
      </c>
      <c r="E37" s="6">
        <v>41050.471299999997</v>
      </c>
      <c r="F37" s="6">
        <v>131.57919999999999</v>
      </c>
      <c r="G37" s="6">
        <v>488.19650000000001</v>
      </c>
      <c r="H37" s="16">
        <v>205770.94579999999</v>
      </c>
      <c r="J37" s="37"/>
      <c r="K37" s="37"/>
    </row>
    <row r="38" spans="1:11" x14ac:dyDescent="0.2">
      <c r="A38" s="78" t="s">
        <v>69</v>
      </c>
      <c r="B38" s="3">
        <v>355971.35930000001</v>
      </c>
      <c r="C38" s="4">
        <v>161533.78400000001</v>
      </c>
      <c r="D38" s="21">
        <v>517505.1433</v>
      </c>
      <c r="E38" s="4">
        <v>220071.44940000001</v>
      </c>
      <c r="F38" s="4">
        <v>8.3236000000000008</v>
      </c>
      <c r="G38" s="4">
        <v>1209.7536</v>
      </c>
      <c r="H38" s="14">
        <v>738794.66989999998</v>
      </c>
      <c r="J38" s="37"/>
      <c r="K38" s="37"/>
    </row>
    <row r="39" spans="1:11" x14ac:dyDescent="0.2">
      <c r="A39" s="78" t="s">
        <v>70</v>
      </c>
      <c r="B39" s="3">
        <v>310680.9032</v>
      </c>
      <c r="C39" s="4">
        <v>251210.4945</v>
      </c>
      <c r="D39" s="21">
        <v>561891.39769999997</v>
      </c>
      <c r="E39" s="4">
        <v>403481.11729999998</v>
      </c>
      <c r="F39" s="4">
        <v>71.249499999999998</v>
      </c>
      <c r="G39" s="4">
        <v>1097.3821</v>
      </c>
      <c r="H39" s="14">
        <v>966541.14659999998</v>
      </c>
      <c r="J39" s="37"/>
      <c r="K39" s="37"/>
    </row>
    <row r="40" spans="1:11" x14ac:dyDescent="0.2">
      <c r="A40" s="78" t="s">
        <v>71</v>
      </c>
      <c r="B40" s="3">
        <v>511935.4192</v>
      </c>
      <c r="C40" s="4">
        <v>84799.406099999993</v>
      </c>
      <c r="D40" s="21">
        <v>596734.82530000003</v>
      </c>
      <c r="E40" s="4">
        <v>183644.25930000001</v>
      </c>
      <c r="F40" s="4">
        <v>2.3767</v>
      </c>
      <c r="G40" s="4">
        <v>647.36559999999997</v>
      </c>
      <c r="H40" s="14">
        <v>781028.82689999999</v>
      </c>
      <c r="J40" s="37"/>
      <c r="K40" s="37"/>
    </row>
    <row r="41" spans="1:11" x14ac:dyDescent="0.2">
      <c r="A41" s="78" t="s">
        <v>72</v>
      </c>
      <c r="B41" s="3">
        <v>249743.01130000001</v>
      </c>
      <c r="C41" s="4">
        <v>82372.247199999998</v>
      </c>
      <c r="D41" s="21">
        <v>332115.2585</v>
      </c>
      <c r="E41" s="4">
        <v>24032.302199999998</v>
      </c>
      <c r="F41" s="4"/>
      <c r="G41" s="4">
        <v>636.06709999999998</v>
      </c>
      <c r="H41" s="14">
        <v>356783.62780000002</v>
      </c>
      <c r="J41" s="37"/>
      <c r="K41" s="37"/>
    </row>
    <row r="42" spans="1:11" x14ac:dyDescent="0.2">
      <c r="A42" s="78" t="s">
        <v>73</v>
      </c>
      <c r="B42" s="3">
        <v>300124.02110000001</v>
      </c>
      <c r="C42" s="4">
        <v>230508.34539999999</v>
      </c>
      <c r="D42" s="21">
        <v>530632.3665</v>
      </c>
      <c r="E42" s="4">
        <v>302048.99109999998</v>
      </c>
      <c r="F42" s="4">
        <v>19.4254</v>
      </c>
      <c r="G42" s="4">
        <v>759.69820000000004</v>
      </c>
      <c r="H42" s="14">
        <v>833460.48120000004</v>
      </c>
      <c r="J42" s="37"/>
      <c r="K42" s="37"/>
    </row>
    <row r="43" spans="1:11" x14ac:dyDescent="0.2">
      <c r="A43" s="84" t="s">
        <v>74</v>
      </c>
      <c r="B43" s="7">
        <v>1728454.7141</v>
      </c>
      <c r="C43" s="8">
        <v>810424.27720000001</v>
      </c>
      <c r="D43" s="22">
        <v>2538878.9912999999</v>
      </c>
      <c r="E43" s="8">
        <v>1133278.1192999999</v>
      </c>
      <c r="F43" s="8">
        <v>101.37520000000001</v>
      </c>
      <c r="G43" s="8">
        <v>4350.2665999999999</v>
      </c>
      <c r="H43" s="15">
        <v>3676608.7524000001</v>
      </c>
      <c r="J43" s="37"/>
      <c r="K43" s="37"/>
    </row>
    <row r="44" spans="1:11" x14ac:dyDescent="0.2">
      <c r="A44" s="78" t="s">
        <v>75</v>
      </c>
      <c r="B44" s="3">
        <v>16488.208600000002</v>
      </c>
      <c r="C44" s="4">
        <v>19479.9408</v>
      </c>
      <c r="D44" s="21">
        <v>35968.149400000002</v>
      </c>
      <c r="E44" s="4">
        <v>118777.0907</v>
      </c>
      <c r="F44" s="4">
        <v>711.87850000000003</v>
      </c>
      <c r="G44" s="4">
        <v>3033.0666000000001</v>
      </c>
      <c r="H44" s="14">
        <v>158490.18520000001</v>
      </c>
      <c r="J44" s="37"/>
      <c r="K44" s="37"/>
    </row>
    <row r="45" spans="1:11" x14ac:dyDescent="0.2">
      <c r="A45" s="78" t="s">
        <v>76</v>
      </c>
      <c r="B45" s="3">
        <v>11782.838900000001</v>
      </c>
      <c r="C45" s="4">
        <v>8372.4475000000002</v>
      </c>
      <c r="D45" s="21">
        <v>20155.286400000001</v>
      </c>
      <c r="E45" s="4">
        <v>112069.33960000001</v>
      </c>
      <c r="F45" s="4">
        <v>35.226500000000001</v>
      </c>
      <c r="G45" s="4">
        <v>3864.6455000000001</v>
      </c>
      <c r="H45" s="14">
        <v>136124.49799999999</v>
      </c>
      <c r="J45" s="37"/>
      <c r="K45" s="37"/>
    </row>
    <row r="46" spans="1:11" x14ac:dyDescent="0.2">
      <c r="A46" s="78" t="s">
        <v>77</v>
      </c>
      <c r="B46" s="3">
        <v>39844.933900000004</v>
      </c>
      <c r="C46" s="4">
        <v>23396.813300000002</v>
      </c>
      <c r="D46" s="21">
        <v>63241.747199999998</v>
      </c>
      <c r="E46" s="4">
        <v>260766.55300000001</v>
      </c>
      <c r="F46" s="4">
        <v>321.24090000000001</v>
      </c>
      <c r="G46" s="4">
        <v>5152.5726999999997</v>
      </c>
      <c r="H46" s="14">
        <v>329482.11379999999</v>
      </c>
      <c r="J46" s="37"/>
      <c r="K46" s="37"/>
    </row>
    <row r="47" spans="1:11" x14ac:dyDescent="0.2">
      <c r="A47" s="84" t="s">
        <v>78</v>
      </c>
      <c r="B47" s="7">
        <v>68115.981400000004</v>
      </c>
      <c r="C47" s="8">
        <v>51249.2016</v>
      </c>
      <c r="D47" s="22">
        <v>119365.183</v>
      </c>
      <c r="E47" s="8">
        <v>491612.98330000002</v>
      </c>
      <c r="F47" s="8">
        <v>1068.3459</v>
      </c>
      <c r="G47" s="8">
        <v>12050.284799999999</v>
      </c>
      <c r="H47" s="15">
        <v>624096.79700000002</v>
      </c>
      <c r="J47" s="37"/>
      <c r="K47" s="37"/>
    </row>
    <row r="48" spans="1:11" x14ac:dyDescent="0.2">
      <c r="A48" s="84" t="s">
        <v>79</v>
      </c>
      <c r="B48" s="5">
        <v>103908.4325</v>
      </c>
      <c r="C48" s="6">
        <v>100326.94779999999</v>
      </c>
      <c r="D48" s="23">
        <v>204235.38029999999</v>
      </c>
      <c r="E48" s="6">
        <v>252343.13519999999</v>
      </c>
      <c r="F48" s="6">
        <v>6401.0897999999997</v>
      </c>
      <c r="G48" s="6">
        <v>5130.9078</v>
      </c>
      <c r="H48" s="16">
        <v>468110.51309999998</v>
      </c>
      <c r="J48" s="37"/>
      <c r="K48" s="37"/>
    </row>
    <row r="49" spans="1:11" x14ac:dyDescent="0.2">
      <c r="A49" s="78" t="s">
        <v>80</v>
      </c>
      <c r="B49" s="3">
        <v>261642.5564</v>
      </c>
      <c r="C49" s="4">
        <v>185095.1948</v>
      </c>
      <c r="D49" s="21">
        <v>446737.7512</v>
      </c>
      <c r="E49" s="4">
        <v>354697.98220000003</v>
      </c>
      <c r="F49" s="4">
        <v>77.435500000000005</v>
      </c>
      <c r="G49" s="4">
        <v>2499.3341999999998</v>
      </c>
      <c r="H49" s="14">
        <v>804012.50309999997</v>
      </c>
      <c r="J49" s="37"/>
      <c r="K49" s="37"/>
    </row>
    <row r="50" spans="1:11" x14ac:dyDescent="0.2">
      <c r="A50" s="78" t="s">
        <v>81</v>
      </c>
      <c r="B50" s="3">
        <v>81285.535499999998</v>
      </c>
      <c r="C50" s="4">
        <v>52231.460299999999</v>
      </c>
      <c r="D50" s="21">
        <v>133516.9958</v>
      </c>
      <c r="E50" s="4">
        <v>87002.560299999997</v>
      </c>
      <c r="F50" s="4">
        <v>29.771799999999999</v>
      </c>
      <c r="G50" s="4">
        <v>2623.0374999999999</v>
      </c>
      <c r="H50" s="14">
        <v>223172.36540000001</v>
      </c>
      <c r="J50" s="37"/>
      <c r="K50" s="37"/>
    </row>
    <row r="51" spans="1:11" x14ac:dyDescent="0.2">
      <c r="A51" s="84" t="s">
        <v>82</v>
      </c>
      <c r="B51" s="7">
        <v>342928.0919</v>
      </c>
      <c r="C51" s="8">
        <v>237326.6551</v>
      </c>
      <c r="D51" s="22">
        <v>580254.74699999997</v>
      </c>
      <c r="E51" s="8">
        <v>441700.54249999998</v>
      </c>
      <c r="F51" s="8">
        <v>107.2073</v>
      </c>
      <c r="G51" s="8">
        <v>5122.3716999999997</v>
      </c>
      <c r="H51" s="15">
        <v>1027184.8685</v>
      </c>
      <c r="J51" s="37"/>
      <c r="K51" s="37"/>
    </row>
    <row r="52" spans="1:11" x14ac:dyDescent="0.2">
      <c r="A52" s="78" t="s">
        <v>83</v>
      </c>
      <c r="B52" s="3">
        <v>17276.7032</v>
      </c>
      <c r="C52" s="4">
        <v>33290.507599999997</v>
      </c>
      <c r="D52" s="21">
        <v>50567.210800000001</v>
      </c>
      <c r="E52" s="4">
        <v>102409.98880000001</v>
      </c>
      <c r="F52" s="4">
        <v>33984.500699999997</v>
      </c>
      <c r="G52" s="4">
        <v>602.03250000000003</v>
      </c>
      <c r="H52" s="14">
        <v>187563.7328</v>
      </c>
      <c r="J52" s="37"/>
      <c r="K52" s="37"/>
    </row>
    <row r="53" spans="1:11" x14ac:dyDescent="0.2">
      <c r="A53" s="78" t="s">
        <v>84</v>
      </c>
      <c r="B53" s="3">
        <v>208653.9798</v>
      </c>
      <c r="C53" s="4">
        <v>17600.852800000001</v>
      </c>
      <c r="D53" s="21">
        <v>226254.83259999999</v>
      </c>
      <c r="E53" s="4">
        <v>50272.167500000003</v>
      </c>
      <c r="F53" s="4">
        <v>933.76189999999997</v>
      </c>
      <c r="G53" s="4">
        <v>1170.3762999999999</v>
      </c>
      <c r="H53" s="14">
        <v>278631.13829999999</v>
      </c>
      <c r="J53" s="37"/>
      <c r="K53" s="37"/>
    </row>
    <row r="54" spans="1:11" x14ac:dyDescent="0.2">
      <c r="A54" s="78" t="s">
        <v>85</v>
      </c>
      <c r="B54" s="3">
        <v>210173.6692</v>
      </c>
      <c r="C54" s="4">
        <v>50274.029900000001</v>
      </c>
      <c r="D54" s="21">
        <v>260447.6991</v>
      </c>
      <c r="E54" s="4">
        <v>409798.86339999997</v>
      </c>
      <c r="F54" s="4">
        <v>79.932900000000004</v>
      </c>
      <c r="G54" s="4">
        <v>1052.6183000000001</v>
      </c>
      <c r="H54" s="14">
        <v>671379.11369999999</v>
      </c>
      <c r="J54" s="37"/>
      <c r="K54" s="37"/>
    </row>
    <row r="55" spans="1:11" x14ac:dyDescent="0.2">
      <c r="A55" s="78" t="s">
        <v>86</v>
      </c>
      <c r="B55" s="3">
        <v>114154.486</v>
      </c>
      <c r="C55" s="4">
        <v>69798.733500000002</v>
      </c>
      <c r="D55" s="21">
        <v>183953.21950000001</v>
      </c>
      <c r="E55" s="4">
        <v>344495.40179999999</v>
      </c>
      <c r="F55" s="4">
        <v>5732.4796999999999</v>
      </c>
      <c r="G55" s="4">
        <v>3654.0218</v>
      </c>
      <c r="H55" s="14">
        <v>537835.12280000001</v>
      </c>
      <c r="J55" s="37"/>
      <c r="K55" s="37"/>
    </row>
    <row r="56" spans="1:11" x14ac:dyDescent="0.2">
      <c r="A56" s="78" t="s">
        <v>87</v>
      </c>
      <c r="B56" s="3">
        <v>45734.548499999997</v>
      </c>
      <c r="C56" s="4">
        <v>9205.5931999999993</v>
      </c>
      <c r="D56" s="21">
        <v>54940.1417</v>
      </c>
      <c r="E56" s="4">
        <v>63608.486599999997</v>
      </c>
      <c r="F56" s="4">
        <v>17310.298500000001</v>
      </c>
      <c r="G56" s="4">
        <v>768.63239999999996</v>
      </c>
      <c r="H56" s="14">
        <v>136627.55919999999</v>
      </c>
      <c r="J56" s="37"/>
      <c r="K56" s="37"/>
    </row>
    <row r="57" spans="1:11" x14ac:dyDescent="0.2">
      <c r="A57" s="78" t="s">
        <v>88</v>
      </c>
      <c r="B57" s="3">
        <v>29396.685099999999</v>
      </c>
      <c r="C57" s="4">
        <v>15765.9283</v>
      </c>
      <c r="D57" s="21">
        <v>45162.613400000002</v>
      </c>
      <c r="E57" s="4">
        <v>603568.21420000005</v>
      </c>
      <c r="F57" s="4">
        <v>57.321399999999997</v>
      </c>
      <c r="G57" s="4">
        <v>1071.4356</v>
      </c>
      <c r="H57" s="14">
        <v>649859.58459999994</v>
      </c>
      <c r="J57" s="37"/>
      <c r="K57" s="37"/>
    </row>
    <row r="58" spans="1:11" x14ac:dyDescent="0.2">
      <c r="A58" s="78" t="s">
        <v>89</v>
      </c>
      <c r="B58" s="3">
        <v>51120.792699999998</v>
      </c>
      <c r="C58" s="4">
        <v>17653.397499999999</v>
      </c>
      <c r="D58" s="21">
        <v>68774.190199999997</v>
      </c>
      <c r="E58" s="4">
        <v>198483.9473</v>
      </c>
      <c r="F58" s="4">
        <v>966.44069999999999</v>
      </c>
      <c r="G58" s="4">
        <v>2374.3287</v>
      </c>
      <c r="H58" s="14">
        <v>270598.9069</v>
      </c>
      <c r="J58" s="37"/>
      <c r="K58" s="37"/>
    </row>
    <row r="59" spans="1:11" x14ac:dyDescent="0.2">
      <c r="A59" s="78" t="s">
        <v>90</v>
      </c>
      <c r="B59" s="3">
        <v>438267.89480000001</v>
      </c>
      <c r="C59" s="4">
        <v>58031.9755</v>
      </c>
      <c r="D59" s="21">
        <v>496299.87030000001</v>
      </c>
      <c r="E59" s="4">
        <v>307175.77419999999</v>
      </c>
      <c r="F59" s="4">
        <v>348.47930000000002</v>
      </c>
      <c r="G59" s="4">
        <v>970.58</v>
      </c>
      <c r="H59" s="14">
        <v>804794.70380000002</v>
      </c>
      <c r="J59" s="37"/>
      <c r="K59" s="37"/>
    </row>
    <row r="60" spans="1:11" x14ac:dyDescent="0.2">
      <c r="A60" s="84" t="s">
        <v>91</v>
      </c>
      <c r="B60" s="7">
        <v>1114778.7593</v>
      </c>
      <c r="C60" s="8">
        <v>271621.0183</v>
      </c>
      <c r="D60" s="22">
        <v>1386399.7775999999</v>
      </c>
      <c r="E60" s="8">
        <v>2079812.8437999999</v>
      </c>
      <c r="F60" s="8">
        <v>59413.215100000001</v>
      </c>
      <c r="G60" s="8">
        <v>11664.025600000001</v>
      </c>
      <c r="H60" s="15">
        <v>3537289.8621</v>
      </c>
      <c r="J60" s="37"/>
      <c r="K60" s="37"/>
    </row>
    <row r="61" spans="1:11" x14ac:dyDescent="0.2">
      <c r="A61" s="78" t="s">
        <v>92</v>
      </c>
      <c r="B61" s="3">
        <v>1909.5771</v>
      </c>
      <c r="C61" s="4">
        <v>4574.0153</v>
      </c>
      <c r="D61" s="21">
        <v>6483.5924000000005</v>
      </c>
      <c r="E61" s="4">
        <v>3685.3869</v>
      </c>
      <c r="F61" s="4">
        <v>2594.2112999999999</v>
      </c>
      <c r="G61" s="4">
        <v>2691.6918999999998</v>
      </c>
      <c r="H61" s="14">
        <v>15454.8825</v>
      </c>
      <c r="J61" s="37"/>
      <c r="K61" s="37"/>
    </row>
    <row r="62" spans="1:11" x14ac:dyDescent="0.2">
      <c r="A62" s="78" t="s">
        <v>93</v>
      </c>
      <c r="B62" s="3">
        <v>4036.4987999999998</v>
      </c>
      <c r="C62" s="4">
        <v>2703.9612999999999</v>
      </c>
      <c r="D62" s="21">
        <v>6740.4601000000002</v>
      </c>
      <c r="E62" s="4">
        <v>16412.680499999999</v>
      </c>
      <c r="F62" s="4">
        <v>3319.4946</v>
      </c>
      <c r="G62" s="4">
        <v>1989.0498</v>
      </c>
      <c r="H62" s="14">
        <v>28461.685000000001</v>
      </c>
      <c r="J62" s="37"/>
      <c r="K62" s="37"/>
    </row>
    <row r="63" spans="1:11" ht="15" customHeight="1" thickBot="1" x14ac:dyDescent="0.25">
      <c r="A63" s="75" t="s">
        <v>94</v>
      </c>
      <c r="B63" s="7">
        <v>5946.0758999999998</v>
      </c>
      <c r="C63" s="8">
        <v>7277.9766</v>
      </c>
      <c r="D63" s="22">
        <v>13224.0525</v>
      </c>
      <c r="E63" s="8">
        <v>20098.0674</v>
      </c>
      <c r="F63" s="8">
        <v>5913.7058999999999</v>
      </c>
      <c r="G63" s="8">
        <v>4680.7416999999996</v>
      </c>
      <c r="H63" s="15">
        <v>43916.567499999997</v>
      </c>
      <c r="J63" s="37"/>
      <c r="K63" s="37"/>
    </row>
    <row r="64" spans="1:11" ht="16.5" customHeight="1" thickBot="1" x14ac:dyDescent="0.25">
      <c r="A64" s="94" t="s">
        <v>135</v>
      </c>
      <c r="B64" s="97">
        <v>8617556.4707999993</v>
      </c>
      <c r="C64" s="97">
        <v>2665263.5594000001</v>
      </c>
      <c r="D64" s="98">
        <v>11282820.030200001</v>
      </c>
      <c r="E64" s="97">
        <v>5363124.2489999998</v>
      </c>
      <c r="F64" s="97">
        <v>76599.866200000004</v>
      </c>
      <c r="G64" s="97">
        <v>108193.7901</v>
      </c>
      <c r="H64" s="99">
        <v>16830737.9355</v>
      </c>
      <c r="J64" s="37"/>
      <c r="K64" s="37"/>
    </row>
    <row r="65" spans="4:4" x14ac:dyDescent="0.2">
      <c r="D65" s="37"/>
    </row>
  </sheetData>
  <mergeCells count="7">
    <mergeCell ref="A2:A3"/>
    <mergeCell ref="B1:H1"/>
    <mergeCell ref="B2:D2"/>
    <mergeCell ref="E2:E3"/>
    <mergeCell ref="F2:F3"/>
    <mergeCell ref="G2:G3"/>
    <mergeCell ref="H2:H3"/>
  </mergeCells>
  <phoneticPr fontId="0" type="noConversion"/>
  <printOptions horizontalCentered="1"/>
  <pageMargins left="0.78740157480314965" right="0.78740157480314965" top="0.98425196850393704" bottom="0.98425196850393704" header="0.59055118110236227" footer="0.51181102362204722"/>
  <pageSetup paperSize="9" scale="75" orientation="portrait" r:id="rId1"/>
  <headerFooter alignWithMargins="0">
    <oddHeader>&amp;C&amp;"Arial,Negrita"&amp;12 &amp;K03+0003.2.2 TIERRAS DE CULTIVO. Distribución general de la tierra por provincias (ha)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64"/>
  <sheetViews>
    <sheetView showZeros="0" topLeftCell="A2" workbookViewId="0">
      <pane xSplit="1" ySplit="2" topLeftCell="B4" activePane="bottomRight" state="frozen"/>
      <selection sqref="A1:A3"/>
      <selection pane="topRight" sqref="A1:A3"/>
      <selection pane="bottomLeft" sqref="A1:A3"/>
      <selection pane="bottomRight" activeCell="B4" sqref="B4:I64"/>
    </sheetView>
  </sheetViews>
  <sheetFormatPr baseColWidth="10" defaultRowHeight="12.75" x14ac:dyDescent="0.2"/>
  <cols>
    <col min="1" max="1" width="22" bestFit="1" customWidth="1"/>
    <col min="2" max="2" width="10.28515625" customWidth="1"/>
    <col min="3" max="3" width="11.85546875" customWidth="1"/>
    <col min="5" max="5" width="14.140625" customWidth="1"/>
    <col min="6" max="6" width="13.140625" customWidth="1"/>
    <col min="7" max="7" width="13.28515625" customWidth="1"/>
    <col min="8" max="8" width="13" customWidth="1"/>
    <col min="9" max="9" width="15" customWidth="1"/>
  </cols>
  <sheetData>
    <row r="1" spans="1:46" ht="24" hidden="1" customHeight="1" thickBot="1" x14ac:dyDescent="0.25">
      <c r="A1" s="18"/>
      <c r="B1" s="142" t="s">
        <v>103</v>
      </c>
      <c r="C1" s="147"/>
      <c r="D1" s="147"/>
      <c r="E1" s="147"/>
      <c r="F1" s="147"/>
      <c r="G1" s="147"/>
      <c r="H1" s="147"/>
      <c r="I1" s="148"/>
    </row>
    <row r="2" spans="1:46" ht="24" customHeight="1" x14ac:dyDescent="0.2">
      <c r="A2" s="145" t="s">
        <v>99</v>
      </c>
      <c r="B2" s="156" t="s">
        <v>104</v>
      </c>
      <c r="C2" s="156"/>
      <c r="D2" s="157"/>
      <c r="E2" s="156" t="s">
        <v>105</v>
      </c>
      <c r="F2" s="156"/>
      <c r="G2" s="156"/>
      <c r="H2" s="157"/>
      <c r="I2" s="158" t="s">
        <v>30</v>
      </c>
    </row>
    <row r="3" spans="1:46" ht="25.5" x14ac:dyDescent="0.2">
      <c r="A3" s="146"/>
      <c r="B3" s="103" t="s">
        <v>106</v>
      </c>
      <c r="C3" s="104" t="s">
        <v>107</v>
      </c>
      <c r="D3" s="105" t="s">
        <v>34</v>
      </c>
      <c r="E3" s="103" t="s">
        <v>108</v>
      </c>
      <c r="F3" s="103" t="s">
        <v>109</v>
      </c>
      <c r="G3" s="103" t="s">
        <v>110</v>
      </c>
      <c r="H3" s="105" t="s">
        <v>34</v>
      </c>
      <c r="I3" s="159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46" x14ac:dyDescent="0.2">
      <c r="A4" s="78" t="s">
        <v>36</v>
      </c>
      <c r="B4" s="1">
        <v>76355.853499999997</v>
      </c>
      <c r="C4" s="2">
        <v>948.02610000000004</v>
      </c>
      <c r="D4" s="26">
        <v>77303.8796</v>
      </c>
      <c r="E4" s="137"/>
      <c r="F4" s="2">
        <v>4794.2857999999997</v>
      </c>
      <c r="G4" s="2">
        <v>16867.870599999998</v>
      </c>
      <c r="H4" s="26">
        <v>21662.1564</v>
      </c>
      <c r="I4" s="25">
        <v>98966.035999999993</v>
      </c>
    </row>
    <row r="5" spans="1:46" x14ac:dyDescent="0.2">
      <c r="A5" s="78" t="s">
        <v>37</v>
      </c>
      <c r="B5" s="3">
        <v>135530.5429</v>
      </c>
      <c r="C5" s="4">
        <v>3186.0985000000001</v>
      </c>
      <c r="D5" s="21">
        <v>138716.64139999999</v>
      </c>
      <c r="E5" s="138"/>
      <c r="F5" s="4">
        <v>8962.6633000000002</v>
      </c>
      <c r="G5" s="4">
        <v>45018.587299999999</v>
      </c>
      <c r="H5" s="21">
        <v>53981.250599999999</v>
      </c>
      <c r="I5" s="14">
        <v>192697.89199999999</v>
      </c>
    </row>
    <row r="6" spans="1:46" x14ac:dyDescent="0.2">
      <c r="A6" s="78" t="s">
        <v>38</v>
      </c>
      <c r="B6" s="3">
        <v>55083.856899999999</v>
      </c>
      <c r="C6" s="4">
        <v>6091.3617999999997</v>
      </c>
      <c r="D6" s="21">
        <v>61175.218699999998</v>
      </c>
      <c r="E6" s="138">
        <v>9339.1774999999998</v>
      </c>
      <c r="F6" s="4">
        <v>13316.6441</v>
      </c>
      <c r="G6" s="4">
        <v>41152.561900000001</v>
      </c>
      <c r="H6" s="21">
        <v>63808.383500000004</v>
      </c>
      <c r="I6" s="14">
        <v>124983.60219999999</v>
      </c>
    </row>
    <row r="7" spans="1:46" x14ac:dyDescent="0.2">
      <c r="A7" s="78" t="s">
        <v>39</v>
      </c>
      <c r="B7" s="3">
        <v>42205.813699999999</v>
      </c>
      <c r="C7" s="4">
        <v>1796.3933</v>
      </c>
      <c r="D7" s="21">
        <v>44002.207000000002</v>
      </c>
      <c r="E7" s="138"/>
      <c r="F7" s="4">
        <v>2435.4690000000001</v>
      </c>
      <c r="G7" s="4">
        <v>14357.369000000001</v>
      </c>
      <c r="H7" s="21">
        <v>16792.838</v>
      </c>
      <c r="I7" s="14">
        <v>60795.044999999998</v>
      </c>
    </row>
    <row r="8" spans="1:46" x14ac:dyDescent="0.2">
      <c r="A8" s="84" t="s">
        <v>40</v>
      </c>
      <c r="B8" s="7">
        <v>309176.06699999998</v>
      </c>
      <c r="C8" s="8">
        <v>12021.8797</v>
      </c>
      <c r="D8" s="22">
        <v>321197.94669999997</v>
      </c>
      <c r="E8" s="139">
        <v>9339.1774999999998</v>
      </c>
      <c r="F8" s="8">
        <v>29509.0622</v>
      </c>
      <c r="G8" s="8">
        <v>117396.3888</v>
      </c>
      <c r="H8" s="22">
        <v>156244.62849999999</v>
      </c>
      <c r="I8" s="15">
        <v>477442.57520000002</v>
      </c>
    </row>
    <row r="9" spans="1:46" x14ac:dyDescent="0.2">
      <c r="A9" s="84" t="s">
        <v>41</v>
      </c>
      <c r="B9" s="5">
        <v>188423.89259999999</v>
      </c>
      <c r="C9" s="6">
        <v>1462.4591</v>
      </c>
      <c r="D9" s="23">
        <v>189886.3517</v>
      </c>
      <c r="E9" s="140">
        <v>141523.09169999999</v>
      </c>
      <c r="F9" s="6">
        <v>60163.860399999998</v>
      </c>
      <c r="G9" s="6">
        <v>44410.673999999999</v>
      </c>
      <c r="H9" s="23">
        <v>246097.62609999999</v>
      </c>
      <c r="I9" s="16">
        <v>435983.97779999999</v>
      </c>
    </row>
    <row r="10" spans="1:46" x14ac:dyDescent="0.2">
      <c r="A10" s="84" t="s">
        <v>42</v>
      </c>
      <c r="B10" s="5">
        <v>91556.826000000001</v>
      </c>
      <c r="C10" s="6">
        <v>197.786</v>
      </c>
      <c r="D10" s="23">
        <v>91754.611999999994</v>
      </c>
      <c r="E10" s="140">
        <v>48717.880499999999</v>
      </c>
      <c r="F10" s="6">
        <v>82010.643700000001</v>
      </c>
      <c r="G10" s="6">
        <v>39096.059300000001</v>
      </c>
      <c r="H10" s="23">
        <v>169824.58350000001</v>
      </c>
      <c r="I10" s="16">
        <v>261579.1955</v>
      </c>
    </row>
    <row r="11" spans="1:46" x14ac:dyDescent="0.2">
      <c r="A11" s="78" t="s">
        <v>43</v>
      </c>
      <c r="B11" s="3">
        <v>20316.418699999998</v>
      </c>
      <c r="C11" s="4"/>
      <c r="D11" s="21">
        <v>20316.418699999998</v>
      </c>
      <c r="E11" s="138"/>
      <c r="F11" s="4">
        <v>7174.5897999999997</v>
      </c>
      <c r="G11" s="4">
        <v>11321.0121</v>
      </c>
      <c r="H11" s="21">
        <v>18495.601900000001</v>
      </c>
      <c r="I11" s="14">
        <v>38812.020600000003</v>
      </c>
    </row>
    <row r="12" spans="1:46" x14ac:dyDescent="0.2">
      <c r="A12" s="78" t="s">
        <v>44</v>
      </c>
      <c r="B12" s="3">
        <v>28794.138299999999</v>
      </c>
      <c r="C12" s="4"/>
      <c r="D12" s="21">
        <v>28794.138299999999</v>
      </c>
      <c r="E12" s="138">
        <v>8529.9254000000001</v>
      </c>
      <c r="F12" s="4">
        <v>5643.7115000000003</v>
      </c>
      <c r="G12" s="4">
        <v>1660.777</v>
      </c>
      <c r="H12" s="21">
        <v>15834.4139</v>
      </c>
      <c r="I12" s="14">
        <v>44628.552199999998</v>
      </c>
    </row>
    <row r="13" spans="1:46" x14ac:dyDescent="0.2">
      <c r="A13" s="78" t="s">
        <v>45</v>
      </c>
      <c r="B13" s="3">
        <v>23808.013500000001</v>
      </c>
      <c r="C13" s="4">
        <v>1.0929</v>
      </c>
      <c r="D13" s="21">
        <v>23809.106400000001</v>
      </c>
      <c r="E13" s="138">
        <v>6768.3438999999998</v>
      </c>
      <c r="F13" s="4">
        <v>20159.411100000001</v>
      </c>
      <c r="G13" s="4">
        <v>2397.5351999999998</v>
      </c>
      <c r="H13" s="21">
        <v>29325.290199999999</v>
      </c>
      <c r="I13" s="14">
        <v>53134.3966</v>
      </c>
    </row>
    <row r="14" spans="1:46" x14ac:dyDescent="0.2">
      <c r="A14" s="84" t="s">
        <v>122</v>
      </c>
      <c r="B14" s="7">
        <v>72918.570500000002</v>
      </c>
      <c r="C14" s="8">
        <v>1.0929</v>
      </c>
      <c r="D14" s="22">
        <v>72919.663400000005</v>
      </c>
      <c r="E14" s="139">
        <v>15298.2693</v>
      </c>
      <c r="F14" s="8">
        <v>32977.712399999997</v>
      </c>
      <c r="G14" s="8">
        <v>15379.3243</v>
      </c>
      <c r="H14" s="22">
        <v>63655.305999999997</v>
      </c>
      <c r="I14" s="15">
        <v>136574.9694</v>
      </c>
    </row>
    <row r="15" spans="1:46" x14ac:dyDescent="0.2">
      <c r="A15" s="84" t="s">
        <v>46</v>
      </c>
      <c r="B15" s="5">
        <v>24938.399399999998</v>
      </c>
      <c r="C15" s="6">
        <v>107.657</v>
      </c>
      <c r="D15" s="23">
        <v>25046.056400000001</v>
      </c>
      <c r="E15" s="140">
        <v>1975.1833999999999</v>
      </c>
      <c r="F15" s="6">
        <v>55866.112699999998</v>
      </c>
      <c r="G15" s="6">
        <v>16779.123800000001</v>
      </c>
      <c r="H15" s="23">
        <v>74620.419899999994</v>
      </c>
      <c r="I15" s="16">
        <v>99666.476299999995</v>
      </c>
    </row>
    <row r="16" spans="1:46" x14ac:dyDescent="0.2">
      <c r="A16" s="84" t="s">
        <v>47</v>
      </c>
      <c r="B16" s="5">
        <v>96.832999999999998</v>
      </c>
      <c r="C16" s="6">
        <v>17.074000000000002</v>
      </c>
      <c r="D16" s="23">
        <v>113.907</v>
      </c>
      <c r="E16" s="140">
        <v>12738.1428</v>
      </c>
      <c r="F16" s="6">
        <v>27930.690999999999</v>
      </c>
      <c r="G16" s="6">
        <v>20859.368200000001</v>
      </c>
      <c r="H16" s="23">
        <v>61528.201999999997</v>
      </c>
      <c r="I16" s="16">
        <v>61642.108999999997</v>
      </c>
    </row>
    <row r="17" spans="1:9" x14ac:dyDescent="0.2">
      <c r="A17" s="78" t="s">
        <v>48</v>
      </c>
      <c r="B17" s="3">
        <v>2123.6365000000001</v>
      </c>
      <c r="C17" s="4">
        <v>142.5975</v>
      </c>
      <c r="D17" s="21">
        <v>2266.2339999999999</v>
      </c>
      <c r="E17" s="138">
        <v>105405.8976</v>
      </c>
      <c r="F17" s="4">
        <v>13037.582200000001</v>
      </c>
      <c r="G17" s="4">
        <v>16746.995800000001</v>
      </c>
      <c r="H17" s="21">
        <v>135190.47560000001</v>
      </c>
      <c r="I17" s="14">
        <v>137456.7096</v>
      </c>
    </row>
    <row r="18" spans="1:9" x14ac:dyDescent="0.2">
      <c r="A18" s="78" t="s">
        <v>49</v>
      </c>
      <c r="B18" s="3">
        <v>4501.76</v>
      </c>
      <c r="C18" s="4"/>
      <c r="D18" s="21">
        <v>4501.76</v>
      </c>
      <c r="E18" s="138">
        <v>12046.8107</v>
      </c>
      <c r="F18" s="4">
        <v>44371.1777</v>
      </c>
      <c r="G18" s="4">
        <v>51970.274100000002</v>
      </c>
      <c r="H18" s="21">
        <v>108388.2625</v>
      </c>
      <c r="I18" s="14">
        <v>112890.02250000001</v>
      </c>
    </row>
    <row r="19" spans="1:9" x14ac:dyDescent="0.2">
      <c r="A19" s="78" t="s">
        <v>50</v>
      </c>
      <c r="B19" s="3">
        <v>34.906300000000002</v>
      </c>
      <c r="C19" s="4"/>
      <c r="D19" s="21">
        <v>34.906300000000002</v>
      </c>
      <c r="E19" s="138">
        <v>12693.3541</v>
      </c>
      <c r="F19" s="4">
        <v>20914.628100000002</v>
      </c>
      <c r="G19" s="4">
        <v>29208.047600000002</v>
      </c>
      <c r="H19" s="21">
        <v>62816.029799999997</v>
      </c>
      <c r="I19" s="14">
        <v>62850.936099999999</v>
      </c>
    </row>
    <row r="20" spans="1:9" x14ac:dyDescent="0.2">
      <c r="A20" s="84" t="s">
        <v>51</v>
      </c>
      <c r="B20" s="7">
        <v>6660.3028000000004</v>
      </c>
      <c r="C20" s="8">
        <v>142.5975</v>
      </c>
      <c r="D20" s="22">
        <v>6802.9003000000002</v>
      </c>
      <c r="E20" s="139">
        <v>130146.0624</v>
      </c>
      <c r="F20" s="8">
        <v>78323.388000000006</v>
      </c>
      <c r="G20" s="8">
        <v>97925.317500000005</v>
      </c>
      <c r="H20" s="22">
        <v>306394.76789999998</v>
      </c>
      <c r="I20" s="15">
        <v>313197.66820000001</v>
      </c>
    </row>
    <row r="21" spans="1:9" x14ac:dyDescent="0.2">
      <c r="A21" s="78" t="s">
        <v>52</v>
      </c>
      <c r="B21" s="3">
        <v>1250.8216</v>
      </c>
      <c r="C21" s="4"/>
      <c r="D21" s="21">
        <v>1250.8216</v>
      </c>
      <c r="E21" s="138">
        <v>1847.7570000000001</v>
      </c>
      <c r="F21" s="4">
        <v>13677.997499999999</v>
      </c>
      <c r="G21" s="4">
        <v>1173.4226000000001</v>
      </c>
      <c r="H21" s="21">
        <v>16699.177100000001</v>
      </c>
      <c r="I21" s="14">
        <v>17949.9987</v>
      </c>
    </row>
    <row r="22" spans="1:9" x14ac:dyDescent="0.2">
      <c r="A22" s="78" t="s">
        <v>53</v>
      </c>
      <c r="B22" s="3">
        <v>6743.1360000000004</v>
      </c>
      <c r="C22" s="4"/>
      <c r="D22" s="21">
        <v>6743.1360000000004</v>
      </c>
      <c r="E22" s="138">
        <v>20350.7369</v>
      </c>
      <c r="F22" s="4">
        <v>14338.0026</v>
      </c>
      <c r="G22" s="4">
        <v>3918.2838999999999</v>
      </c>
      <c r="H22" s="21">
        <v>38607.023399999998</v>
      </c>
      <c r="I22" s="14">
        <v>45350.159399999997</v>
      </c>
    </row>
    <row r="23" spans="1:9" x14ac:dyDescent="0.2">
      <c r="A23" s="78" t="s">
        <v>54</v>
      </c>
      <c r="B23" s="3">
        <v>2674.9801000000002</v>
      </c>
      <c r="C23" s="4">
        <v>2684.1997000000001</v>
      </c>
      <c r="D23" s="21">
        <v>5359.1797999999999</v>
      </c>
      <c r="E23" s="138">
        <v>64991.006999999998</v>
      </c>
      <c r="F23" s="4">
        <v>61754.753100000002</v>
      </c>
      <c r="G23" s="4">
        <v>13267.8766</v>
      </c>
      <c r="H23" s="21">
        <v>140013.6367</v>
      </c>
      <c r="I23" s="14">
        <v>145372.81649999999</v>
      </c>
    </row>
    <row r="24" spans="1:9" x14ac:dyDescent="0.2">
      <c r="A24" s="78" t="s">
        <v>55</v>
      </c>
      <c r="B24" s="3"/>
      <c r="C24" s="4">
        <v>87.757099999999994</v>
      </c>
      <c r="D24" s="21">
        <v>87.757099999999994</v>
      </c>
      <c r="E24" s="138">
        <v>1497.9794999999999</v>
      </c>
      <c r="F24" s="4">
        <v>2572.4571999999998</v>
      </c>
      <c r="G24" s="4">
        <v>5719.3689999999997</v>
      </c>
      <c r="H24" s="21">
        <v>9789.8057000000008</v>
      </c>
      <c r="I24" s="14">
        <v>9877.5627999999997</v>
      </c>
    </row>
    <row r="25" spans="1:9" x14ac:dyDescent="0.2">
      <c r="A25" s="84" t="s">
        <v>56</v>
      </c>
      <c r="B25" s="7">
        <v>10668.9377</v>
      </c>
      <c r="C25" s="8">
        <v>2771.9567999999999</v>
      </c>
      <c r="D25" s="22">
        <v>13440.8945</v>
      </c>
      <c r="E25" s="139">
        <v>88687.4804</v>
      </c>
      <c r="F25" s="8">
        <v>92343.210399999996</v>
      </c>
      <c r="G25" s="8">
        <v>24078.952099999999</v>
      </c>
      <c r="H25" s="22">
        <v>205109.64290000001</v>
      </c>
      <c r="I25" s="15">
        <v>218550.5374</v>
      </c>
    </row>
    <row r="26" spans="1:9" x14ac:dyDescent="0.2">
      <c r="A26" s="84" t="s">
        <v>57</v>
      </c>
      <c r="B26" s="5"/>
      <c r="C26" s="6"/>
      <c r="D26" s="23"/>
      <c r="E26" s="140"/>
      <c r="F26" s="6">
        <v>9373.9454000000005</v>
      </c>
      <c r="G26" s="6">
        <v>20732.5432</v>
      </c>
      <c r="H26" s="23">
        <v>30106.488600000001</v>
      </c>
      <c r="I26" s="16">
        <v>30106.488600000001</v>
      </c>
    </row>
    <row r="27" spans="1:9" x14ac:dyDescent="0.2">
      <c r="A27" s="78" t="s">
        <v>58</v>
      </c>
      <c r="B27" s="3">
        <v>20276.056</v>
      </c>
      <c r="C27" s="4">
        <v>8.0901999999999994</v>
      </c>
      <c r="D27" s="21">
        <v>20284.146199999999</v>
      </c>
      <c r="E27" s="138">
        <v>22000.548500000001</v>
      </c>
      <c r="F27" s="4">
        <v>154608.2127</v>
      </c>
      <c r="G27" s="4">
        <v>120757.4669</v>
      </c>
      <c r="H27" s="21">
        <v>297366.22810000001</v>
      </c>
      <c r="I27" s="14">
        <v>317650.37430000002</v>
      </c>
    </row>
    <row r="28" spans="1:9" x14ac:dyDescent="0.2">
      <c r="A28" s="78" t="s">
        <v>59</v>
      </c>
      <c r="B28" s="3">
        <v>26959.1649</v>
      </c>
      <c r="C28" s="4">
        <v>112.402</v>
      </c>
      <c r="D28" s="21">
        <v>27071.566900000002</v>
      </c>
      <c r="E28" s="138">
        <v>5269.1953999999996</v>
      </c>
      <c r="F28" s="4">
        <v>129153.63559999999</v>
      </c>
      <c r="G28" s="4">
        <v>53821.371200000001</v>
      </c>
      <c r="H28" s="21">
        <v>188244.2022</v>
      </c>
      <c r="I28" s="14">
        <v>215315.7691</v>
      </c>
    </row>
    <row r="29" spans="1:9" x14ac:dyDescent="0.2">
      <c r="A29" s="78" t="s">
        <v>60</v>
      </c>
      <c r="B29" s="3">
        <v>28655.477800000001</v>
      </c>
      <c r="C29" s="4">
        <v>12081.207399999999</v>
      </c>
      <c r="D29" s="21">
        <v>40736.6852</v>
      </c>
      <c r="E29" s="138">
        <v>21736.2624</v>
      </c>
      <c r="F29" s="4">
        <v>98844.222800000003</v>
      </c>
      <c r="G29" s="4">
        <v>124718.7999</v>
      </c>
      <c r="H29" s="21">
        <v>245299.28510000001</v>
      </c>
      <c r="I29" s="14">
        <v>286035.97029999999</v>
      </c>
    </row>
    <row r="30" spans="1:9" x14ac:dyDescent="0.2">
      <c r="A30" s="78" t="s">
        <v>61</v>
      </c>
      <c r="B30" s="3">
        <v>2466.9225000000001</v>
      </c>
      <c r="C30" s="4">
        <v>275.31049999999999</v>
      </c>
      <c r="D30" s="21">
        <v>2742.2330000000002</v>
      </c>
      <c r="E30" s="138">
        <v>1017.0877</v>
      </c>
      <c r="F30" s="4">
        <v>30260.935300000001</v>
      </c>
      <c r="G30" s="4">
        <v>24657.630700000002</v>
      </c>
      <c r="H30" s="21">
        <v>55935.653700000003</v>
      </c>
      <c r="I30" s="14">
        <v>58677.886700000003</v>
      </c>
    </row>
    <row r="31" spans="1:9" x14ac:dyDescent="0.2">
      <c r="A31" s="78" t="s">
        <v>62</v>
      </c>
      <c r="B31" s="3">
        <v>25833.0517</v>
      </c>
      <c r="C31" s="4">
        <v>405.42009999999999</v>
      </c>
      <c r="D31" s="21">
        <v>26238.471799999999</v>
      </c>
      <c r="E31" s="138"/>
      <c r="F31" s="4">
        <v>510064.93569999997</v>
      </c>
      <c r="G31" s="4">
        <v>147787.6078</v>
      </c>
      <c r="H31" s="21">
        <v>657852.54350000003</v>
      </c>
      <c r="I31" s="14">
        <v>684091.01529999997</v>
      </c>
    </row>
    <row r="32" spans="1:9" x14ac:dyDescent="0.2">
      <c r="A32" s="78" t="s">
        <v>63</v>
      </c>
      <c r="B32" s="3">
        <v>6153.4555</v>
      </c>
      <c r="C32" s="4"/>
      <c r="D32" s="21">
        <v>6153.4555</v>
      </c>
      <c r="E32" s="138"/>
      <c r="F32" s="4">
        <v>71870.601500000004</v>
      </c>
      <c r="G32" s="4">
        <v>36455.894699999997</v>
      </c>
      <c r="H32" s="21">
        <v>108326.49619999999</v>
      </c>
      <c r="I32" s="14">
        <v>114479.95170000001</v>
      </c>
    </row>
    <row r="33" spans="1:9" x14ac:dyDescent="0.2">
      <c r="A33" s="78" t="s">
        <v>64</v>
      </c>
      <c r="B33" s="3">
        <v>3361.5320999999999</v>
      </c>
      <c r="C33" s="4">
        <v>0.47920000000000001</v>
      </c>
      <c r="D33" s="21">
        <v>3362.0113000000001</v>
      </c>
      <c r="E33" s="138"/>
      <c r="F33" s="4">
        <v>24873.661199999999</v>
      </c>
      <c r="G33" s="4">
        <v>13017.633599999999</v>
      </c>
      <c r="H33" s="21">
        <v>37891.294800000003</v>
      </c>
      <c r="I33" s="14">
        <v>41253.306100000002</v>
      </c>
    </row>
    <row r="34" spans="1:9" x14ac:dyDescent="0.2">
      <c r="A34" s="78" t="s">
        <v>65</v>
      </c>
      <c r="B34" s="3">
        <v>428.78030000000001</v>
      </c>
      <c r="C34" s="4">
        <v>14.519600000000001</v>
      </c>
      <c r="D34" s="21">
        <v>443.29989999999998</v>
      </c>
      <c r="E34" s="138"/>
      <c r="F34" s="4">
        <v>12630.17</v>
      </c>
      <c r="G34" s="4">
        <v>2937.5268000000001</v>
      </c>
      <c r="H34" s="21">
        <v>15567.6968</v>
      </c>
      <c r="I34" s="14">
        <v>16010.9967</v>
      </c>
    </row>
    <row r="35" spans="1:9" x14ac:dyDescent="0.2">
      <c r="A35" s="78" t="s">
        <v>66</v>
      </c>
      <c r="B35" s="3">
        <v>13331.9609</v>
      </c>
      <c r="C35" s="4">
        <v>200.19040000000001</v>
      </c>
      <c r="D35" s="21">
        <v>13532.1513</v>
      </c>
      <c r="E35" s="138">
        <v>3143.6334000000002</v>
      </c>
      <c r="F35" s="4">
        <v>132035.9607</v>
      </c>
      <c r="G35" s="4">
        <v>73378.582899999994</v>
      </c>
      <c r="H35" s="21">
        <v>208558.177</v>
      </c>
      <c r="I35" s="14">
        <v>222090.32829999999</v>
      </c>
    </row>
    <row r="36" spans="1:9" x14ac:dyDescent="0.2">
      <c r="A36" s="84" t="s">
        <v>67</v>
      </c>
      <c r="B36" s="7">
        <v>127466.4017</v>
      </c>
      <c r="C36" s="8">
        <v>13097.6194</v>
      </c>
      <c r="D36" s="22">
        <v>140564.02110000001</v>
      </c>
      <c r="E36" s="139">
        <v>53166.727400000003</v>
      </c>
      <c r="F36" s="8">
        <v>1164342.3355</v>
      </c>
      <c r="G36" s="8">
        <v>597532.51450000005</v>
      </c>
      <c r="H36" s="22">
        <v>1815041.5774000001</v>
      </c>
      <c r="I36" s="15">
        <v>1955605.5985000001</v>
      </c>
    </row>
    <row r="37" spans="1:9" x14ac:dyDescent="0.2">
      <c r="A37" s="84" t="s">
        <v>68</v>
      </c>
      <c r="B37" s="5">
        <v>2115.3099000000002</v>
      </c>
      <c r="C37" s="6">
        <v>82.237899999999996</v>
      </c>
      <c r="D37" s="23">
        <v>2197.5477999999998</v>
      </c>
      <c r="E37" s="140">
        <v>3087.6749</v>
      </c>
      <c r="F37" s="6">
        <v>84433.134900000005</v>
      </c>
      <c r="G37" s="6">
        <v>37288.068399999996</v>
      </c>
      <c r="H37" s="23">
        <v>124808.87820000001</v>
      </c>
      <c r="I37" s="16">
        <v>127006.42600000001</v>
      </c>
    </row>
    <row r="38" spans="1:9" x14ac:dyDescent="0.2">
      <c r="A38" s="78" t="s">
        <v>69</v>
      </c>
      <c r="B38" s="3">
        <v>2.4550999999999998</v>
      </c>
      <c r="C38" s="4"/>
      <c r="D38" s="21">
        <v>2.4550999999999998</v>
      </c>
      <c r="E38" s="138"/>
      <c r="F38" s="4">
        <v>14384.7822</v>
      </c>
      <c r="G38" s="4">
        <v>11665.1463</v>
      </c>
      <c r="H38" s="21">
        <v>26049.928500000002</v>
      </c>
      <c r="I38" s="14">
        <v>26052.383600000001</v>
      </c>
    </row>
    <row r="39" spans="1:9" x14ac:dyDescent="0.2">
      <c r="A39" s="78" t="s">
        <v>70</v>
      </c>
      <c r="B39" s="3">
        <v>0.33750000000000002</v>
      </c>
      <c r="C39" s="4"/>
      <c r="D39" s="21">
        <v>0.33750000000000002</v>
      </c>
      <c r="E39" s="138"/>
      <c r="F39" s="4">
        <v>158415.24160000001</v>
      </c>
      <c r="G39" s="4">
        <v>92309.658800000005</v>
      </c>
      <c r="H39" s="21">
        <v>250724.90040000001</v>
      </c>
      <c r="I39" s="14">
        <v>250725.23790000001</v>
      </c>
    </row>
    <row r="40" spans="1:9" x14ac:dyDescent="0.2">
      <c r="A40" s="78" t="s">
        <v>71</v>
      </c>
      <c r="B40" s="3"/>
      <c r="C40" s="4"/>
      <c r="D40" s="21"/>
      <c r="E40" s="138">
        <v>13137.4028</v>
      </c>
      <c r="F40" s="4">
        <v>17418.201499999999</v>
      </c>
      <c r="G40" s="4">
        <v>19138.390200000002</v>
      </c>
      <c r="H40" s="21">
        <v>49693.994500000001</v>
      </c>
      <c r="I40" s="14">
        <v>49693.994500000001</v>
      </c>
    </row>
    <row r="41" spans="1:9" x14ac:dyDescent="0.2">
      <c r="A41" s="78" t="s">
        <v>72</v>
      </c>
      <c r="B41" s="3">
        <v>21.248799999999999</v>
      </c>
      <c r="C41" s="4"/>
      <c r="D41" s="21">
        <v>21.248799999999999</v>
      </c>
      <c r="E41" s="138">
        <v>6137.9591</v>
      </c>
      <c r="F41" s="4">
        <v>22722.9964</v>
      </c>
      <c r="G41" s="4">
        <v>22621.672600000002</v>
      </c>
      <c r="H41" s="21">
        <v>51482.628100000002</v>
      </c>
      <c r="I41" s="14">
        <v>51503.876900000003</v>
      </c>
    </row>
    <row r="42" spans="1:9" x14ac:dyDescent="0.2">
      <c r="A42" s="78" t="s">
        <v>73</v>
      </c>
      <c r="B42" s="3">
        <v>1846.0346999999999</v>
      </c>
      <c r="C42" s="4">
        <v>1.6617</v>
      </c>
      <c r="D42" s="21">
        <v>1847.6964</v>
      </c>
      <c r="E42" s="138">
        <v>764.08699999999999</v>
      </c>
      <c r="F42" s="4">
        <v>126734.9264</v>
      </c>
      <c r="G42" s="4">
        <v>33719.489399999999</v>
      </c>
      <c r="H42" s="21">
        <v>161218.50279999999</v>
      </c>
      <c r="I42" s="14">
        <v>163066.1992</v>
      </c>
    </row>
    <row r="43" spans="1:9" x14ac:dyDescent="0.2">
      <c r="A43" s="84" t="s">
        <v>74</v>
      </c>
      <c r="B43" s="7">
        <v>1870.0761</v>
      </c>
      <c r="C43" s="8">
        <v>1.6617</v>
      </c>
      <c r="D43" s="22">
        <v>1871.7378000000001</v>
      </c>
      <c r="E43" s="139">
        <v>20039.448899999999</v>
      </c>
      <c r="F43" s="8">
        <v>339676.14809999999</v>
      </c>
      <c r="G43" s="8">
        <v>179454.3573</v>
      </c>
      <c r="H43" s="22">
        <v>539169.95429999998</v>
      </c>
      <c r="I43" s="15">
        <v>541041.69209999999</v>
      </c>
    </row>
    <row r="44" spans="1:9" x14ac:dyDescent="0.2">
      <c r="A44" s="78" t="s">
        <v>75</v>
      </c>
      <c r="B44" s="3"/>
      <c r="C44" s="4"/>
      <c r="D44" s="21"/>
      <c r="E44" s="138"/>
      <c r="F44" s="4">
        <v>2909.6743999999999</v>
      </c>
      <c r="G44" s="4">
        <v>694.39710000000002</v>
      </c>
      <c r="H44" s="21">
        <v>3604.0715</v>
      </c>
      <c r="I44" s="14">
        <v>3604.0715</v>
      </c>
    </row>
    <row r="45" spans="1:9" x14ac:dyDescent="0.2">
      <c r="A45" s="78" t="s">
        <v>76</v>
      </c>
      <c r="B45" s="3">
        <v>307.53620000000001</v>
      </c>
      <c r="C45" s="4"/>
      <c r="D45" s="21">
        <v>307.53620000000001</v>
      </c>
      <c r="E45" s="138">
        <v>4125.5250999999998</v>
      </c>
      <c r="F45" s="4">
        <v>25545.754499999999</v>
      </c>
      <c r="G45" s="4">
        <v>40367.125599999999</v>
      </c>
      <c r="H45" s="21">
        <v>70038.405199999994</v>
      </c>
      <c r="I45" s="14">
        <v>70345.941399999996</v>
      </c>
    </row>
    <row r="46" spans="1:9" x14ac:dyDescent="0.2">
      <c r="A46" s="78" t="s">
        <v>77</v>
      </c>
      <c r="B46" s="3"/>
      <c r="C46" s="4"/>
      <c r="D46" s="21"/>
      <c r="E46" s="138"/>
      <c r="F46" s="4">
        <v>4934.4385000000002</v>
      </c>
      <c r="G46" s="4">
        <v>32686.618900000001</v>
      </c>
      <c r="H46" s="21">
        <v>37621.057399999998</v>
      </c>
      <c r="I46" s="14">
        <v>37621.057399999998</v>
      </c>
    </row>
    <row r="47" spans="1:9" x14ac:dyDescent="0.2">
      <c r="A47" s="84" t="s">
        <v>78</v>
      </c>
      <c r="B47" s="7">
        <v>307.53620000000001</v>
      </c>
      <c r="C47" s="8"/>
      <c r="D47" s="22">
        <v>307.53620000000001</v>
      </c>
      <c r="E47" s="139">
        <v>4125.5250999999998</v>
      </c>
      <c r="F47" s="8">
        <v>33389.867400000003</v>
      </c>
      <c r="G47" s="8">
        <v>73748.141600000003</v>
      </c>
      <c r="H47" s="22">
        <v>111263.5341</v>
      </c>
      <c r="I47" s="15">
        <v>111571.07030000001</v>
      </c>
    </row>
    <row r="48" spans="1:9" x14ac:dyDescent="0.2">
      <c r="A48" s="84" t="s">
        <v>79</v>
      </c>
      <c r="B48" s="5"/>
      <c r="C48" s="6"/>
      <c r="D48" s="23"/>
      <c r="E48" s="140"/>
      <c r="F48" s="6">
        <v>2483.9342999999999</v>
      </c>
      <c r="G48" s="6">
        <v>9601.5210000000006</v>
      </c>
      <c r="H48" s="23">
        <v>12085.4553</v>
      </c>
      <c r="I48" s="16">
        <v>12085.4553</v>
      </c>
    </row>
    <row r="49" spans="1:9" x14ac:dyDescent="0.2">
      <c r="A49" s="78" t="s">
        <v>80</v>
      </c>
      <c r="B49" s="3">
        <v>3.2408999999999999</v>
      </c>
      <c r="C49" s="4">
        <v>34.161099999999998</v>
      </c>
      <c r="D49" s="21">
        <v>37.402000000000001</v>
      </c>
      <c r="E49" s="138">
        <v>738.56560000000002</v>
      </c>
      <c r="F49" s="4">
        <v>658528.62179999996</v>
      </c>
      <c r="G49" s="4">
        <v>137693.30850000001</v>
      </c>
      <c r="H49" s="21">
        <v>796960.49589999998</v>
      </c>
      <c r="I49" s="14">
        <v>796997.89789999998</v>
      </c>
    </row>
    <row r="50" spans="1:9" x14ac:dyDescent="0.2">
      <c r="A50" s="78" t="s">
        <v>81</v>
      </c>
      <c r="B50" s="3">
        <v>1301.3481999999999</v>
      </c>
      <c r="C50" s="4">
        <v>195.54599999999999</v>
      </c>
      <c r="D50" s="21">
        <v>1496.8942</v>
      </c>
      <c r="E50" s="138">
        <v>9091.4609</v>
      </c>
      <c r="F50" s="4">
        <v>929056.37690000003</v>
      </c>
      <c r="G50" s="4">
        <v>290690.71110000001</v>
      </c>
      <c r="H50" s="21">
        <v>1228838.5489000001</v>
      </c>
      <c r="I50" s="14">
        <v>1230335.4431</v>
      </c>
    </row>
    <row r="51" spans="1:9" x14ac:dyDescent="0.2">
      <c r="A51" s="84" t="s">
        <v>82</v>
      </c>
      <c r="B51" s="7">
        <v>1304.5890999999999</v>
      </c>
      <c r="C51" s="8">
        <v>229.7071</v>
      </c>
      <c r="D51" s="22">
        <v>1534.2962</v>
      </c>
      <c r="E51" s="139">
        <v>9830.0264999999999</v>
      </c>
      <c r="F51" s="8">
        <v>1587584.9987000001</v>
      </c>
      <c r="G51" s="8">
        <v>428384.0196</v>
      </c>
      <c r="H51" s="22">
        <v>2025799.0448</v>
      </c>
      <c r="I51" s="15">
        <v>2027333.341</v>
      </c>
    </row>
    <row r="52" spans="1:9" x14ac:dyDescent="0.2">
      <c r="A52" s="78" t="s">
        <v>83</v>
      </c>
      <c r="B52" s="3"/>
      <c r="C52" s="4"/>
      <c r="D52" s="21"/>
      <c r="E52" s="138">
        <v>10160.694799999999</v>
      </c>
      <c r="F52" s="4">
        <v>7598.4646000000002</v>
      </c>
      <c r="G52" s="4">
        <v>109092.5471</v>
      </c>
      <c r="H52" s="21">
        <v>126851.7065</v>
      </c>
      <c r="I52" s="14">
        <v>126851.7065</v>
      </c>
    </row>
    <row r="53" spans="1:9" x14ac:dyDescent="0.2">
      <c r="A53" s="78" t="s">
        <v>84</v>
      </c>
      <c r="B53" s="3">
        <v>26.337499999999999</v>
      </c>
      <c r="C53" s="4">
        <v>2.4843999999999999</v>
      </c>
      <c r="D53" s="21">
        <v>28.821899999999999</v>
      </c>
      <c r="E53" s="138">
        <v>758.22829999999999</v>
      </c>
      <c r="F53" s="4">
        <v>101835.446</v>
      </c>
      <c r="G53" s="4">
        <v>62851.277300000002</v>
      </c>
      <c r="H53" s="21">
        <v>165444.9516</v>
      </c>
      <c r="I53" s="14">
        <v>165473.77350000001</v>
      </c>
    </row>
    <row r="54" spans="1:9" x14ac:dyDescent="0.2">
      <c r="A54" s="78" t="s">
        <v>85</v>
      </c>
      <c r="B54" s="3"/>
      <c r="C54" s="4"/>
      <c r="D54" s="21"/>
      <c r="E54" s="138"/>
      <c r="F54" s="4">
        <v>266023.1617</v>
      </c>
      <c r="G54" s="4">
        <v>88197.668600000005</v>
      </c>
      <c r="H54" s="21">
        <v>354220.83029999997</v>
      </c>
      <c r="I54" s="14">
        <v>354220.83029999997</v>
      </c>
    </row>
    <row r="55" spans="1:9" x14ac:dyDescent="0.2">
      <c r="A55" s="78" t="s">
        <v>86</v>
      </c>
      <c r="B55" s="3">
        <v>370.83929999999998</v>
      </c>
      <c r="C55" s="4"/>
      <c r="D55" s="21">
        <v>370.83929999999998</v>
      </c>
      <c r="E55" s="138">
        <v>23187.6567</v>
      </c>
      <c r="F55" s="4">
        <v>30928.2032</v>
      </c>
      <c r="G55" s="4">
        <v>92082.351699999999</v>
      </c>
      <c r="H55" s="21">
        <v>146198.21160000001</v>
      </c>
      <c r="I55" s="14">
        <v>146569.0509</v>
      </c>
    </row>
    <row r="56" spans="1:9" x14ac:dyDescent="0.2">
      <c r="A56" s="78" t="s">
        <v>87</v>
      </c>
      <c r="B56" s="3"/>
      <c r="C56" s="4">
        <v>2.0259</v>
      </c>
      <c r="D56" s="21">
        <v>2.0259</v>
      </c>
      <c r="E56" s="138"/>
      <c r="F56" s="4">
        <v>147939.10329999999</v>
      </c>
      <c r="G56" s="4">
        <v>74192.992199999993</v>
      </c>
      <c r="H56" s="21">
        <v>222132.0955</v>
      </c>
      <c r="I56" s="14">
        <v>222134.1214</v>
      </c>
    </row>
    <row r="57" spans="1:9" x14ac:dyDescent="0.2">
      <c r="A57" s="78" t="s">
        <v>88</v>
      </c>
      <c r="B57" s="3">
        <v>171.93100000000001</v>
      </c>
      <c r="C57" s="4">
        <v>3.8582000000000001</v>
      </c>
      <c r="D57" s="21">
        <v>175.78919999999999</v>
      </c>
      <c r="E57" s="138">
        <v>35.708799999999997</v>
      </c>
      <c r="F57" s="4">
        <v>90136.320000000007</v>
      </c>
      <c r="G57" s="4">
        <v>79357.611099999995</v>
      </c>
      <c r="H57" s="21">
        <v>169529.63990000001</v>
      </c>
      <c r="I57" s="14">
        <v>169705.42910000001</v>
      </c>
    </row>
    <row r="58" spans="1:9" x14ac:dyDescent="0.2">
      <c r="A58" s="78" t="s">
        <v>89</v>
      </c>
      <c r="B58" s="3"/>
      <c r="C58" s="4"/>
      <c r="D58" s="21"/>
      <c r="E58" s="138"/>
      <c r="F58" s="4">
        <v>35106.031900000002</v>
      </c>
      <c r="G58" s="4">
        <v>18686.648700000002</v>
      </c>
      <c r="H58" s="21">
        <v>53792.6806</v>
      </c>
      <c r="I58" s="14">
        <v>53792.6806</v>
      </c>
    </row>
    <row r="59" spans="1:9" x14ac:dyDescent="0.2">
      <c r="A59" s="78" t="s">
        <v>90</v>
      </c>
      <c r="B59" s="3">
        <v>607.2183</v>
      </c>
      <c r="C59" s="4"/>
      <c r="D59" s="21">
        <v>607.2183</v>
      </c>
      <c r="E59" s="138"/>
      <c r="F59" s="4">
        <v>148160.16899999999</v>
      </c>
      <c r="G59" s="4">
        <v>54926.212899999999</v>
      </c>
      <c r="H59" s="21">
        <v>203086.38190000001</v>
      </c>
      <c r="I59" s="14">
        <v>203693.60019999999</v>
      </c>
    </row>
    <row r="60" spans="1:9" x14ac:dyDescent="0.2">
      <c r="A60" s="84" t="s">
        <v>91</v>
      </c>
      <c r="B60" s="7">
        <v>1176.3261</v>
      </c>
      <c r="C60" s="8">
        <v>8.3684999999999992</v>
      </c>
      <c r="D60" s="22">
        <v>1184.6946</v>
      </c>
      <c r="E60" s="139">
        <v>34142.2886</v>
      </c>
      <c r="F60" s="8">
        <v>827726.89969999995</v>
      </c>
      <c r="G60" s="8">
        <v>579387.30960000004</v>
      </c>
      <c r="H60" s="22">
        <v>1441256.4979000001</v>
      </c>
      <c r="I60" s="15">
        <v>1442441.1924999999</v>
      </c>
    </row>
    <row r="61" spans="1:9" x14ac:dyDescent="0.2">
      <c r="A61" s="78" t="s">
        <v>92</v>
      </c>
      <c r="B61" s="3">
        <v>3.3603999999999998</v>
      </c>
      <c r="C61" s="4"/>
      <c r="D61" s="21">
        <v>3.3603999999999998</v>
      </c>
      <c r="E61" s="138"/>
      <c r="F61" s="4">
        <v>46686.593500000003</v>
      </c>
      <c r="G61" s="4">
        <v>78604.402199999997</v>
      </c>
      <c r="H61" s="21">
        <v>125290.9957</v>
      </c>
      <c r="I61" s="14">
        <v>125294.3561</v>
      </c>
    </row>
    <row r="62" spans="1:9" x14ac:dyDescent="0.2">
      <c r="A62" s="78" t="s">
        <v>93</v>
      </c>
      <c r="B62" s="3">
        <v>91.346500000000006</v>
      </c>
      <c r="C62" s="4"/>
      <c r="D62" s="21">
        <v>91.346500000000006</v>
      </c>
      <c r="E62" s="138"/>
      <c r="F62" s="4">
        <v>13558.9375</v>
      </c>
      <c r="G62" s="4">
        <v>19967.2628</v>
      </c>
      <c r="H62" s="21">
        <v>33526.200299999997</v>
      </c>
      <c r="I62" s="14">
        <v>33617.546799999996</v>
      </c>
    </row>
    <row r="63" spans="1:9" ht="15" customHeight="1" thickBot="1" x14ac:dyDescent="0.25">
      <c r="A63" s="75" t="s">
        <v>94</v>
      </c>
      <c r="B63" s="7">
        <v>94.706900000000005</v>
      </c>
      <c r="C63" s="8"/>
      <c r="D63" s="22">
        <v>94.706900000000005</v>
      </c>
      <c r="E63" s="139"/>
      <c r="F63" s="8">
        <v>60245.531000000003</v>
      </c>
      <c r="G63" s="8">
        <v>98571.664999999994</v>
      </c>
      <c r="H63" s="22">
        <v>158817.196</v>
      </c>
      <c r="I63" s="15">
        <v>158911.90289999999</v>
      </c>
    </row>
    <row r="64" spans="1:9" ht="16.5" customHeight="1" thickBot="1" x14ac:dyDescent="0.25">
      <c r="A64" s="106" t="s">
        <v>135</v>
      </c>
      <c r="B64" s="107">
        <v>838774.77500000002</v>
      </c>
      <c r="C64" s="97">
        <v>30142.097600000001</v>
      </c>
      <c r="D64" s="98">
        <v>868916.8726</v>
      </c>
      <c r="E64" s="141">
        <v>572816.97939999995</v>
      </c>
      <c r="F64" s="97">
        <v>4568381.4758000001</v>
      </c>
      <c r="G64" s="97">
        <v>2400625.3481999999</v>
      </c>
      <c r="H64" s="98">
        <v>7541823.8033999996</v>
      </c>
      <c r="I64" s="99">
        <v>8410740.6760000009</v>
      </c>
    </row>
  </sheetData>
  <mergeCells count="5">
    <mergeCell ref="A2:A3"/>
    <mergeCell ref="B1:I1"/>
    <mergeCell ref="B2:D2"/>
    <mergeCell ref="E2:H2"/>
    <mergeCell ref="I2:I3"/>
  </mergeCells>
  <phoneticPr fontId="0" type="noConversion"/>
  <printOptions horizontalCentered="1"/>
  <pageMargins left="0.78740157480314965" right="0.78740157480314965" top="0.98425196850393704" bottom="0.98425196850393704" header="0.59055118110236227" footer="0.51181102362204722"/>
  <pageSetup paperSize="9" scale="70" orientation="portrait" r:id="rId1"/>
  <headerFooter alignWithMargins="0">
    <oddHeader>&amp;C&amp;"Arial,Negrita"&amp;12 &amp;K03+0003.2.3 PRADOS Y PASTIZALES PERMANENTES. Distribución general de la tierra por provincias (ha)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X69"/>
  <sheetViews>
    <sheetView showZeros="0" topLeftCell="A2" workbookViewId="0">
      <pane xSplit="1" ySplit="2" topLeftCell="B43" activePane="bottomRight" state="frozen"/>
      <selection sqref="A1:A2"/>
      <selection pane="topRight" sqref="A1:A2"/>
      <selection pane="bottomLeft" sqref="A1:A2"/>
      <selection pane="bottomRight" activeCell="A66" sqref="A66"/>
    </sheetView>
  </sheetViews>
  <sheetFormatPr baseColWidth="10" defaultRowHeight="12.75" x14ac:dyDescent="0.2"/>
  <cols>
    <col min="1" max="1" width="25.85546875" customWidth="1"/>
    <col min="2" max="2" width="15.85546875" bestFit="1" customWidth="1"/>
    <col min="3" max="3" width="11.85546875" customWidth="1"/>
    <col min="4" max="4" width="13.85546875" customWidth="1"/>
    <col min="5" max="9" width="12.7109375" customWidth="1"/>
    <col min="10" max="10" width="15.5703125" customWidth="1"/>
  </cols>
  <sheetData>
    <row r="1" spans="1:50" ht="24" hidden="1" customHeight="1" thickBot="1" x14ac:dyDescent="0.25">
      <c r="A1" s="18"/>
      <c r="B1" s="142" t="s">
        <v>123</v>
      </c>
      <c r="C1" s="147"/>
      <c r="D1" s="147"/>
      <c r="E1" s="147"/>
      <c r="F1" s="147"/>
      <c r="G1" s="147"/>
      <c r="H1" s="147"/>
      <c r="I1" s="147"/>
      <c r="J1" s="148"/>
      <c r="K1" s="9"/>
      <c r="L1" s="9"/>
    </row>
    <row r="2" spans="1:50" ht="24" customHeight="1" x14ac:dyDescent="0.2">
      <c r="A2" s="145" t="s">
        <v>99</v>
      </c>
      <c r="B2" s="160" t="s">
        <v>31</v>
      </c>
      <c r="C2" s="149" t="s">
        <v>100</v>
      </c>
      <c r="D2" s="151"/>
      <c r="E2" s="162" t="s">
        <v>32</v>
      </c>
      <c r="F2" s="164" t="s">
        <v>137</v>
      </c>
      <c r="G2" s="164" t="s">
        <v>140</v>
      </c>
      <c r="H2" s="164" t="s">
        <v>141</v>
      </c>
      <c r="I2" s="164" t="s">
        <v>22</v>
      </c>
      <c r="J2" s="154" t="s">
        <v>143</v>
      </c>
      <c r="K2" s="9"/>
      <c r="L2" s="9"/>
    </row>
    <row r="3" spans="1:50" ht="25.5" x14ac:dyDescent="0.2">
      <c r="A3" s="146"/>
      <c r="B3" s="161"/>
      <c r="C3" s="108" t="s">
        <v>101</v>
      </c>
      <c r="D3" s="109" t="s">
        <v>102</v>
      </c>
      <c r="E3" s="163"/>
      <c r="F3" s="165"/>
      <c r="G3" s="165"/>
      <c r="H3" s="165"/>
      <c r="I3" s="165"/>
      <c r="J3" s="155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x14ac:dyDescent="0.2">
      <c r="A4" s="78" t="s">
        <v>36</v>
      </c>
      <c r="B4" s="58">
        <v>65626.266300000003</v>
      </c>
      <c r="C4" s="47">
        <v>37132.640700000004</v>
      </c>
      <c r="D4" s="48">
        <v>164195.03700000001</v>
      </c>
      <c r="E4" s="52">
        <v>106013.6807</v>
      </c>
      <c r="F4" s="52">
        <v>97.206100000000006</v>
      </c>
      <c r="G4" s="52">
        <v>4.0457999999999998</v>
      </c>
      <c r="H4" s="52"/>
      <c r="I4" s="52">
        <v>87649.072799999994</v>
      </c>
      <c r="J4" s="14">
        <v>460717.94939999998</v>
      </c>
      <c r="K4" s="37"/>
    </row>
    <row r="5" spans="1:50" x14ac:dyDescent="0.2">
      <c r="A5" s="78" t="s">
        <v>37</v>
      </c>
      <c r="B5" s="58">
        <v>119558.3321</v>
      </c>
      <c r="C5" s="28">
        <v>135424.95449999999</v>
      </c>
      <c r="D5" s="49">
        <v>93291.505900000004</v>
      </c>
      <c r="E5" s="21">
        <v>50804.6944</v>
      </c>
      <c r="F5" s="21">
        <v>539.99710000000005</v>
      </c>
      <c r="G5" s="21"/>
      <c r="H5" s="21"/>
      <c r="I5" s="21">
        <v>189476.54879999999</v>
      </c>
      <c r="J5" s="14">
        <v>589096.03280000004</v>
      </c>
    </row>
    <row r="6" spans="1:50" x14ac:dyDescent="0.2">
      <c r="A6" s="78" t="s">
        <v>38</v>
      </c>
      <c r="B6" s="58">
        <v>75151.451199999996</v>
      </c>
      <c r="C6" s="28">
        <v>121516.41099999999</v>
      </c>
      <c r="D6" s="49">
        <v>2454.3620999999998</v>
      </c>
      <c r="E6" s="21">
        <v>37652.306799999998</v>
      </c>
      <c r="F6" s="21">
        <v>411.85669999999999</v>
      </c>
      <c r="G6" s="21"/>
      <c r="H6" s="21"/>
      <c r="I6" s="21">
        <v>242306.57689999999</v>
      </c>
      <c r="J6" s="14">
        <v>479492.96470000001</v>
      </c>
    </row>
    <row r="7" spans="1:50" x14ac:dyDescent="0.2">
      <c r="A7" s="78" t="s">
        <v>39</v>
      </c>
      <c r="B7" s="58">
        <v>41317.145299999996</v>
      </c>
      <c r="C7" s="28">
        <v>29435.7173</v>
      </c>
      <c r="D7" s="49">
        <v>46199.040500000003</v>
      </c>
      <c r="E7" s="21">
        <v>73007.485199999996</v>
      </c>
      <c r="F7" s="21">
        <v>13.554</v>
      </c>
      <c r="G7" s="21"/>
      <c r="H7" s="21"/>
      <c r="I7" s="21">
        <v>78673.795299999998</v>
      </c>
      <c r="J7" s="14">
        <v>268646.73759999999</v>
      </c>
    </row>
    <row r="8" spans="1:50" x14ac:dyDescent="0.2">
      <c r="A8" s="84" t="s">
        <v>40</v>
      </c>
      <c r="B8" s="59">
        <v>301653.1949</v>
      </c>
      <c r="C8" s="29">
        <v>323509.72350000002</v>
      </c>
      <c r="D8" s="50">
        <v>306139.94549999997</v>
      </c>
      <c r="E8" s="22">
        <v>267478.16710000002</v>
      </c>
      <c r="F8" s="22">
        <v>1062.6139000000001</v>
      </c>
      <c r="G8" s="22">
        <v>4.0457999999999998</v>
      </c>
      <c r="H8" s="22"/>
      <c r="I8" s="22">
        <v>598105.99380000005</v>
      </c>
      <c r="J8" s="15">
        <v>1797953.6845</v>
      </c>
      <c r="M8" s="37"/>
    </row>
    <row r="9" spans="1:50" x14ac:dyDescent="0.2">
      <c r="A9" s="84" t="s">
        <v>41</v>
      </c>
      <c r="B9" s="60">
        <v>37000.571000000004</v>
      </c>
      <c r="C9" s="30">
        <v>235625.33809999999</v>
      </c>
      <c r="D9" s="51">
        <v>65604.430999999997</v>
      </c>
      <c r="E9" s="23">
        <v>61150.8246</v>
      </c>
      <c r="F9" s="23">
        <v>159.4562</v>
      </c>
      <c r="G9" s="23"/>
      <c r="H9" s="23"/>
      <c r="I9" s="23">
        <v>136183.07750000001</v>
      </c>
      <c r="J9" s="16">
        <v>535723.69839999999</v>
      </c>
    </row>
    <row r="10" spans="1:50" x14ac:dyDescent="0.2">
      <c r="A10" s="84" t="s">
        <v>42</v>
      </c>
      <c r="B10" s="60">
        <v>13875.442499999999</v>
      </c>
      <c r="C10" s="30">
        <v>130857.2794</v>
      </c>
      <c r="D10" s="51">
        <v>47788.629699999998</v>
      </c>
      <c r="E10" s="23">
        <v>1723.3648000000001</v>
      </c>
      <c r="F10" s="23">
        <v>337.6465</v>
      </c>
      <c r="G10" s="23"/>
      <c r="H10" s="23"/>
      <c r="I10" s="23">
        <v>22160.0687</v>
      </c>
      <c r="J10" s="16">
        <v>216742.43160000001</v>
      </c>
    </row>
    <row r="11" spans="1:50" x14ac:dyDescent="0.2">
      <c r="A11" s="78" t="s">
        <v>43</v>
      </c>
      <c r="B11" s="58">
        <v>8554.9977999999992</v>
      </c>
      <c r="C11" s="28">
        <v>98670.977100000004</v>
      </c>
      <c r="D11" s="49">
        <v>2876.6878999999999</v>
      </c>
      <c r="E11" s="21">
        <v>15257.916499999999</v>
      </c>
      <c r="F11" s="21">
        <v>749.39520000000005</v>
      </c>
      <c r="G11" s="21"/>
      <c r="H11" s="21">
        <v>351.17270000000002</v>
      </c>
      <c r="I11" s="21">
        <v>26227.635999999999</v>
      </c>
      <c r="J11" s="14">
        <v>152688.78320000001</v>
      </c>
    </row>
    <row r="12" spans="1:50" x14ac:dyDescent="0.2">
      <c r="A12" s="78" t="s">
        <v>44</v>
      </c>
      <c r="B12" s="58">
        <v>65391.735000000001</v>
      </c>
      <c r="C12" s="28">
        <v>39374.767800000001</v>
      </c>
      <c r="D12" s="49">
        <v>3136.4895000000001</v>
      </c>
      <c r="E12" s="21">
        <v>10661.102500000001</v>
      </c>
      <c r="F12" s="21">
        <v>247.38800000000001</v>
      </c>
      <c r="G12" s="21"/>
      <c r="H12" s="21"/>
      <c r="I12" s="21">
        <v>10092.618700000001</v>
      </c>
      <c r="J12" s="14">
        <v>128904.1015</v>
      </c>
    </row>
    <row r="13" spans="1:50" x14ac:dyDescent="0.2">
      <c r="A13" s="78" t="s">
        <v>45</v>
      </c>
      <c r="B13" s="58">
        <v>76520.330900000001</v>
      </c>
      <c r="C13" s="28">
        <v>18710.6355</v>
      </c>
      <c r="D13" s="49">
        <v>13954.5659</v>
      </c>
      <c r="E13" s="21">
        <v>12147.828100000001</v>
      </c>
      <c r="F13" s="21">
        <v>88.623999999999995</v>
      </c>
      <c r="G13" s="21"/>
      <c r="H13" s="21">
        <v>3.2808999999999999</v>
      </c>
      <c r="I13" s="21">
        <v>21651.883600000001</v>
      </c>
      <c r="J13" s="14">
        <v>143077.1489</v>
      </c>
    </row>
    <row r="14" spans="1:50" x14ac:dyDescent="0.2">
      <c r="A14" s="84" t="s">
        <v>122</v>
      </c>
      <c r="B14" s="59">
        <v>150467.0637</v>
      </c>
      <c r="C14" s="29">
        <v>156756.38039999999</v>
      </c>
      <c r="D14" s="50">
        <v>19967.743299999998</v>
      </c>
      <c r="E14" s="22">
        <v>38066.847099999999</v>
      </c>
      <c r="F14" s="22">
        <v>1085.4072000000001</v>
      </c>
      <c r="G14" s="22"/>
      <c r="H14" s="22">
        <v>354.45359999999999</v>
      </c>
      <c r="I14" s="22">
        <v>57972.138299999999</v>
      </c>
      <c r="J14" s="15">
        <v>424670.03360000002</v>
      </c>
      <c r="K14" s="37"/>
    </row>
    <row r="15" spans="1:50" x14ac:dyDescent="0.2">
      <c r="A15" s="84" t="s">
        <v>46</v>
      </c>
      <c r="B15" s="60">
        <v>106246.89629999999</v>
      </c>
      <c r="C15" s="30">
        <v>231607.6024</v>
      </c>
      <c r="D15" s="51">
        <v>4629.0859</v>
      </c>
      <c r="E15" s="23"/>
      <c r="F15" s="23">
        <v>1901.0371</v>
      </c>
      <c r="G15" s="23"/>
      <c r="H15" s="23">
        <v>128.00309999999999</v>
      </c>
      <c r="I15" s="23">
        <v>185474.1802</v>
      </c>
      <c r="J15" s="16">
        <v>529986.80500000005</v>
      </c>
    </row>
    <row r="16" spans="1:50" x14ac:dyDescent="0.2">
      <c r="A16" s="84" t="s">
        <v>47</v>
      </c>
      <c r="B16" s="60">
        <v>51636.333899999998</v>
      </c>
      <c r="C16" s="30">
        <v>69745.799899999998</v>
      </c>
      <c r="D16" s="51">
        <v>1049.7695000000001</v>
      </c>
      <c r="E16" s="23">
        <v>10954.1985</v>
      </c>
      <c r="F16" s="23">
        <v>5116.0380999999998</v>
      </c>
      <c r="G16" s="23">
        <v>9.6281999999999996</v>
      </c>
      <c r="H16" s="23">
        <v>163.89160000000001</v>
      </c>
      <c r="I16" s="23">
        <v>94530.392099999997</v>
      </c>
      <c r="J16" s="16">
        <v>233206.05179999999</v>
      </c>
    </row>
    <row r="17" spans="1:10" x14ac:dyDescent="0.2">
      <c r="A17" s="78" t="s">
        <v>48</v>
      </c>
      <c r="B17" s="58">
        <v>303509.85600000003</v>
      </c>
      <c r="C17" s="28">
        <v>146832.2249</v>
      </c>
      <c r="D17" s="49">
        <v>4305.3293999999996</v>
      </c>
      <c r="E17" s="21">
        <v>82229.543900000004</v>
      </c>
      <c r="F17" s="21">
        <v>1001.2518</v>
      </c>
      <c r="G17" s="21">
        <v>17.972200000000001</v>
      </c>
      <c r="H17" s="21">
        <v>1816.0818999999999</v>
      </c>
      <c r="I17" s="21">
        <v>243357.0851</v>
      </c>
      <c r="J17" s="14">
        <v>783069.34519999998</v>
      </c>
    </row>
    <row r="18" spans="1:10" x14ac:dyDescent="0.2">
      <c r="A18" s="78" t="s">
        <v>49</v>
      </c>
      <c r="B18" s="58">
        <v>333158.83189999999</v>
      </c>
      <c r="C18" s="28">
        <v>54516.902499999997</v>
      </c>
      <c r="D18" s="49">
        <v>722.22919999999999</v>
      </c>
      <c r="E18" s="21">
        <v>57112.598400000003</v>
      </c>
      <c r="F18" s="21">
        <v>2417.6165999999998</v>
      </c>
      <c r="G18" s="21">
        <v>11.802899999999999</v>
      </c>
      <c r="H18" s="21">
        <v>7743.6472000000003</v>
      </c>
      <c r="I18" s="21">
        <v>220341.26579999999</v>
      </c>
      <c r="J18" s="14">
        <v>676024.89450000005</v>
      </c>
    </row>
    <row r="19" spans="1:10" x14ac:dyDescent="0.2">
      <c r="A19" s="78" t="s">
        <v>50</v>
      </c>
      <c r="B19" s="58">
        <v>148649.60209999999</v>
      </c>
      <c r="C19" s="28">
        <v>57508.756300000001</v>
      </c>
      <c r="D19" s="49">
        <v>3303.3577</v>
      </c>
      <c r="E19" s="21">
        <v>46800.948799999998</v>
      </c>
      <c r="F19" s="21">
        <v>2443.2698</v>
      </c>
      <c r="G19" s="21">
        <v>142.90610000000001</v>
      </c>
      <c r="H19" s="21">
        <v>555.73069999999996</v>
      </c>
      <c r="I19" s="21">
        <v>381408.1458</v>
      </c>
      <c r="J19" s="14">
        <v>640812.71730000002</v>
      </c>
    </row>
    <row r="20" spans="1:10" x14ac:dyDescent="0.2">
      <c r="A20" s="84" t="s">
        <v>51</v>
      </c>
      <c r="B20" s="59">
        <v>785318.29</v>
      </c>
      <c r="C20" s="29">
        <v>258857.88370000001</v>
      </c>
      <c r="D20" s="50">
        <v>8330.9163000000008</v>
      </c>
      <c r="E20" s="22">
        <v>186143.09109999999</v>
      </c>
      <c r="F20" s="22">
        <v>5862.1382000000003</v>
      </c>
      <c r="G20" s="22">
        <v>172.68119999999999</v>
      </c>
      <c r="H20" s="22">
        <v>10115.459800000001</v>
      </c>
      <c r="I20" s="22">
        <v>845106.49670000002</v>
      </c>
      <c r="J20" s="15">
        <v>2099906.9569999999</v>
      </c>
    </row>
    <row r="21" spans="1:10" x14ac:dyDescent="0.2">
      <c r="A21" s="78" t="s">
        <v>52</v>
      </c>
      <c r="B21" s="58">
        <v>175186.5998</v>
      </c>
      <c r="C21" s="28">
        <v>77362.715100000001</v>
      </c>
      <c r="D21" s="49">
        <v>5840.0861000000004</v>
      </c>
      <c r="E21" s="21">
        <v>173690.98069999999</v>
      </c>
      <c r="F21" s="21">
        <v>315.73250000000002</v>
      </c>
      <c r="G21" s="21"/>
      <c r="H21" s="21">
        <v>219.7715</v>
      </c>
      <c r="I21" s="21">
        <v>56073.023699999998</v>
      </c>
      <c r="J21" s="14">
        <v>488688.9094</v>
      </c>
    </row>
    <row r="22" spans="1:10" x14ac:dyDescent="0.2">
      <c r="A22" s="78" t="s">
        <v>53</v>
      </c>
      <c r="B22" s="58">
        <v>52386.400600000001</v>
      </c>
      <c r="C22" s="28">
        <v>147466.4982</v>
      </c>
      <c r="D22" s="49">
        <v>16722.060000000001</v>
      </c>
      <c r="E22" s="21">
        <v>127793.5194</v>
      </c>
      <c r="F22" s="21">
        <v>4971.2187000000004</v>
      </c>
      <c r="G22" s="21"/>
      <c r="H22" s="21"/>
      <c r="I22" s="21">
        <v>37947.880899999996</v>
      </c>
      <c r="J22" s="14">
        <v>387287.57780000003</v>
      </c>
    </row>
    <row r="23" spans="1:10" x14ac:dyDescent="0.2">
      <c r="A23" s="78" t="s">
        <v>54</v>
      </c>
      <c r="B23" s="58">
        <v>245358.61619999999</v>
      </c>
      <c r="C23" s="28">
        <v>131921.52989999999</v>
      </c>
      <c r="D23" s="49">
        <v>9039.0750000000007</v>
      </c>
      <c r="E23" s="21">
        <v>113934.0113</v>
      </c>
      <c r="F23" s="21">
        <v>622.1671</v>
      </c>
      <c r="G23" s="21">
        <v>2.6595</v>
      </c>
      <c r="H23" s="21">
        <v>60.284399999999998</v>
      </c>
      <c r="I23" s="21">
        <v>121351.4439</v>
      </c>
      <c r="J23" s="14">
        <v>622289.78729999997</v>
      </c>
    </row>
    <row r="24" spans="1:10" x14ac:dyDescent="0.2">
      <c r="A24" s="78" t="s">
        <v>55</v>
      </c>
      <c r="B24" s="58">
        <v>150886.54500000001</v>
      </c>
      <c r="C24" s="28">
        <v>4875.1805000000004</v>
      </c>
      <c r="D24" s="49">
        <v>2782.2042999999999</v>
      </c>
      <c r="E24" s="21">
        <v>51082.635300000002</v>
      </c>
      <c r="F24" s="21">
        <v>14.5944</v>
      </c>
      <c r="G24" s="21">
        <v>50.976100000000002</v>
      </c>
      <c r="H24" s="21">
        <v>96.981099999999998</v>
      </c>
      <c r="I24" s="21">
        <v>106030.5383</v>
      </c>
      <c r="J24" s="14">
        <v>315819.65500000003</v>
      </c>
    </row>
    <row r="25" spans="1:10" x14ac:dyDescent="0.2">
      <c r="A25" s="84" t="s">
        <v>56</v>
      </c>
      <c r="B25" s="59">
        <v>623818.16159999999</v>
      </c>
      <c r="C25" s="29">
        <v>361625.92369999998</v>
      </c>
      <c r="D25" s="50">
        <v>34383.4254</v>
      </c>
      <c r="E25" s="22">
        <v>466501.14669999998</v>
      </c>
      <c r="F25" s="22">
        <v>5923.7127</v>
      </c>
      <c r="G25" s="22">
        <v>53.635599999999997</v>
      </c>
      <c r="H25" s="22">
        <v>377.03699999999998</v>
      </c>
      <c r="I25" s="22">
        <v>321402.88679999998</v>
      </c>
      <c r="J25" s="15">
        <v>1814085.9295000001</v>
      </c>
    </row>
    <row r="26" spans="1:10" x14ac:dyDescent="0.2">
      <c r="A26" s="84" t="s">
        <v>57</v>
      </c>
      <c r="B26" s="60">
        <v>64413.239200000004</v>
      </c>
      <c r="C26" s="30">
        <v>17093.1348</v>
      </c>
      <c r="D26" s="51">
        <v>521.73940000000005</v>
      </c>
      <c r="E26" s="23">
        <v>48872.6662</v>
      </c>
      <c r="F26" s="23">
        <v>23.114799999999999</v>
      </c>
      <c r="G26" s="23">
        <v>67.425299999999993</v>
      </c>
      <c r="H26" s="23"/>
      <c r="I26" s="23">
        <v>66386.895499999999</v>
      </c>
      <c r="J26" s="16">
        <v>197378.21520000001</v>
      </c>
    </row>
    <row r="27" spans="1:10" x14ac:dyDescent="0.2">
      <c r="A27" s="78" t="s">
        <v>58</v>
      </c>
      <c r="B27" s="58">
        <v>88820.187300000005</v>
      </c>
      <c r="C27" s="28">
        <v>70401.450299999997</v>
      </c>
      <c r="D27" s="49">
        <v>4181.8477000000003</v>
      </c>
      <c r="E27" s="21">
        <v>13661.951499999999</v>
      </c>
      <c r="F27" s="21">
        <v>1706.9661000000001</v>
      </c>
      <c r="G27" s="21"/>
      <c r="H27" s="21"/>
      <c r="I27" s="21">
        <v>73620.149999999994</v>
      </c>
      <c r="J27" s="14">
        <v>252392.55290000001</v>
      </c>
    </row>
    <row r="28" spans="1:10" x14ac:dyDescent="0.2">
      <c r="A28" s="78" t="s">
        <v>59</v>
      </c>
      <c r="B28" s="58">
        <v>131204.01269999999</v>
      </c>
      <c r="C28" s="28">
        <v>242062.12059999999</v>
      </c>
      <c r="D28" s="49">
        <v>3137.8525</v>
      </c>
      <c r="E28" s="21">
        <v>58571.410600000003</v>
      </c>
      <c r="F28" s="21">
        <v>7697.57</v>
      </c>
      <c r="G28" s="21"/>
      <c r="H28" s="21">
        <v>65.314499999999995</v>
      </c>
      <c r="I28" s="21">
        <v>66168.092900000003</v>
      </c>
      <c r="J28" s="14">
        <v>508906.3738</v>
      </c>
    </row>
    <row r="29" spans="1:10" x14ac:dyDescent="0.2">
      <c r="A29" s="78" t="s">
        <v>60</v>
      </c>
      <c r="B29" s="58">
        <v>140875.6366</v>
      </c>
      <c r="C29" s="28">
        <v>266465.84620000003</v>
      </c>
      <c r="D29" s="49">
        <v>15007.8634</v>
      </c>
      <c r="E29" s="21">
        <v>17618.348600000001</v>
      </c>
      <c r="F29" s="21">
        <v>33958.2768</v>
      </c>
      <c r="G29" s="21"/>
      <c r="H29" s="21"/>
      <c r="I29" s="21">
        <v>309300.48200000002</v>
      </c>
      <c r="J29" s="14">
        <v>783226.45360000001</v>
      </c>
    </row>
    <row r="30" spans="1:10" x14ac:dyDescent="0.2">
      <c r="A30" s="78" t="s">
        <v>61</v>
      </c>
      <c r="B30" s="58">
        <v>60826.0219</v>
      </c>
      <c r="C30" s="28">
        <v>78948.127299999993</v>
      </c>
      <c r="D30" s="49">
        <v>2878.6217000000001</v>
      </c>
      <c r="E30" s="21">
        <v>4173.8967000000002</v>
      </c>
      <c r="F30" s="21">
        <v>6579.7815000000001</v>
      </c>
      <c r="G30" s="21"/>
      <c r="H30" s="21"/>
      <c r="I30" s="21">
        <v>45710.817900000002</v>
      </c>
      <c r="J30" s="14">
        <v>199117.26699999999</v>
      </c>
    </row>
    <row r="31" spans="1:10" x14ac:dyDescent="0.2">
      <c r="A31" s="78" t="s">
        <v>62</v>
      </c>
      <c r="B31" s="58">
        <v>38143.835099999997</v>
      </c>
      <c r="C31" s="28">
        <v>89754.399900000004</v>
      </c>
      <c r="D31" s="49">
        <v>2404.4378000000002</v>
      </c>
      <c r="E31" s="21">
        <v>8316.2864000000009</v>
      </c>
      <c r="F31" s="21">
        <v>1021.0878</v>
      </c>
      <c r="G31" s="21"/>
      <c r="H31" s="21">
        <v>174.85939999999999</v>
      </c>
      <c r="I31" s="21">
        <v>43724.318099999997</v>
      </c>
      <c r="J31" s="14">
        <v>183539.22450000001</v>
      </c>
    </row>
    <row r="32" spans="1:10" x14ac:dyDescent="0.2">
      <c r="A32" s="78" t="s">
        <v>63</v>
      </c>
      <c r="B32" s="58">
        <v>138003.82759999999</v>
      </c>
      <c r="C32" s="28">
        <v>54722.629500000003</v>
      </c>
      <c r="D32" s="49">
        <v>1670.0728999999999</v>
      </c>
      <c r="E32" s="21">
        <v>23846.713299999999</v>
      </c>
      <c r="F32" s="21">
        <v>7981.0757999999996</v>
      </c>
      <c r="G32" s="21"/>
      <c r="H32" s="21"/>
      <c r="I32" s="21">
        <v>11672.0844</v>
      </c>
      <c r="J32" s="14">
        <v>237896.40349999999</v>
      </c>
    </row>
    <row r="33" spans="1:10" x14ac:dyDescent="0.2">
      <c r="A33" s="78" t="s">
        <v>64</v>
      </c>
      <c r="B33" s="58">
        <v>209076.9963</v>
      </c>
      <c r="C33" s="28">
        <v>115150.81879999999</v>
      </c>
      <c r="D33" s="49">
        <v>1281.2479000000001</v>
      </c>
      <c r="E33" s="21">
        <v>43927.686000000002</v>
      </c>
      <c r="F33" s="21">
        <v>7611.3329999999996</v>
      </c>
      <c r="G33" s="21"/>
      <c r="H33" s="21">
        <v>1909.8580999999999</v>
      </c>
      <c r="I33" s="21">
        <v>39121.655100000004</v>
      </c>
      <c r="J33" s="14">
        <v>418079.59519999998</v>
      </c>
    </row>
    <row r="34" spans="1:10" x14ac:dyDescent="0.2">
      <c r="A34" s="78" t="s">
        <v>65</v>
      </c>
      <c r="B34" s="58">
        <v>91208.914600000004</v>
      </c>
      <c r="C34" s="28">
        <v>24322.3979</v>
      </c>
      <c r="D34" s="49">
        <v>1705.5289</v>
      </c>
      <c r="E34" s="21">
        <v>8470.1031999999996</v>
      </c>
      <c r="F34" s="21">
        <v>2097.9355999999998</v>
      </c>
      <c r="G34" s="21"/>
      <c r="H34" s="21"/>
      <c r="I34" s="21">
        <v>3079.4031</v>
      </c>
      <c r="J34" s="14">
        <v>130884.2833</v>
      </c>
    </row>
    <row r="35" spans="1:10" x14ac:dyDescent="0.2">
      <c r="A35" s="78" t="s">
        <v>66</v>
      </c>
      <c r="B35" s="58">
        <v>60546.390200000002</v>
      </c>
      <c r="C35" s="28">
        <v>101391.82889999999</v>
      </c>
      <c r="D35" s="49">
        <v>2012.3462</v>
      </c>
      <c r="E35" s="21">
        <v>2872.0781000000002</v>
      </c>
      <c r="F35" s="21">
        <v>5507.0897000000004</v>
      </c>
      <c r="G35" s="21"/>
      <c r="H35" s="21"/>
      <c r="I35" s="21">
        <v>143061.83780000001</v>
      </c>
      <c r="J35" s="14">
        <v>315391.57089999999</v>
      </c>
    </row>
    <row r="36" spans="1:10" x14ac:dyDescent="0.2">
      <c r="A36" s="84" t="s">
        <v>67</v>
      </c>
      <c r="B36" s="59">
        <v>958705.8223</v>
      </c>
      <c r="C36" s="29">
        <v>1043219.6194</v>
      </c>
      <c r="D36" s="50">
        <v>34279.819000000003</v>
      </c>
      <c r="E36" s="22">
        <v>181458.47440000001</v>
      </c>
      <c r="F36" s="22">
        <v>74161.116299999994</v>
      </c>
      <c r="G36" s="22"/>
      <c r="H36" s="22">
        <v>2150.0320000000002</v>
      </c>
      <c r="I36" s="22">
        <v>735458.84129999997</v>
      </c>
      <c r="J36" s="15">
        <v>3029433.7247000001</v>
      </c>
    </row>
    <row r="37" spans="1:10" x14ac:dyDescent="0.2">
      <c r="A37" s="84" t="s">
        <v>68</v>
      </c>
      <c r="B37" s="60">
        <v>49744.527800000003</v>
      </c>
      <c r="C37" s="30">
        <v>102363.4957</v>
      </c>
      <c r="D37" s="51">
        <v>3456.7640999999999</v>
      </c>
      <c r="E37" s="23">
        <v>20870.459900000002</v>
      </c>
      <c r="F37" s="23">
        <v>1145.9847</v>
      </c>
      <c r="G37" s="23"/>
      <c r="H37" s="23"/>
      <c r="I37" s="23">
        <v>94072.463499999998</v>
      </c>
      <c r="J37" s="16">
        <v>271653.69569999998</v>
      </c>
    </row>
    <row r="38" spans="1:10" x14ac:dyDescent="0.2">
      <c r="A38" s="78" t="s">
        <v>69</v>
      </c>
      <c r="B38" s="58">
        <v>240852.6606</v>
      </c>
      <c r="C38" s="28">
        <v>46726.578000000001</v>
      </c>
      <c r="D38" s="49">
        <v>231.821</v>
      </c>
      <c r="E38" s="21">
        <v>58394.05</v>
      </c>
      <c r="F38" s="21">
        <v>1222.3598999999999</v>
      </c>
      <c r="G38" s="21">
        <v>38.0869</v>
      </c>
      <c r="H38" s="21">
        <v>28.881900000000002</v>
      </c>
      <c r="I38" s="21">
        <v>254404.26490000001</v>
      </c>
      <c r="J38" s="14">
        <v>601898.70319999999</v>
      </c>
    </row>
    <row r="39" spans="1:10" x14ac:dyDescent="0.2">
      <c r="A39" s="78" t="s">
        <v>70</v>
      </c>
      <c r="B39" s="58">
        <v>56177.993999999999</v>
      </c>
      <c r="C39" s="28">
        <v>149347.97839999999</v>
      </c>
      <c r="D39" s="49">
        <v>5687.4642000000003</v>
      </c>
      <c r="E39" s="21">
        <v>16787.477299999999</v>
      </c>
      <c r="F39" s="21">
        <v>258.9615</v>
      </c>
      <c r="G39" s="21">
        <v>110.9877</v>
      </c>
      <c r="H39" s="21"/>
      <c r="I39" s="21">
        <v>362913.72810000001</v>
      </c>
      <c r="J39" s="14">
        <v>591284.59120000002</v>
      </c>
    </row>
    <row r="40" spans="1:10" x14ac:dyDescent="0.2">
      <c r="A40" s="78" t="s">
        <v>71</v>
      </c>
      <c r="B40" s="58">
        <v>455565.95449999999</v>
      </c>
      <c r="C40" s="28">
        <v>54225.549700000003</v>
      </c>
      <c r="D40" s="49">
        <v>1265.4236000000001</v>
      </c>
      <c r="E40" s="21">
        <v>88211.884900000005</v>
      </c>
      <c r="F40" s="21">
        <v>1535.4083000000001</v>
      </c>
      <c r="G40" s="21"/>
      <c r="H40" s="21">
        <v>151.67230000000001</v>
      </c>
      <c r="I40" s="21">
        <v>182089.50570000001</v>
      </c>
      <c r="J40" s="14">
        <v>783045.39899999998</v>
      </c>
    </row>
    <row r="41" spans="1:10" x14ac:dyDescent="0.2">
      <c r="A41" s="78" t="s">
        <v>72</v>
      </c>
      <c r="B41" s="58">
        <v>213928.57949999999</v>
      </c>
      <c r="C41" s="28">
        <v>173751.26610000001</v>
      </c>
      <c r="D41" s="49">
        <v>1582.9254000000001</v>
      </c>
      <c r="E41" s="21">
        <v>92353.567800000004</v>
      </c>
      <c r="F41" s="21">
        <v>4837.1908999999996</v>
      </c>
      <c r="G41" s="21"/>
      <c r="H41" s="21">
        <v>712.71950000000004</v>
      </c>
      <c r="I41" s="21">
        <v>220771.3701</v>
      </c>
      <c r="J41" s="14">
        <v>707937.61930000002</v>
      </c>
    </row>
    <row r="42" spans="1:10" x14ac:dyDescent="0.2">
      <c r="A42" s="78" t="s">
        <v>73</v>
      </c>
      <c r="B42" s="58">
        <v>30757.377799999998</v>
      </c>
      <c r="C42" s="28">
        <v>151593.1041</v>
      </c>
      <c r="D42" s="49">
        <v>4214.8751000000002</v>
      </c>
      <c r="E42" s="21">
        <v>9556.4755000000005</v>
      </c>
      <c r="F42" s="21">
        <v>1511.7163</v>
      </c>
      <c r="G42" s="21">
        <v>465.12279999999998</v>
      </c>
      <c r="H42" s="21"/>
      <c r="I42" s="21">
        <v>159779.15919999999</v>
      </c>
      <c r="J42" s="14">
        <v>357877.8308</v>
      </c>
    </row>
    <row r="43" spans="1:10" x14ac:dyDescent="0.2">
      <c r="A43" s="84" t="s">
        <v>74</v>
      </c>
      <c r="B43" s="59">
        <v>997282.56640000001</v>
      </c>
      <c r="C43" s="29">
        <v>575644.47629999998</v>
      </c>
      <c r="D43" s="50">
        <v>12982.5093</v>
      </c>
      <c r="E43" s="22">
        <v>265303.45549999998</v>
      </c>
      <c r="F43" s="22">
        <v>9365.6368999999995</v>
      </c>
      <c r="G43" s="22">
        <v>614.19740000000002</v>
      </c>
      <c r="H43" s="22">
        <v>893.27369999999996</v>
      </c>
      <c r="I43" s="22">
        <v>1179958.0279999999</v>
      </c>
      <c r="J43" s="15">
        <v>3042044.1434999998</v>
      </c>
    </row>
    <row r="44" spans="1:10" x14ac:dyDescent="0.2">
      <c r="A44" s="78" t="s">
        <v>75</v>
      </c>
      <c r="B44" s="58">
        <v>104040.7542</v>
      </c>
      <c r="C44" s="28">
        <v>3410.4212000000002</v>
      </c>
      <c r="D44" s="49">
        <v>72.223799999999997</v>
      </c>
      <c r="E44" s="21">
        <v>4451.9710999999998</v>
      </c>
      <c r="F44" s="21">
        <v>819.86479999999995</v>
      </c>
      <c r="G44" s="21">
        <v>155.51070000000001</v>
      </c>
      <c r="H44" s="21"/>
      <c r="I44" s="21">
        <v>108079.1188</v>
      </c>
      <c r="J44" s="14">
        <v>221029.8646</v>
      </c>
    </row>
    <row r="45" spans="1:10" x14ac:dyDescent="0.2">
      <c r="A45" s="78" t="s">
        <v>76</v>
      </c>
      <c r="B45" s="58">
        <v>118447.9696</v>
      </c>
      <c r="C45" s="28">
        <v>36958.892399999997</v>
      </c>
      <c r="D45" s="49">
        <v>239.4922</v>
      </c>
      <c r="E45" s="21">
        <v>41395.660199999998</v>
      </c>
      <c r="F45" s="21">
        <v>810.91690000000006</v>
      </c>
      <c r="G45" s="21">
        <v>51.758299999999998</v>
      </c>
      <c r="H45" s="21">
        <v>1590.7440999999999</v>
      </c>
      <c r="I45" s="21">
        <v>168663.8756</v>
      </c>
      <c r="J45" s="14">
        <v>368159.30930000002</v>
      </c>
    </row>
    <row r="46" spans="1:10" x14ac:dyDescent="0.2">
      <c r="A46" s="78" t="s">
        <v>77</v>
      </c>
      <c r="B46" s="58">
        <v>258116.29490000001</v>
      </c>
      <c r="C46" s="28">
        <v>4827.3424000000005</v>
      </c>
      <c r="D46" s="49">
        <v>409.79160000000002</v>
      </c>
      <c r="E46" s="21">
        <v>27898.8469</v>
      </c>
      <c r="F46" s="21">
        <v>883.05169999999998</v>
      </c>
      <c r="G46" s="21">
        <v>189.66909999999999</v>
      </c>
      <c r="H46" s="21">
        <v>27.148</v>
      </c>
      <c r="I46" s="21">
        <v>224602.29300000001</v>
      </c>
      <c r="J46" s="14">
        <v>516954.4376</v>
      </c>
    </row>
    <row r="47" spans="1:10" x14ac:dyDescent="0.2">
      <c r="A47" s="84" t="s">
        <v>78</v>
      </c>
      <c r="B47" s="59">
        <v>480605.01870000002</v>
      </c>
      <c r="C47" s="29">
        <v>45196.656000000003</v>
      </c>
      <c r="D47" s="50">
        <v>721.50760000000002</v>
      </c>
      <c r="E47" s="22">
        <v>73746.478199999998</v>
      </c>
      <c r="F47" s="22">
        <v>2513.8334</v>
      </c>
      <c r="G47" s="22">
        <v>396.93810000000002</v>
      </c>
      <c r="H47" s="22">
        <v>1617.8921</v>
      </c>
      <c r="I47" s="22">
        <v>501345.28739999997</v>
      </c>
      <c r="J47" s="15">
        <v>1106143.6115000001</v>
      </c>
    </row>
    <row r="48" spans="1:10" x14ac:dyDescent="0.2">
      <c r="A48" s="84" t="s">
        <v>79</v>
      </c>
      <c r="B48" s="60">
        <v>199561.26310000001</v>
      </c>
      <c r="C48" s="30">
        <v>2124.3737999999998</v>
      </c>
      <c r="D48" s="51">
        <v>74.206299999999999</v>
      </c>
      <c r="E48" s="23">
        <v>6571.8278</v>
      </c>
      <c r="F48" s="23">
        <v>22.413</v>
      </c>
      <c r="G48" s="23">
        <v>42.850499999999997</v>
      </c>
      <c r="H48" s="23"/>
      <c r="I48" s="23">
        <v>206800.28890000001</v>
      </c>
      <c r="J48" s="16">
        <v>415197.22340000002</v>
      </c>
    </row>
    <row r="49" spans="1:10" x14ac:dyDescent="0.2">
      <c r="A49" s="78" t="s">
        <v>80</v>
      </c>
      <c r="B49" s="58">
        <v>19589.522000000001</v>
      </c>
      <c r="C49" s="28">
        <v>266356.14889999997</v>
      </c>
      <c r="D49" s="49">
        <v>30753.210999999999</v>
      </c>
      <c r="E49" s="21">
        <v>3064.0317</v>
      </c>
      <c r="F49" s="21">
        <v>150.7259</v>
      </c>
      <c r="G49" s="21"/>
      <c r="H49" s="21">
        <v>149.0686</v>
      </c>
      <c r="I49" s="21">
        <v>85243.986499999999</v>
      </c>
      <c r="J49" s="14">
        <v>405306.69459999999</v>
      </c>
    </row>
    <row r="50" spans="1:10" x14ac:dyDescent="0.2">
      <c r="A50" s="78" t="s">
        <v>81</v>
      </c>
      <c r="B50" s="58">
        <v>49593.5285</v>
      </c>
      <c r="C50" s="28">
        <v>177708.58850000001</v>
      </c>
      <c r="D50" s="49">
        <v>14117.3613</v>
      </c>
      <c r="E50" s="21">
        <v>14947.4715</v>
      </c>
      <c r="F50" s="21">
        <v>996.43970000000002</v>
      </c>
      <c r="G50" s="21"/>
      <c r="H50" s="21"/>
      <c r="I50" s="21">
        <v>162649.3682</v>
      </c>
      <c r="J50" s="14">
        <v>420012.75770000002</v>
      </c>
    </row>
    <row r="51" spans="1:10" x14ac:dyDescent="0.2">
      <c r="A51" s="84" t="s">
        <v>82</v>
      </c>
      <c r="B51" s="59">
        <v>69183.050499999998</v>
      </c>
      <c r="C51" s="29">
        <v>444064.73739999998</v>
      </c>
      <c r="D51" s="50">
        <v>44870.5723</v>
      </c>
      <c r="E51" s="22">
        <v>18011.503199999999</v>
      </c>
      <c r="F51" s="22">
        <v>1147.1656</v>
      </c>
      <c r="G51" s="22"/>
      <c r="H51" s="22">
        <v>149.0686</v>
      </c>
      <c r="I51" s="22">
        <v>247893.3547</v>
      </c>
      <c r="J51" s="15">
        <v>825319.4523</v>
      </c>
    </row>
    <row r="52" spans="1:10" x14ac:dyDescent="0.2">
      <c r="A52" s="78" t="s">
        <v>83</v>
      </c>
      <c r="B52" s="58">
        <v>106722.04790000001</v>
      </c>
      <c r="C52" s="28">
        <v>6398.5873000000001</v>
      </c>
      <c r="D52" s="49">
        <v>12.6122</v>
      </c>
      <c r="E52" s="21">
        <v>15835.1919</v>
      </c>
      <c r="F52" s="21"/>
      <c r="G52" s="21"/>
      <c r="H52" s="21"/>
      <c r="I52" s="21">
        <v>221829.19699999999</v>
      </c>
      <c r="J52" s="14">
        <v>350797.63630000001</v>
      </c>
    </row>
    <row r="53" spans="1:10" x14ac:dyDescent="0.2">
      <c r="A53" s="78" t="s">
        <v>84</v>
      </c>
      <c r="B53" s="58">
        <v>10186.9537</v>
      </c>
      <c r="C53" s="28">
        <v>119650.3639</v>
      </c>
      <c r="D53" s="49">
        <v>1895.0626</v>
      </c>
      <c r="E53" s="21">
        <v>4165.6194999999998</v>
      </c>
      <c r="F53" s="21">
        <v>3.9849999999999999</v>
      </c>
      <c r="G53" s="21"/>
      <c r="H53" s="21"/>
      <c r="I53" s="21">
        <v>66358.032000000007</v>
      </c>
      <c r="J53" s="14">
        <v>202260.01670000001</v>
      </c>
    </row>
    <row r="54" spans="1:10" x14ac:dyDescent="0.2">
      <c r="A54" s="78" t="s">
        <v>85</v>
      </c>
      <c r="B54" s="58">
        <v>37024.932500000003</v>
      </c>
      <c r="C54" s="28">
        <v>83830.568199999994</v>
      </c>
      <c r="D54" s="49">
        <v>3695.0140000000001</v>
      </c>
      <c r="E54" s="21">
        <v>39625.621800000001</v>
      </c>
      <c r="F54" s="21">
        <v>839.83709999999996</v>
      </c>
      <c r="G54" s="21">
        <v>14.601800000000001</v>
      </c>
      <c r="H54" s="21"/>
      <c r="I54" s="21">
        <v>94979.822100000005</v>
      </c>
      <c r="J54" s="14">
        <v>260010.39749999999</v>
      </c>
    </row>
    <row r="55" spans="1:10" x14ac:dyDescent="0.2">
      <c r="A55" s="78" t="s">
        <v>86</v>
      </c>
      <c r="B55" s="58">
        <v>142656.95540000001</v>
      </c>
      <c r="C55" s="28">
        <v>48651.256300000001</v>
      </c>
      <c r="D55" s="49">
        <v>1584.5329999999999</v>
      </c>
      <c r="E55" s="21">
        <v>21391.896799999999</v>
      </c>
      <c r="F55" s="21">
        <v>4108.2557999999999</v>
      </c>
      <c r="G55" s="21"/>
      <c r="H55" s="21">
        <v>114.0673</v>
      </c>
      <c r="I55" s="21">
        <v>191829.93359999999</v>
      </c>
      <c r="J55" s="14">
        <v>410336.8982</v>
      </c>
    </row>
    <row r="56" spans="1:10" x14ac:dyDescent="0.2">
      <c r="A56" s="78" t="s">
        <v>87</v>
      </c>
      <c r="B56" s="58">
        <v>95941.580199999997</v>
      </c>
      <c r="C56" s="28">
        <v>126425.2708</v>
      </c>
      <c r="D56" s="49">
        <v>98185.595400000006</v>
      </c>
      <c r="E56" s="21">
        <v>24655.985199999999</v>
      </c>
      <c r="F56" s="21"/>
      <c r="G56" s="21"/>
      <c r="H56" s="21"/>
      <c r="I56" s="21">
        <v>145137.7003</v>
      </c>
      <c r="J56" s="14">
        <v>490346.13189999998</v>
      </c>
    </row>
    <row r="57" spans="1:10" x14ac:dyDescent="0.2">
      <c r="A57" s="78" t="s">
        <v>88</v>
      </c>
      <c r="B57" s="58">
        <v>204757.8413</v>
      </c>
      <c r="C57" s="28">
        <v>87962.323300000004</v>
      </c>
      <c r="D57" s="49">
        <v>5233.1819999999998</v>
      </c>
      <c r="E57" s="21">
        <v>26309.0131</v>
      </c>
      <c r="F57" s="21">
        <v>702.46759999999995</v>
      </c>
      <c r="G57" s="21"/>
      <c r="H57" s="21"/>
      <c r="I57" s="21">
        <v>110713.93610000001</v>
      </c>
      <c r="J57" s="14">
        <v>435678.7634</v>
      </c>
    </row>
    <row r="58" spans="1:10" x14ac:dyDescent="0.2">
      <c r="A58" s="78" t="s">
        <v>89</v>
      </c>
      <c r="B58" s="58">
        <v>65612.9568</v>
      </c>
      <c r="C58" s="28">
        <v>48662.3724</v>
      </c>
      <c r="D58" s="49">
        <v>2427.422</v>
      </c>
      <c r="E58" s="21">
        <v>10661.4457</v>
      </c>
      <c r="F58" s="21">
        <v>77.058499999999995</v>
      </c>
      <c r="G58" s="21"/>
      <c r="H58" s="21"/>
      <c r="I58" s="21">
        <v>141744.06169999999</v>
      </c>
      <c r="J58" s="14">
        <v>269185.31709999999</v>
      </c>
    </row>
    <row r="59" spans="1:10" x14ac:dyDescent="0.2">
      <c r="A59" s="78" t="s">
        <v>90</v>
      </c>
      <c r="B59" s="58">
        <v>17484.050500000001</v>
      </c>
      <c r="C59" s="28">
        <v>88237.795199999993</v>
      </c>
      <c r="D59" s="49">
        <v>15419.812599999999</v>
      </c>
      <c r="E59" s="21">
        <v>7488.1343999999999</v>
      </c>
      <c r="F59" s="21">
        <v>428.06459999999998</v>
      </c>
      <c r="G59" s="21"/>
      <c r="H59" s="21"/>
      <c r="I59" s="21">
        <v>112060.98910000001</v>
      </c>
      <c r="J59" s="14">
        <v>241118.84640000001</v>
      </c>
    </row>
    <row r="60" spans="1:10" x14ac:dyDescent="0.2">
      <c r="A60" s="84" t="s">
        <v>91</v>
      </c>
      <c r="B60" s="59">
        <v>680387.31830000004</v>
      </c>
      <c r="C60" s="29">
        <v>609818.53740000003</v>
      </c>
      <c r="D60" s="50">
        <v>128453.2338</v>
      </c>
      <c r="E60" s="22">
        <v>150132.90839999999</v>
      </c>
      <c r="F60" s="22">
        <v>6159.6686</v>
      </c>
      <c r="G60" s="22">
        <v>14.601800000000001</v>
      </c>
      <c r="H60" s="22">
        <v>114.0673</v>
      </c>
      <c r="I60" s="22">
        <v>1084653.6719</v>
      </c>
      <c r="J60" s="15">
        <v>2659734.0074999998</v>
      </c>
    </row>
    <row r="61" spans="1:10" x14ac:dyDescent="0.2">
      <c r="A61" s="78" t="s">
        <v>92</v>
      </c>
      <c r="B61" s="58">
        <v>9103.41</v>
      </c>
      <c r="C61" s="28">
        <v>1146.3104000000001</v>
      </c>
      <c r="D61" s="49">
        <v>3501.6532000000002</v>
      </c>
      <c r="E61" s="21">
        <v>594.26790000000005</v>
      </c>
      <c r="F61" s="21">
        <v>11.105399999999999</v>
      </c>
      <c r="G61" s="21"/>
      <c r="H61" s="21"/>
      <c r="I61" s="21">
        <v>77189.604999999996</v>
      </c>
      <c r="J61" s="14">
        <v>91546.351899999994</v>
      </c>
    </row>
    <row r="62" spans="1:10" x14ac:dyDescent="0.2">
      <c r="A62" s="78" t="s">
        <v>93</v>
      </c>
      <c r="B62" s="58">
        <v>71936.326700000005</v>
      </c>
      <c r="C62" s="28">
        <v>23790.815600000002</v>
      </c>
      <c r="D62" s="49">
        <v>5401.5657000000001</v>
      </c>
      <c r="E62" s="21">
        <v>1556.9224999999999</v>
      </c>
      <c r="F62" s="21"/>
      <c r="G62" s="21"/>
      <c r="H62" s="21"/>
      <c r="I62" s="21">
        <v>90059.549400000004</v>
      </c>
      <c r="J62" s="14">
        <v>192745.17989999999</v>
      </c>
    </row>
    <row r="63" spans="1:10" ht="15" customHeight="1" thickBot="1" x14ac:dyDescent="0.25">
      <c r="A63" s="75" t="s">
        <v>94</v>
      </c>
      <c r="B63" s="59">
        <v>81039.736699999994</v>
      </c>
      <c r="C63" s="29">
        <v>24937.126</v>
      </c>
      <c r="D63" s="50">
        <v>8903.2188999999998</v>
      </c>
      <c r="E63" s="22">
        <v>2151.1904</v>
      </c>
      <c r="F63" s="22">
        <v>11.105399999999999</v>
      </c>
      <c r="G63" s="22"/>
      <c r="H63" s="22"/>
      <c r="I63" s="22">
        <v>167249.1544</v>
      </c>
      <c r="J63" s="15">
        <v>284291.5318</v>
      </c>
    </row>
    <row r="64" spans="1:10" ht="16.5" customHeight="1" thickBot="1" x14ac:dyDescent="0.25">
      <c r="A64" s="94" t="s">
        <v>135</v>
      </c>
      <c r="B64" s="110">
        <v>5650938.4968999997</v>
      </c>
      <c r="C64" s="111">
        <v>4633048.0878999997</v>
      </c>
      <c r="D64" s="110">
        <v>722157.51729999995</v>
      </c>
      <c r="E64" s="98">
        <v>1799136.6039</v>
      </c>
      <c r="F64" s="98">
        <v>115998.0886</v>
      </c>
      <c r="G64" s="98">
        <v>1376.0038999999999</v>
      </c>
      <c r="H64" s="98">
        <v>16063.1788</v>
      </c>
      <c r="I64" s="98">
        <v>6544753.2197000002</v>
      </c>
      <c r="J64" s="99">
        <v>19483471.197000001</v>
      </c>
    </row>
    <row r="66" spans="1:10" ht="13.5" x14ac:dyDescent="0.2">
      <c r="A66" s="34" t="s">
        <v>144</v>
      </c>
    </row>
    <row r="69" spans="1:10" x14ac:dyDescent="0.2">
      <c r="J69" s="37"/>
    </row>
  </sheetData>
  <mergeCells count="10">
    <mergeCell ref="A2:A3"/>
    <mergeCell ref="B1:J1"/>
    <mergeCell ref="C2:D2"/>
    <mergeCell ref="B2:B3"/>
    <mergeCell ref="E2:E3"/>
    <mergeCell ref="J2:J3"/>
    <mergeCell ref="I2:I3"/>
    <mergeCell ref="F2:F3"/>
    <mergeCell ref="G2:G3"/>
    <mergeCell ref="H2:H3"/>
  </mergeCells>
  <phoneticPr fontId="0" type="noConversion"/>
  <printOptions horizontalCentered="1"/>
  <pageMargins left="0.78740157480314965" right="0.78740157480314965" top="0.98425196850393704" bottom="0.98425196850393704" header="0.59055118110236227" footer="0.51181102362204722"/>
  <pageSetup paperSize="9" scale="59" orientation="portrait" r:id="rId1"/>
  <headerFooter alignWithMargins="0">
    <oddHeader>&amp;C&amp;"Arial,Negrita"&amp;12 &amp;K03+0003.2.4 SUPERFICIE FORESTAL. Distribución general de la tierra por provincias (ha)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R63"/>
  <sheetViews>
    <sheetView showZeros="0" topLeftCell="A2" workbookViewId="0">
      <pane xSplit="1" ySplit="1" topLeftCell="B45" activePane="bottomRight" state="frozen"/>
      <selection sqref="A1:A3"/>
      <selection pane="topRight" sqref="A1:A3"/>
      <selection pane="bottomLeft" sqref="A1:A3"/>
      <selection pane="bottomRight" activeCell="B3" sqref="B3:H63"/>
    </sheetView>
  </sheetViews>
  <sheetFormatPr baseColWidth="10" defaultRowHeight="12.75" x14ac:dyDescent="0.2"/>
  <cols>
    <col min="1" max="1" width="22" bestFit="1" customWidth="1"/>
    <col min="2" max="2" width="11.85546875" customWidth="1"/>
    <col min="3" max="3" width="10.28515625" customWidth="1"/>
    <col min="4" max="4" width="12.7109375" customWidth="1"/>
    <col min="5" max="5" width="12.85546875" bestFit="1" customWidth="1"/>
    <col min="6" max="6" width="9.140625" bestFit="1" customWidth="1"/>
    <col min="7" max="7" width="10" customWidth="1"/>
    <col min="8" max="8" width="13.5703125" customWidth="1"/>
  </cols>
  <sheetData>
    <row r="1" spans="1:44" ht="24" hidden="1" customHeight="1" thickBot="1" x14ac:dyDescent="0.25">
      <c r="A1" s="18"/>
      <c r="B1" s="147"/>
      <c r="C1" s="147"/>
      <c r="D1" s="147"/>
      <c r="E1" s="147"/>
      <c r="F1" s="147"/>
      <c r="G1" s="147"/>
      <c r="H1" s="148"/>
    </row>
    <row r="2" spans="1:44" ht="36" customHeight="1" thickBot="1" x14ac:dyDescent="0.25">
      <c r="A2" s="112" t="s">
        <v>99</v>
      </c>
      <c r="B2" s="113" t="s">
        <v>23</v>
      </c>
      <c r="C2" s="113" t="s">
        <v>24</v>
      </c>
      <c r="D2" s="113" t="s">
        <v>25</v>
      </c>
      <c r="E2" s="113" t="s">
        <v>26</v>
      </c>
      <c r="F2" s="113" t="s">
        <v>27</v>
      </c>
      <c r="G2" s="113" t="s">
        <v>28</v>
      </c>
      <c r="H2" s="114" t="s">
        <v>29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 x14ac:dyDescent="0.2">
      <c r="A3" s="86" t="s">
        <v>36</v>
      </c>
      <c r="B3" s="4"/>
      <c r="C3" s="4"/>
      <c r="D3" s="4">
        <v>16472.448199999999</v>
      </c>
      <c r="E3" s="4">
        <v>11927.482</v>
      </c>
      <c r="F3" s="4">
        <v>74860.912299999996</v>
      </c>
      <c r="G3" s="4">
        <v>3913.8796000000002</v>
      </c>
      <c r="H3" s="14">
        <v>107174.7221</v>
      </c>
      <c r="I3" s="37"/>
      <c r="J3" s="37"/>
    </row>
    <row r="4" spans="1:44" x14ac:dyDescent="0.2">
      <c r="A4" s="86" t="s">
        <v>37</v>
      </c>
      <c r="B4" s="4"/>
      <c r="C4" s="4"/>
      <c r="D4" s="4">
        <v>10657.8225</v>
      </c>
      <c r="E4" s="4">
        <v>6201.4111999999996</v>
      </c>
      <c r="F4" s="4">
        <v>51519.432399999998</v>
      </c>
      <c r="G4" s="4">
        <v>3400.4182999999998</v>
      </c>
      <c r="H4" s="14">
        <v>71779.084400000007</v>
      </c>
      <c r="I4" s="37"/>
      <c r="J4" s="37"/>
    </row>
    <row r="5" spans="1:44" x14ac:dyDescent="0.2">
      <c r="A5" s="86" t="s">
        <v>38</v>
      </c>
      <c r="B5" s="4"/>
      <c r="C5" s="4"/>
      <c r="D5" s="4">
        <v>15185.3971</v>
      </c>
      <c r="E5" s="4">
        <v>11477.713</v>
      </c>
      <c r="F5" s="4">
        <v>38680.277499999997</v>
      </c>
      <c r="G5" s="4">
        <v>8090.4763000000003</v>
      </c>
      <c r="H5" s="14">
        <v>73433.863899999997</v>
      </c>
      <c r="I5" s="37"/>
      <c r="J5" s="37"/>
    </row>
    <row r="6" spans="1:44" x14ac:dyDescent="0.2">
      <c r="A6" s="86" t="s">
        <v>39</v>
      </c>
      <c r="B6" s="4"/>
      <c r="C6" s="4"/>
      <c r="D6" s="4">
        <v>8848.0725999999995</v>
      </c>
      <c r="E6" s="4">
        <v>3305.5263</v>
      </c>
      <c r="F6" s="4">
        <v>55129.471299999997</v>
      </c>
      <c r="G6" s="4">
        <v>3389.8831</v>
      </c>
      <c r="H6" s="14">
        <v>70672.953299999994</v>
      </c>
      <c r="I6" s="37"/>
      <c r="J6" s="37"/>
    </row>
    <row r="7" spans="1:44" x14ac:dyDescent="0.2">
      <c r="A7" s="87" t="s">
        <v>40</v>
      </c>
      <c r="B7" s="8"/>
      <c r="C7" s="8"/>
      <c r="D7" s="8">
        <v>51163.740400000002</v>
      </c>
      <c r="E7" s="8">
        <v>32912.1325</v>
      </c>
      <c r="F7" s="8">
        <v>220190.09349999999</v>
      </c>
      <c r="G7" s="8">
        <v>18794.657299999999</v>
      </c>
      <c r="H7" s="15">
        <v>323060.6237</v>
      </c>
      <c r="I7" s="37"/>
      <c r="J7" s="37"/>
    </row>
    <row r="8" spans="1:44" x14ac:dyDescent="0.2">
      <c r="A8" s="87" t="s">
        <v>41</v>
      </c>
      <c r="B8" s="6"/>
      <c r="C8" s="6">
        <v>6.6890999999999998</v>
      </c>
      <c r="D8" s="6">
        <v>600.57659999999998</v>
      </c>
      <c r="E8" s="6">
        <v>11839.5023</v>
      </c>
      <c r="F8" s="6">
        <v>50606.521699999998</v>
      </c>
      <c r="G8" s="6">
        <v>3578.5834</v>
      </c>
      <c r="H8" s="16">
        <v>66631.873099999997</v>
      </c>
      <c r="I8" s="37"/>
      <c r="J8" s="37"/>
    </row>
    <row r="9" spans="1:44" x14ac:dyDescent="0.2">
      <c r="A9" s="87" t="s">
        <v>42</v>
      </c>
      <c r="B9" s="6">
        <v>193.87029999999999</v>
      </c>
      <c r="C9" s="6"/>
      <c r="D9" s="6">
        <v>19.832799999999999</v>
      </c>
      <c r="E9" s="6">
        <v>11429.382</v>
      </c>
      <c r="F9" s="6">
        <v>29498.960299999999</v>
      </c>
      <c r="G9" s="6">
        <v>6701.3631999999998</v>
      </c>
      <c r="H9" s="16">
        <v>47843.408600000002</v>
      </c>
      <c r="I9" s="37"/>
      <c r="J9" s="37"/>
    </row>
    <row r="10" spans="1:44" x14ac:dyDescent="0.2">
      <c r="A10" s="86" t="s">
        <v>43</v>
      </c>
      <c r="B10" s="4">
        <v>11658.244000000001</v>
      </c>
      <c r="C10" s="4">
        <v>607.76459999999997</v>
      </c>
      <c r="D10" s="4">
        <v>4766.4079000000002</v>
      </c>
      <c r="E10" s="4">
        <v>3898.741</v>
      </c>
      <c r="F10" s="4">
        <v>10095.2217</v>
      </c>
      <c r="G10" s="4">
        <v>4165.4162999999999</v>
      </c>
      <c r="H10" s="14">
        <v>35191.7955</v>
      </c>
      <c r="I10" s="37"/>
      <c r="J10" s="37"/>
    </row>
    <row r="11" spans="1:44" x14ac:dyDescent="0.2">
      <c r="A11" s="86" t="s">
        <v>44</v>
      </c>
      <c r="B11" s="4">
        <v>1049.1623</v>
      </c>
      <c r="C11" s="4"/>
      <c r="D11" s="4">
        <v>296.5591</v>
      </c>
      <c r="E11" s="4">
        <v>3246.7505999999998</v>
      </c>
      <c r="F11" s="4">
        <v>12862.4918</v>
      </c>
      <c r="G11" s="4">
        <v>1363.5011</v>
      </c>
      <c r="H11" s="14">
        <v>18818.464899999999</v>
      </c>
      <c r="I11" s="37"/>
      <c r="J11" s="37"/>
    </row>
    <row r="12" spans="1:44" x14ac:dyDescent="0.2">
      <c r="A12" s="86" t="s">
        <v>45</v>
      </c>
      <c r="B12" s="4">
        <v>711.52239999999995</v>
      </c>
      <c r="C12" s="4"/>
      <c r="D12" s="4">
        <v>552.59429999999998</v>
      </c>
      <c r="E12" s="4">
        <v>2861.6401000000001</v>
      </c>
      <c r="F12" s="4">
        <v>17269.889299999999</v>
      </c>
      <c r="G12" s="4">
        <v>1770.4493</v>
      </c>
      <c r="H12" s="14">
        <v>23166.095399999998</v>
      </c>
      <c r="I12" s="37"/>
      <c r="J12" s="37"/>
    </row>
    <row r="13" spans="1:44" x14ac:dyDescent="0.2">
      <c r="A13" s="87" t="s">
        <v>122</v>
      </c>
      <c r="B13" s="8">
        <v>13418.9287</v>
      </c>
      <c r="C13" s="8">
        <v>607.76459999999997</v>
      </c>
      <c r="D13" s="8">
        <v>5615.5613000000003</v>
      </c>
      <c r="E13" s="8">
        <v>10007.1317</v>
      </c>
      <c r="F13" s="8">
        <v>40227.602800000001</v>
      </c>
      <c r="G13" s="8">
        <v>7299.3666999999996</v>
      </c>
      <c r="H13" s="15">
        <v>77176.355800000005</v>
      </c>
      <c r="I13" s="37"/>
      <c r="J13" s="37"/>
    </row>
    <row r="14" spans="1:44" x14ac:dyDescent="0.2">
      <c r="A14" s="87" t="s">
        <v>46</v>
      </c>
      <c r="B14" s="6">
        <v>3539.6023</v>
      </c>
      <c r="C14" s="6"/>
      <c r="D14" s="6">
        <v>10836.8712</v>
      </c>
      <c r="E14" s="6">
        <v>9752.4318999999996</v>
      </c>
      <c r="F14" s="6">
        <v>48275.6541</v>
      </c>
      <c r="G14" s="6">
        <v>12318.672399999999</v>
      </c>
      <c r="H14" s="16">
        <v>84723.231899999999</v>
      </c>
      <c r="I14" s="37"/>
      <c r="J14" s="37"/>
    </row>
    <row r="15" spans="1:44" x14ac:dyDescent="0.2">
      <c r="A15" s="87" t="s">
        <v>47</v>
      </c>
      <c r="B15" s="6">
        <v>5231.0060999999996</v>
      </c>
      <c r="C15" s="6"/>
      <c r="D15" s="6">
        <v>12475.4416</v>
      </c>
      <c r="E15" s="6">
        <v>4855.5411999999997</v>
      </c>
      <c r="F15" s="6">
        <v>23845.5386</v>
      </c>
      <c r="G15" s="6">
        <v>4989.2923000000001</v>
      </c>
      <c r="H15" s="16">
        <v>51396.819799999997</v>
      </c>
      <c r="I15" s="37"/>
      <c r="J15" s="37"/>
    </row>
    <row r="16" spans="1:44" x14ac:dyDescent="0.2">
      <c r="A16" s="86" t="s">
        <v>48</v>
      </c>
      <c r="B16" s="4">
        <v>15701.805399999999</v>
      </c>
      <c r="C16" s="4">
        <v>120.80029999999999</v>
      </c>
      <c r="D16" s="4">
        <v>18562.370500000001</v>
      </c>
      <c r="E16" s="4">
        <v>30195.8639</v>
      </c>
      <c r="F16" s="4">
        <v>35150.137900000002</v>
      </c>
      <c r="G16" s="4">
        <v>23302.694100000001</v>
      </c>
      <c r="H16" s="14">
        <v>123033.6721</v>
      </c>
      <c r="I16" s="37"/>
      <c r="J16" s="37"/>
    </row>
    <row r="17" spans="1:10" x14ac:dyDescent="0.2">
      <c r="A17" s="86" t="s">
        <v>49</v>
      </c>
      <c r="B17" s="4">
        <v>152219.27830000001</v>
      </c>
      <c r="C17" s="4">
        <v>3179.3638999999998</v>
      </c>
      <c r="D17" s="4">
        <v>28990.574100000002</v>
      </c>
      <c r="E17" s="4">
        <v>11538.053599999999</v>
      </c>
      <c r="F17" s="4">
        <v>38362.429900000003</v>
      </c>
      <c r="G17" s="4">
        <v>5721.3194999999996</v>
      </c>
      <c r="H17" s="14">
        <v>240011.01930000001</v>
      </c>
      <c r="I17" s="37"/>
      <c r="J17" s="37"/>
    </row>
    <row r="18" spans="1:10" x14ac:dyDescent="0.2">
      <c r="A18" s="86" t="s">
        <v>50</v>
      </c>
      <c r="B18" s="4">
        <v>63059.6198</v>
      </c>
      <c r="C18" s="4">
        <v>3.8702999999999999</v>
      </c>
      <c r="D18" s="4">
        <v>48607.368300000002</v>
      </c>
      <c r="E18" s="4">
        <v>12005.306500000001</v>
      </c>
      <c r="F18" s="4">
        <v>67287.909</v>
      </c>
      <c r="G18" s="4">
        <v>28743.544600000001</v>
      </c>
      <c r="H18" s="14">
        <v>219707.61850000001</v>
      </c>
      <c r="I18" s="37"/>
      <c r="J18" s="37"/>
    </row>
    <row r="19" spans="1:10" x14ac:dyDescent="0.2">
      <c r="A19" s="87" t="s">
        <v>51</v>
      </c>
      <c r="B19" s="8">
        <v>230980.7035</v>
      </c>
      <c r="C19" s="8">
        <v>3304.0345000000002</v>
      </c>
      <c r="D19" s="8">
        <v>96160.312900000004</v>
      </c>
      <c r="E19" s="8">
        <v>53739.224000000002</v>
      </c>
      <c r="F19" s="8">
        <v>140800.4768</v>
      </c>
      <c r="G19" s="8">
        <v>57767.558199999999</v>
      </c>
      <c r="H19" s="15">
        <v>582752.30989999999</v>
      </c>
      <c r="I19" s="37"/>
      <c r="J19" s="37"/>
    </row>
    <row r="20" spans="1:10" x14ac:dyDescent="0.2">
      <c r="A20" s="86" t="s">
        <v>52</v>
      </c>
      <c r="B20" s="4">
        <v>942.26959999999997</v>
      </c>
      <c r="C20" s="4">
        <v>2.0325000000000002</v>
      </c>
      <c r="D20" s="4">
        <v>9324.6522999999997</v>
      </c>
      <c r="E20" s="4">
        <v>6647.6037999999999</v>
      </c>
      <c r="F20" s="4">
        <v>99889.930900000007</v>
      </c>
      <c r="G20" s="4">
        <v>4565.5614999999998</v>
      </c>
      <c r="H20" s="14">
        <v>121372.0506</v>
      </c>
      <c r="I20" s="37"/>
      <c r="J20" s="37"/>
    </row>
    <row r="21" spans="1:10" x14ac:dyDescent="0.2">
      <c r="A21" s="86" t="s">
        <v>53</v>
      </c>
      <c r="B21" s="4">
        <v>333.65159999999997</v>
      </c>
      <c r="C21" s="4"/>
      <c r="D21" s="4">
        <v>3705.7570999999998</v>
      </c>
      <c r="E21" s="4">
        <v>6589.5767999999998</v>
      </c>
      <c r="F21" s="4">
        <v>52504.874300000003</v>
      </c>
      <c r="G21" s="4">
        <v>1982.0236</v>
      </c>
      <c r="H21" s="14">
        <v>65115.883399999999</v>
      </c>
      <c r="I21" s="37"/>
      <c r="J21" s="37"/>
    </row>
    <row r="22" spans="1:10" x14ac:dyDescent="0.2">
      <c r="A22" s="86" t="s">
        <v>54</v>
      </c>
      <c r="B22" s="4">
        <v>4407.643</v>
      </c>
      <c r="C22" s="4">
        <v>351.07479999999998</v>
      </c>
      <c r="D22" s="4">
        <v>15198.7816</v>
      </c>
      <c r="E22" s="4">
        <v>12696.6312</v>
      </c>
      <c r="F22" s="4">
        <v>37412.639300000003</v>
      </c>
      <c r="G22" s="4">
        <v>17639.3557</v>
      </c>
      <c r="H22" s="14">
        <v>87706.125599999999</v>
      </c>
      <c r="I22" s="37"/>
      <c r="J22" s="37"/>
    </row>
    <row r="23" spans="1:10" x14ac:dyDescent="0.2">
      <c r="A23" s="86" t="s">
        <v>55</v>
      </c>
      <c r="B23" s="4">
        <v>881.87750000000005</v>
      </c>
      <c r="C23" s="4"/>
      <c r="D23" s="4">
        <v>17866.006399999998</v>
      </c>
      <c r="E23" s="4">
        <v>10885.4328</v>
      </c>
      <c r="F23" s="4">
        <v>47156.222999999998</v>
      </c>
      <c r="G23" s="4">
        <v>9780.4892</v>
      </c>
      <c r="H23" s="14">
        <v>86570.028900000005</v>
      </c>
      <c r="I23" s="37"/>
      <c r="J23" s="37"/>
    </row>
    <row r="24" spans="1:10" x14ac:dyDescent="0.2">
      <c r="A24" s="87" t="s">
        <v>56</v>
      </c>
      <c r="B24" s="8">
        <v>6565.4417000000003</v>
      </c>
      <c r="C24" s="8">
        <v>353.10730000000001</v>
      </c>
      <c r="D24" s="8">
        <v>46095.197399999997</v>
      </c>
      <c r="E24" s="8">
        <v>36819.244599999998</v>
      </c>
      <c r="F24" s="8">
        <v>236963.66750000001</v>
      </c>
      <c r="G24" s="8">
        <v>33967.43</v>
      </c>
      <c r="H24" s="15">
        <v>360764.08850000001</v>
      </c>
      <c r="I24" s="37"/>
      <c r="J24" s="37"/>
    </row>
    <row r="25" spans="1:10" x14ac:dyDescent="0.2">
      <c r="A25" s="87" t="s">
        <v>57</v>
      </c>
      <c r="B25" s="6">
        <v>224.48939999999999</v>
      </c>
      <c r="C25" s="6">
        <v>1024.3652999999999</v>
      </c>
      <c r="D25" s="6">
        <v>21883.007799999999</v>
      </c>
      <c r="E25" s="6">
        <v>9466.5319999999992</v>
      </c>
      <c r="F25" s="6">
        <v>78109.639200000005</v>
      </c>
      <c r="G25" s="6">
        <v>2047.3045999999999</v>
      </c>
      <c r="H25" s="16">
        <v>112755.3383</v>
      </c>
      <c r="I25" s="37"/>
      <c r="J25" s="37"/>
    </row>
    <row r="26" spans="1:10" x14ac:dyDescent="0.2">
      <c r="A26" s="86" t="s">
        <v>58</v>
      </c>
      <c r="B26" s="4">
        <v>2070.9268999999999</v>
      </c>
      <c r="C26" s="4"/>
      <c r="D26" s="4">
        <v>6237.0425999999998</v>
      </c>
      <c r="E26" s="4">
        <v>10875.0072</v>
      </c>
      <c r="F26" s="4">
        <v>23303.838800000001</v>
      </c>
      <c r="G26" s="4">
        <v>7041.1284999999998</v>
      </c>
      <c r="H26" s="14">
        <v>49527.944000000003</v>
      </c>
      <c r="I26" s="37"/>
      <c r="J26" s="37"/>
    </row>
    <row r="27" spans="1:10" x14ac:dyDescent="0.2">
      <c r="A27" s="86" t="s">
        <v>59</v>
      </c>
      <c r="B27" s="4">
        <v>11192.3742</v>
      </c>
      <c r="C27" s="4">
        <v>63.919800000000002</v>
      </c>
      <c r="D27" s="4">
        <v>9530.4755000000005</v>
      </c>
      <c r="E27" s="4">
        <v>7478.6701999999996</v>
      </c>
      <c r="F27" s="4">
        <v>53641.646000000001</v>
      </c>
      <c r="G27" s="4">
        <v>5905.2052999999996</v>
      </c>
      <c r="H27" s="14">
        <v>87812.290999999997</v>
      </c>
      <c r="I27" s="37"/>
      <c r="J27" s="37"/>
    </row>
    <row r="28" spans="1:10" x14ac:dyDescent="0.2">
      <c r="A28" s="86" t="s">
        <v>60</v>
      </c>
      <c r="B28" s="4">
        <v>2152.1844999999998</v>
      </c>
      <c r="C28" s="4"/>
      <c r="D28" s="4">
        <v>30748.7968</v>
      </c>
      <c r="E28" s="4">
        <v>49412.412300000004</v>
      </c>
      <c r="F28" s="4">
        <v>65676.5867</v>
      </c>
      <c r="G28" s="4">
        <v>10594.9792</v>
      </c>
      <c r="H28" s="14">
        <v>158584.9595</v>
      </c>
      <c r="I28" s="37"/>
      <c r="J28" s="37"/>
    </row>
    <row r="29" spans="1:10" x14ac:dyDescent="0.2">
      <c r="A29" s="86" t="s">
        <v>61</v>
      </c>
      <c r="B29" s="4">
        <v>6112.9610000000002</v>
      </c>
      <c r="C29" s="4"/>
      <c r="D29" s="4">
        <v>8056.8283000000001</v>
      </c>
      <c r="E29" s="4">
        <v>9870.7469999999994</v>
      </c>
      <c r="F29" s="4">
        <v>43786.869899999998</v>
      </c>
      <c r="G29" s="4">
        <v>4682.5277999999998</v>
      </c>
      <c r="H29" s="14">
        <v>72509.933999999994</v>
      </c>
      <c r="I29" s="37"/>
      <c r="J29" s="37"/>
    </row>
    <row r="30" spans="1:10" x14ac:dyDescent="0.2">
      <c r="A30" s="86" t="s">
        <v>62</v>
      </c>
      <c r="B30" s="4">
        <v>4200.3598000000002</v>
      </c>
      <c r="C30" s="4"/>
      <c r="D30" s="4">
        <v>9408.9752000000008</v>
      </c>
      <c r="E30" s="4">
        <v>16570.1495</v>
      </c>
      <c r="F30" s="4">
        <v>39368.1734</v>
      </c>
      <c r="G30" s="4">
        <v>18887.565900000001</v>
      </c>
      <c r="H30" s="14">
        <v>88435.223800000007</v>
      </c>
      <c r="I30" s="37"/>
      <c r="J30" s="37"/>
    </row>
    <row r="31" spans="1:10" x14ac:dyDescent="0.2">
      <c r="A31" s="86" t="s">
        <v>63</v>
      </c>
      <c r="B31" s="4">
        <v>25095.487700000001</v>
      </c>
      <c r="C31" s="4"/>
      <c r="D31" s="4">
        <v>7604.3440000000001</v>
      </c>
      <c r="E31" s="4">
        <v>3291.8357000000001</v>
      </c>
      <c r="F31" s="4">
        <v>28925.3848</v>
      </c>
      <c r="G31" s="4">
        <v>1803.3680999999999</v>
      </c>
      <c r="H31" s="14">
        <v>66720.420299999998</v>
      </c>
      <c r="I31" s="37"/>
      <c r="J31" s="37"/>
    </row>
    <row r="32" spans="1:10" x14ac:dyDescent="0.2">
      <c r="A32" s="86" t="s">
        <v>64</v>
      </c>
      <c r="B32" s="4">
        <v>147739.06599999999</v>
      </c>
      <c r="C32" s="4">
        <v>346.6551</v>
      </c>
      <c r="D32" s="4">
        <v>18241.683799999999</v>
      </c>
      <c r="E32" s="4">
        <v>2869.9027000000001</v>
      </c>
      <c r="F32" s="4">
        <v>18212.605100000001</v>
      </c>
      <c r="G32" s="4">
        <v>6593.0716000000002</v>
      </c>
      <c r="H32" s="14">
        <v>194002.98430000001</v>
      </c>
      <c r="I32" s="37"/>
      <c r="J32" s="37"/>
    </row>
    <row r="33" spans="1:10" x14ac:dyDescent="0.2">
      <c r="A33" s="86" t="s">
        <v>65</v>
      </c>
      <c r="B33" s="4">
        <v>10191.1289</v>
      </c>
      <c r="C33" s="4">
        <v>20.9373</v>
      </c>
      <c r="D33" s="4">
        <v>11875.510200000001</v>
      </c>
      <c r="E33" s="4">
        <v>3271.6408999999999</v>
      </c>
      <c r="F33" s="4">
        <v>43476.918700000002</v>
      </c>
      <c r="G33" s="4">
        <v>5097.4107000000004</v>
      </c>
      <c r="H33" s="14">
        <v>73933.546700000006</v>
      </c>
      <c r="I33" s="37"/>
      <c r="J33" s="37"/>
    </row>
    <row r="34" spans="1:10" x14ac:dyDescent="0.2">
      <c r="A34" s="86" t="s">
        <v>66</v>
      </c>
      <c r="B34" s="4">
        <v>7925.6343999999999</v>
      </c>
      <c r="C34" s="4">
        <v>11.423</v>
      </c>
      <c r="D34" s="4">
        <v>20828.842799999999</v>
      </c>
      <c r="E34" s="4">
        <v>23270.353999999999</v>
      </c>
      <c r="F34" s="4">
        <v>42742.5072</v>
      </c>
      <c r="G34" s="4">
        <v>12379.0409</v>
      </c>
      <c r="H34" s="14">
        <v>107157.8023</v>
      </c>
      <c r="I34" s="37"/>
      <c r="J34" s="37"/>
    </row>
    <row r="35" spans="1:10" x14ac:dyDescent="0.2">
      <c r="A35" s="87" t="s">
        <v>67</v>
      </c>
      <c r="B35" s="8">
        <v>216680.12340000001</v>
      </c>
      <c r="C35" s="8">
        <v>442.93520000000001</v>
      </c>
      <c r="D35" s="8">
        <v>122532.49920000001</v>
      </c>
      <c r="E35" s="8">
        <v>126910.71950000001</v>
      </c>
      <c r="F35" s="8">
        <v>359134.5306</v>
      </c>
      <c r="G35" s="8">
        <v>72984.297999999995</v>
      </c>
      <c r="H35" s="15">
        <v>898685.10589999997</v>
      </c>
      <c r="I35" s="37"/>
      <c r="J35" s="37"/>
    </row>
    <row r="36" spans="1:10" x14ac:dyDescent="0.2">
      <c r="A36" s="87" t="s">
        <v>68</v>
      </c>
      <c r="B36" s="6">
        <v>24214.770499999999</v>
      </c>
      <c r="C36" s="6">
        <v>8368.0198999999993</v>
      </c>
      <c r="D36" s="6">
        <v>15839.6777</v>
      </c>
      <c r="E36" s="6">
        <v>10423.8807</v>
      </c>
      <c r="F36" s="6">
        <v>130216.0681</v>
      </c>
      <c r="G36" s="6">
        <v>9255.5077999999994</v>
      </c>
      <c r="H36" s="16">
        <v>198317.9247</v>
      </c>
      <c r="I36" s="37"/>
      <c r="J36" s="37"/>
    </row>
    <row r="37" spans="1:10" x14ac:dyDescent="0.2">
      <c r="A37" s="86" t="s">
        <v>69</v>
      </c>
      <c r="B37" s="4">
        <v>11797.565500000001</v>
      </c>
      <c r="C37" s="4">
        <v>32890.820500000002</v>
      </c>
      <c r="D37" s="4">
        <v>28301.3341</v>
      </c>
      <c r="E37" s="4">
        <v>7006.6746999999996</v>
      </c>
      <c r="F37" s="4">
        <v>36971.1302</v>
      </c>
      <c r="G37" s="4">
        <v>9234.7556999999997</v>
      </c>
      <c r="H37" s="14">
        <v>126202.2807</v>
      </c>
      <c r="I37" s="37"/>
      <c r="J37" s="37"/>
    </row>
    <row r="38" spans="1:10" x14ac:dyDescent="0.2">
      <c r="A38" s="86" t="s">
        <v>70</v>
      </c>
      <c r="B38" s="4">
        <v>19439.049599999998</v>
      </c>
      <c r="C38" s="4">
        <v>130.4169</v>
      </c>
      <c r="D38" s="4">
        <v>46841.200499999999</v>
      </c>
      <c r="E38" s="4">
        <v>29913.601299999998</v>
      </c>
      <c r="F38" s="4">
        <v>59723.375399999997</v>
      </c>
      <c r="G38" s="4">
        <v>16543.3845</v>
      </c>
      <c r="H38" s="14">
        <v>172591.0282</v>
      </c>
      <c r="I38" s="37"/>
      <c r="J38" s="37"/>
    </row>
    <row r="39" spans="1:10" x14ac:dyDescent="0.2">
      <c r="A39" s="86" t="s">
        <v>71</v>
      </c>
      <c r="B39" s="4">
        <v>21914.701400000002</v>
      </c>
      <c r="C39" s="4">
        <v>94.448700000000002</v>
      </c>
      <c r="D39" s="4">
        <v>16587.327399999998</v>
      </c>
      <c r="E39" s="4">
        <v>2996.3389000000002</v>
      </c>
      <c r="F39" s="4">
        <v>47622.221599999997</v>
      </c>
      <c r="G39" s="4">
        <v>10866.025600000001</v>
      </c>
      <c r="H39" s="14">
        <v>100081.06359999999</v>
      </c>
      <c r="I39" s="37"/>
      <c r="J39" s="37"/>
    </row>
    <row r="40" spans="1:10" x14ac:dyDescent="0.2">
      <c r="A40" s="86" t="s">
        <v>72</v>
      </c>
      <c r="B40" s="4">
        <v>28160.316699999999</v>
      </c>
      <c r="C40" s="4">
        <v>812.95150000000001</v>
      </c>
      <c r="D40" s="4">
        <v>16266.209500000001</v>
      </c>
      <c r="E40" s="4">
        <v>2869.6624000000002</v>
      </c>
      <c r="F40" s="4">
        <v>40978.247000000003</v>
      </c>
      <c r="G40" s="4">
        <v>16014.2628</v>
      </c>
      <c r="H40" s="14">
        <v>105101.6499</v>
      </c>
      <c r="I40" s="37"/>
      <c r="J40" s="37"/>
    </row>
    <row r="41" spans="1:10" x14ac:dyDescent="0.2">
      <c r="A41" s="86" t="s">
        <v>73</v>
      </c>
      <c r="B41" s="4">
        <v>21372.702399999998</v>
      </c>
      <c r="C41" s="4">
        <v>5870.4413000000004</v>
      </c>
      <c r="D41" s="4">
        <v>44529.522100000002</v>
      </c>
      <c r="E41" s="4">
        <v>11736.935799999999</v>
      </c>
      <c r="F41" s="4">
        <v>77427.208899999998</v>
      </c>
      <c r="G41" s="4">
        <v>21635.7255</v>
      </c>
      <c r="H41" s="14">
        <v>182572.53599999999</v>
      </c>
      <c r="I41" s="37"/>
      <c r="J41" s="37"/>
    </row>
    <row r="42" spans="1:10" x14ac:dyDescent="0.2">
      <c r="A42" s="87" t="s">
        <v>74</v>
      </c>
      <c r="B42" s="8">
        <v>102684.33560000001</v>
      </c>
      <c r="C42" s="8">
        <v>39799.0789</v>
      </c>
      <c r="D42" s="8">
        <v>152525.59359999999</v>
      </c>
      <c r="E42" s="8">
        <v>54523.213100000001</v>
      </c>
      <c r="F42" s="8">
        <v>262722.18310000002</v>
      </c>
      <c r="G42" s="8">
        <v>74294.1541</v>
      </c>
      <c r="H42" s="15">
        <v>686548.55839999998</v>
      </c>
      <c r="I42" s="37"/>
      <c r="J42" s="37"/>
    </row>
    <row r="43" spans="1:10" x14ac:dyDescent="0.2">
      <c r="A43" s="86" t="s">
        <v>75</v>
      </c>
      <c r="B43" s="4">
        <v>19619.489300000001</v>
      </c>
      <c r="C43" s="4">
        <v>2036.7166</v>
      </c>
      <c r="D43" s="4">
        <v>55875.8361</v>
      </c>
      <c r="E43" s="4">
        <v>25089.3554</v>
      </c>
      <c r="F43" s="4">
        <v>86333.577099999995</v>
      </c>
      <c r="G43" s="4">
        <v>9670.8863999999994</v>
      </c>
      <c r="H43" s="14">
        <v>198625.8609</v>
      </c>
      <c r="I43" s="37"/>
      <c r="J43" s="37"/>
    </row>
    <row r="44" spans="1:10" x14ac:dyDescent="0.2">
      <c r="A44" s="86" t="s">
        <v>76</v>
      </c>
      <c r="B44" s="4">
        <v>957.21960000000001</v>
      </c>
      <c r="C44" s="4"/>
      <c r="D44" s="4">
        <v>28792.643499999998</v>
      </c>
      <c r="E44" s="4">
        <v>11869.3796</v>
      </c>
      <c r="F44" s="4">
        <v>42064.178200000002</v>
      </c>
      <c r="G44" s="4">
        <v>5167.3389999999999</v>
      </c>
      <c r="H44" s="14">
        <v>88850.759900000005</v>
      </c>
      <c r="I44" s="37"/>
      <c r="J44" s="37"/>
    </row>
    <row r="45" spans="1:10" x14ac:dyDescent="0.2">
      <c r="A45" s="86" t="s">
        <v>77</v>
      </c>
      <c r="B45" s="4">
        <v>2221.8407999999999</v>
      </c>
      <c r="C45" s="4">
        <v>44.457700000000003</v>
      </c>
      <c r="D45" s="4">
        <v>54409.309099999999</v>
      </c>
      <c r="E45" s="4">
        <v>20339.526000000002</v>
      </c>
      <c r="F45" s="4">
        <v>102952.9414</v>
      </c>
      <c r="G45" s="4">
        <v>17192.310399999998</v>
      </c>
      <c r="H45" s="14">
        <v>197160.3854</v>
      </c>
      <c r="I45" s="37"/>
      <c r="J45" s="37"/>
    </row>
    <row r="46" spans="1:10" x14ac:dyDescent="0.2">
      <c r="A46" s="87" t="s">
        <v>78</v>
      </c>
      <c r="B46" s="8">
        <v>22798.5497</v>
      </c>
      <c r="C46" s="8">
        <v>2081.1743000000001</v>
      </c>
      <c r="D46" s="8">
        <v>139077.7887</v>
      </c>
      <c r="E46" s="8">
        <v>57298.260999999999</v>
      </c>
      <c r="F46" s="8">
        <v>231350.6967</v>
      </c>
      <c r="G46" s="8">
        <v>32030.535800000001</v>
      </c>
      <c r="H46" s="15">
        <v>484637.0062</v>
      </c>
      <c r="I46" s="37"/>
      <c r="J46" s="37"/>
    </row>
    <row r="47" spans="1:10" x14ac:dyDescent="0.2">
      <c r="A47" s="87" t="s">
        <v>79</v>
      </c>
      <c r="B47" s="6">
        <v>24847.581900000001</v>
      </c>
      <c r="C47" s="6">
        <v>28514.740099999999</v>
      </c>
      <c r="D47" s="6">
        <v>67569.193899999998</v>
      </c>
      <c r="E47" s="6">
        <v>15212.620199999999</v>
      </c>
      <c r="F47" s="6">
        <v>88330.294699999999</v>
      </c>
      <c r="G47" s="6">
        <v>11747.263300000001</v>
      </c>
      <c r="H47" s="16">
        <v>236221.69409999999</v>
      </c>
      <c r="I47" s="37"/>
      <c r="J47" s="37"/>
    </row>
    <row r="48" spans="1:10" x14ac:dyDescent="0.2">
      <c r="A48" s="86" t="s">
        <v>80</v>
      </c>
      <c r="B48" s="4">
        <v>1092.4222</v>
      </c>
      <c r="C48" s="4"/>
      <c r="D48" s="4">
        <v>11274.250599999999</v>
      </c>
      <c r="E48" s="4">
        <v>8508.0398000000005</v>
      </c>
      <c r="F48" s="4">
        <v>86023.993300000002</v>
      </c>
      <c r="G48" s="4">
        <v>63477.222500000003</v>
      </c>
      <c r="H48" s="14">
        <v>170375.9284</v>
      </c>
      <c r="I48" s="37"/>
      <c r="J48" s="37"/>
    </row>
    <row r="49" spans="1:10" x14ac:dyDescent="0.2">
      <c r="A49" s="86" t="s">
        <v>81</v>
      </c>
      <c r="B49" s="4">
        <v>1398.5576000000001</v>
      </c>
      <c r="C49" s="4"/>
      <c r="D49" s="4">
        <v>3801.4004</v>
      </c>
      <c r="E49" s="4">
        <v>16450.994900000002</v>
      </c>
      <c r="F49" s="4">
        <v>41363.091800000002</v>
      </c>
      <c r="G49" s="4">
        <v>50335.388700000003</v>
      </c>
      <c r="H49" s="14">
        <v>113349.43339999999</v>
      </c>
      <c r="I49" s="37"/>
      <c r="J49" s="37"/>
    </row>
    <row r="50" spans="1:10" x14ac:dyDescent="0.2">
      <c r="A50" s="87" t="s">
        <v>82</v>
      </c>
      <c r="B50" s="8">
        <v>2490.9798000000001</v>
      </c>
      <c r="C50" s="8"/>
      <c r="D50" s="8">
        <v>15075.651</v>
      </c>
      <c r="E50" s="8">
        <v>24959.0347</v>
      </c>
      <c r="F50" s="8">
        <v>127387.0851</v>
      </c>
      <c r="G50" s="8">
        <v>113812.6112</v>
      </c>
      <c r="H50" s="15">
        <v>283725.36180000001</v>
      </c>
      <c r="I50" s="37"/>
      <c r="J50" s="37"/>
    </row>
    <row r="51" spans="1:10" x14ac:dyDescent="0.2">
      <c r="A51" s="86" t="s">
        <v>83</v>
      </c>
      <c r="B51" s="4">
        <v>30148.197400000001</v>
      </c>
      <c r="C51" s="4">
        <v>95089.994500000001</v>
      </c>
      <c r="D51" s="4">
        <v>36167.4663</v>
      </c>
      <c r="E51" s="4">
        <v>12213.264300000001</v>
      </c>
      <c r="F51" s="4">
        <v>31910.707299999998</v>
      </c>
      <c r="G51" s="4">
        <v>6563.3045000000002</v>
      </c>
      <c r="H51" s="14">
        <v>212092.93429999999</v>
      </c>
      <c r="I51" s="37"/>
      <c r="J51" s="37"/>
    </row>
    <row r="52" spans="1:10" x14ac:dyDescent="0.2">
      <c r="A52" s="86" t="s">
        <v>84</v>
      </c>
      <c r="B52" s="4">
        <v>6448.6333999999997</v>
      </c>
      <c r="C52" s="4"/>
      <c r="D52" s="4">
        <v>2254.7539999999999</v>
      </c>
      <c r="E52" s="4">
        <v>20522.546699999999</v>
      </c>
      <c r="F52" s="4">
        <v>55503.338900000002</v>
      </c>
      <c r="G52" s="4">
        <v>12768.8523</v>
      </c>
      <c r="H52" s="14">
        <v>97498.1253</v>
      </c>
      <c r="I52" s="37"/>
      <c r="J52" s="37"/>
    </row>
    <row r="53" spans="1:10" x14ac:dyDescent="0.2">
      <c r="A53" s="86" t="s">
        <v>85</v>
      </c>
      <c r="B53" s="4">
        <v>7684.2905000000001</v>
      </c>
      <c r="C53" s="4">
        <v>249.74879999999999</v>
      </c>
      <c r="D53" s="4">
        <v>4890.7614999999996</v>
      </c>
      <c r="E53" s="4">
        <v>8283.6208000000006</v>
      </c>
      <c r="F53" s="4">
        <v>44954.435899999997</v>
      </c>
      <c r="G53" s="4">
        <v>25410.9745</v>
      </c>
      <c r="H53" s="14">
        <v>91473.831999999995</v>
      </c>
      <c r="I53" s="37"/>
      <c r="J53" s="37"/>
    </row>
    <row r="54" spans="1:10" x14ac:dyDescent="0.2">
      <c r="A54" s="86" t="s">
        <v>86</v>
      </c>
      <c r="B54" s="4">
        <v>27514.644400000001</v>
      </c>
      <c r="C54" s="4">
        <v>37270.3033</v>
      </c>
      <c r="D54" s="4">
        <v>15944.125099999999</v>
      </c>
      <c r="E54" s="4">
        <v>23800.352999999999</v>
      </c>
      <c r="F54" s="4">
        <v>50696.142099999997</v>
      </c>
      <c r="G54" s="4">
        <v>14574.421200000001</v>
      </c>
      <c r="H54" s="14">
        <v>169799.98910000001</v>
      </c>
      <c r="I54" s="37"/>
      <c r="J54" s="37"/>
    </row>
    <row r="55" spans="1:10" x14ac:dyDescent="0.2">
      <c r="A55" s="86" t="s">
        <v>87</v>
      </c>
      <c r="B55" s="4">
        <v>4233.567</v>
      </c>
      <c r="C55" s="4">
        <v>487.90170000000001</v>
      </c>
      <c r="D55" s="4">
        <v>14952.8809</v>
      </c>
      <c r="E55" s="4">
        <v>52558.255499999999</v>
      </c>
      <c r="F55" s="4">
        <v>45779.991000000002</v>
      </c>
      <c r="G55" s="4">
        <v>45625.611700000001</v>
      </c>
      <c r="H55" s="14">
        <v>163638.2078</v>
      </c>
      <c r="I55" s="37"/>
      <c r="J55" s="37"/>
    </row>
    <row r="56" spans="1:10" x14ac:dyDescent="0.2">
      <c r="A56" s="86" t="s">
        <v>88</v>
      </c>
      <c r="B56" s="4">
        <v>14933.020500000001</v>
      </c>
      <c r="C56" s="4">
        <v>2436.1043</v>
      </c>
      <c r="D56" s="4">
        <v>5970.5264999999999</v>
      </c>
      <c r="E56" s="4">
        <v>9312.6659</v>
      </c>
      <c r="F56" s="4">
        <v>43434.871099999997</v>
      </c>
      <c r="G56" s="4">
        <v>18289.999899999999</v>
      </c>
      <c r="H56" s="14">
        <v>94377.188200000004</v>
      </c>
      <c r="I56" s="37"/>
      <c r="J56" s="37"/>
    </row>
    <row r="57" spans="1:10" x14ac:dyDescent="0.2">
      <c r="A57" s="86" t="s">
        <v>89</v>
      </c>
      <c r="B57" s="4">
        <v>20358.162799999998</v>
      </c>
      <c r="C57" s="4"/>
      <c r="D57" s="4">
        <v>7135.7884000000004</v>
      </c>
      <c r="E57" s="4">
        <v>35631.380100000002</v>
      </c>
      <c r="F57" s="4">
        <v>64645.445399999997</v>
      </c>
      <c r="G57" s="4">
        <v>9429.2649999999994</v>
      </c>
      <c r="H57" s="14">
        <v>137200.0417</v>
      </c>
      <c r="I57" s="37"/>
      <c r="J57" s="37"/>
    </row>
    <row r="58" spans="1:10" x14ac:dyDescent="0.2">
      <c r="A58" s="86" t="s">
        <v>90</v>
      </c>
      <c r="B58" s="4">
        <v>7341.3467000000001</v>
      </c>
      <c r="C58" s="4"/>
      <c r="D58" s="4">
        <v>11672.4462</v>
      </c>
      <c r="E58" s="4">
        <v>21683.8986</v>
      </c>
      <c r="F58" s="4">
        <v>82336.016000000003</v>
      </c>
      <c r="G58" s="4">
        <v>30974.0173</v>
      </c>
      <c r="H58" s="14">
        <v>154007.7248</v>
      </c>
      <c r="I58" s="37"/>
      <c r="J58" s="37"/>
    </row>
    <row r="59" spans="1:10" x14ac:dyDescent="0.2">
      <c r="A59" s="87" t="s">
        <v>91</v>
      </c>
      <c r="B59" s="8">
        <v>118661.8627</v>
      </c>
      <c r="C59" s="8">
        <v>135534.0526</v>
      </c>
      <c r="D59" s="8">
        <v>98988.748900000006</v>
      </c>
      <c r="E59" s="8">
        <v>184005.98490000001</v>
      </c>
      <c r="F59" s="8">
        <v>419260.94770000002</v>
      </c>
      <c r="G59" s="8">
        <v>163636.44639999999</v>
      </c>
      <c r="H59" s="15">
        <v>1120088.0432</v>
      </c>
      <c r="I59" s="37"/>
      <c r="J59" s="37"/>
    </row>
    <row r="60" spans="1:10" x14ac:dyDescent="0.2">
      <c r="A60" s="86" t="s">
        <v>92</v>
      </c>
      <c r="B60" s="4">
        <v>49363.657299999999</v>
      </c>
      <c r="C60" s="4"/>
      <c r="D60" s="4">
        <v>35067.39</v>
      </c>
      <c r="E60" s="4">
        <v>66227.275599999994</v>
      </c>
      <c r="F60" s="4">
        <v>23459.0262</v>
      </c>
      <c r="G60" s="4">
        <v>557.14469999999994</v>
      </c>
      <c r="H60" s="14">
        <v>174674.4938</v>
      </c>
      <c r="I60" s="37"/>
      <c r="J60" s="37"/>
    </row>
    <row r="61" spans="1:10" x14ac:dyDescent="0.2">
      <c r="A61" s="86" t="s">
        <v>93</v>
      </c>
      <c r="B61" s="4">
        <v>13011.688599999999</v>
      </c>
      <c r="C61" s="4"/>
      <c r="D61" s="4">
        <v>24612.475399999999</v>
      </c>
      <c r="E61" s="4">
        <v>19596.785400000001</v>
      </c>
      <c r="F61" s="4">
        <v>24864.2556</v>
      </c>
      <c r="G61" s="4">
        <v>677.95680000000004</v>
      </c>
      <c r="H61" s="14">
        <v>82763.161800000002</v>
      </c>
      <c r="I61" s="37"/>
      <c r="J61" s="37"/>
    </row>
    <row r="62" spans="1:10" ht="13.5" thickBot="1" x14ac:dyDescent="0.25">
      <c r="A62" s="88" t="s">
        <v>94</v>
      </c>
      <c r="B62" s="8">
        <v>62375.3459</v>
      </c>
      <c r="C62" s="8"/>
      <c r="D62" s="8">
        <v>59679.865400000002</v>
      </c>
      <c r="E62" s="8">
        <v>85824.061000000002</v>
      </c>
      <c r="F62" s="8">
        <v>48323.281799999997</v>
      </c>
      <c r="G62" s="8">
        <v>1235.1015</v>
      </c>
      <c r="H62" s="15">
        <v>257437.6556</v>
      </c>
      <c r="I62" s="37"/>
      <c r="J62" s="37"/>
    </row>
    <row r="63" spans="1:10" ht="17.25" customHeight="1" thickBot="1" x14ac:dyDescent="0.25">
      <c r="A63" s="94" t="s">
        <v>135</v>
      </c>
      <c r="B63" s="115">
        <v>834907.59149999998</v>
      </c>
      <c r="C63" s="115">
        <v>220035.96179999999</v>
      </c>
      <c r="D63" s="115">
        <v>916139.56039999996</v>
      </c>
      <c r="E63" s="115">
        <v>739978.89729999995</v>
      </c>
      <c r="F63" s="115">
        <v>2535243.2423</v>
      </c>
      <c r="G63" s="115">
        <v>626460.14619999996</v>
      </c>
      <c r="H63" s="116">
        <v>5872765.3995000003</v>
      </c>
      <c r="I63" s="37"/>
      <c r="J63" s="37"/>
    </row>
  </sheetData>
  <mergeCells count="1">
    <mergeCell ref="B1:H1"/>
  </mergeCells>
  <phoneticPr fontId="0" type="noConversion"/>
  <printOptions horizontalCentered="1"/>
  <pageMargins left="0.78740157480314965" right="0.78740157480314965" top="0.98425196850393704" bottom="0.98425196850393704" header="0.59055118110236227" footer="0.51181102362204722"/>
  <pageSetup paperSize="9" scale="85" orientation="portrait" r:id="rId1"/>
  <headerFooter alignWithMargins="0">
    <oddHeader>&amp;C&amp;"Arial,Negrita"&amp;12 &amp;K03+0003.2.5 OTRAS SUPERFICIES. Distribución general de la tierra por provincias (ha)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T64"/>
  <sheetViews>
    <sheetView showZeros="0" topLeftCell="A2" workbookViewId="0">
      <pane ySplit="2" topLeftCell="A4" activePane="bottomLeft" state="frozen"/>
      <selection sqref="A1:A3"/>
      <selection pane="bottomLeft" activeCell="D64" sqref="D4:D64"/>
    </sheetView>
  </sheetViews>
  <sheetFormatPr baseColWidth="10" defaultRowHeight="12.75" x14ac:dyDescent="0.2"/>
  <cols>
    <col min="1" max="1" width="25.85546875" customWidth="1"/>
    <col min="2" max="2" width="15.7109375" bestFit="1" customWidth="1"/>
    <col min="3" max="3" width="11.85546875" customWidth="1"/>
    <col min="4" max="4" width="12.140625" customWidth="1"/>
    <col min="5" max="5" width="12.7109375" customWidth="1"/>
    <col min="6" max="6" width="15.5703125" customWidth="1"/>
  </cols>
  <sheetData>
    <row r="1" spans="1:46" ht="24" hidden="1" customHeight="1" thickBot="1" x14ac:dyDescent="0.25">
      <c r="A1" s="18"/>
      <c r="B1" s="147" t="s">
        <v>97</v>
      </c>
      <c r="C1" s="147"/>
      <c r="D1" s="147"/>
      <c r="E1" s="148"/>
      <c r="F1" s="9"/>
      <c r="G1" s="9"/>
      <c r="H1" s="9"/>
    </row>
    <row r="2" spans="1:46" ht="24" customHeight="1" x14ac:dyDescent="0.2">
      <c r="A2" s="145" t="s">
        <v>99</v>
      </c>
      <c r="B2" s="150" t="s">
        <v>111</v>
      </c>
      <c r="C2" s="150"/>
      <c r="D2" s="150"/>
      <c r="E2" s="154" t="s">
        <v>21</v>
      </c>
      <c r="F2" s="9"/>
      <c r="G2" s="9"/>
      <c r="H2" s="9"/>
    </row>
    <row r="3" spans="1:46" s="20" customFormat="1" ht="21.75" customHeight="1" x14ac:dyDescent="0.2">
      <c r="A3" s="146"/>
      <c r="B3" s="103" t="s">
        <v>106</v>
      </c>
      <c r="C3" s="103" t="s">
        <v>112</v>
      </c>
      <c r="D3" s="103" t="s">
        <v>113</v>
      </c>
      <c r="E3" s="166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46" x14ac:dyDescent="0.2">
      <c r="A4" s="78" t="s">
        <v>36</v>
      </c>
      <c r="B4" s="1">
        <v>125552.9752</v>
      </c>
      <c r="C4" s="2">
        <v>2375.9283999999998</v>
      </c>
      <c r="D4" s="2">
        <v>202.1704</v>
      </c>
      <c r="E4" s="25">
        <v>128131.07399999999</v>
      </c>
      <c r="F4" s="37"/>
    </row>
    <row r="5" spans="1:46" x14ac:dyDescent="0.2">
      <c r="A5" s="78" t="s">
        <v>37</v>
      </c>
      <c r="B5" s="3">
        <v>128950.8591</v>
      </c>
      <c r="C5" s="4">
        <v>3273.7312000000002</v>
      </c>
      <c r="D5" s="4">
        <v>27.395700000000001</v>
      </c>
      <c r="E5" s="14">
        <v>132251.986</v>
      </c>
    </row>
    <row r="6" spans="1:46" x14ac:dyDescent="0.2">
      <c r="A6" s="78" t="s">
        <v>38</v>
      </c>
      <c r="B6" s="3">
        <v>43468.795599999998</v>
      </c>
      <c r="C6" s="4">
        <v>6044.6057000000001</v>
      </c>
      <c r="D6" s="4">
        <v>19.218299999999999</v>
      </c>
      <c r="E6" s="14">
        <v>49532.619599999998</v>
      </c>
    </row>
    <row r="7" spans="1:46" x14ac:dyDescent="0.2">
      <c r="A7" s="78" t="s">
        <v>39</v>
      </c>
      <c r="B7" s="3">
        <v>44758.952700000002</v>
      </c>
      <c r="C7" s="4">
        <v>4387.2959000000001</v>
      </c>
      <c r="D7" s="4">
        <v>210.99850000000001</v>
      </c>
      <c r="E7" s="14">
        <v>49357.247100000001</v>
      </c>
    </row>
    <row r="8" spans="1:46" x14ac:dyDescent="0.2">
      <c r="A8" s="84" t="s">
        <v>40</v>
      </c>
      <c r="B8" s="7">
        <v>342731.58260000002</v>
      </c>
      <c r="C8" s="8">
        <v>16081.5612</v>
      </c>
      <c r="D8" s="8">
        <v>459.78289999999998</v>
      </c>
      <c r="E8" s="15">
        <v>359272.92670000001</v>
      </c>
      <c r="I8" s="37"/>
    </row>
    <row r="9" spans="1:46" x14ac:dyDescent="0.2">
      <c r="A9" s="84" t="s">
        <v>41</v>
      </c>
      <c r="B9" s="5">
        <v>21895.845000000001</v>
      </c>
      <c r="C9" s="6">
        <v>197.267</v>
      </c>
      <c r="D9" s="6">
        <v>135.6292</v>
      </c>
      <c r="E9" s="16">
        <v>22228.7412</v>
      </c>
      <c r="F9" s="37"/>
    </row>
    <row r="10" spans="1:46" x14ac:dyDescent="0.2">
      <c r="A10" s="84" t="s">
        <v>42</v>
      </c>
      <c r="B10" s="5">
        <v>6104.5753000000004</v>
      </c>
      <c r="C10" s="6">
        <v>774.74260000000004</v>
      </c>
      <c r="D10" s="6">
        <v>2.4634999999999998</v>
      </c>
      <c r="E10" s="16">
        <v>6881.7813999999998</v>
      </c>
    </row>
    <row r="11" spans="1:46" x14ac:dyDescent="0.2">
      <c r="A11" s="78" t="s">
        <v>43</v>
      </c>
      <c r="B11" s="3">
        <v>71383.542300000001</v>
      </c>
      <c r="C11" s="4">
        <v>5703.3549999999996</v>
      </c>
      <c r="D11" s="4">
        <v>2.8319000000000001</v>
      </c>
      <c r="E11" s="14">
        <v>77089.729200000002</v>
      </c>
    </row>
    <row r="12" spans="1:46" x14ac:dyDescent="0.2">
      <c r="A12" s="78" t="s">
        <v>44</v>
      </c>
      <c r="B12" s="3">
        <v>4787.8921</v>
      </c>
      <c r="C12" s="4">
        <v>760.31640000000004</v>
      </c>
      <c r="D12" s="4">
        <v>128.5823</v>
      </c>
      <c r="E12" s="14">
        <v>5676.7907999999998</v>
      </c>
    </row>
    <row r="13" spans="1:46" x14ac:dyDescent="0.2">
      <c r="A13" s="78" t="s">
        <v>45</v>
      </c>
      <c r="B13" s="3">
        <v>1002.7366</v>
      </c>
      <c r="C13" s="4">
        <v>1000.3488</v>
      </c>
      <c r="D13" s="4">
        <v>174.6302</v>
      </c>
      <c r="E13" s="14">
        <v>2177.7156</v>
      </c>
    </row>
    <row r="14" spans="1:46" x14ac:dyDescent="0.2">
      <c r="A14" s="84" t="s">
        <v>122</v>
      </c>
      <c r="B14" s="7">
        <v>77174.171000000002</v>
      </c>
      <c r="C14" s="8">
        <v>7464.0201999999999</v>
      </c>
      <c r="D14" s="8">
        <v>306.0444</v>
      </c>
      <c r="E14" s="15">
        <v>84944.2356</v>
      </c>
    </row>
    <row r="15" spans="1:46" x14ac:dyDescent="0.2">
      <c r="A15" s="84" t="s">
        <v>46</v>
      </c>
      <c r="B15" s="5">
        <v>221908.8744</v>
      </c>
      <c r="C15" s="6">
        <v>102282.49490000001</v>
      </c>
      <c r="D15" s="6">
        <v>509.05</v>
      </c>
      <c r="E15" s="16">
        <v>324700.41930000001</v>
      </c>
    </row>
    <row r="16" spans="1:46" x14ac:dyDescent="0.2">
      <c r="A16" s="84" t="s">
        <v>47</v>
      </c>
      <c r="B16" s="5">
        <v>111538.9274</v>
      </c>
      <c r="C16" s="6">
        <v>46724.506699999998</v>
      </c>
      <c r="D16" s="6">
        <v>50.439500000000002</v>
      </c>
      <c r="E16" s="16">
        <v>158313.87359999999</v>
      </c>
    </row>
    <row r="17" spans="1:5" x14ac:dyDescent="0.2">
      <c r="A17" s="78" t="s">
        <v>48</v>
      </c>
      <c r="B17" s="3">
        <v>323054.4314</v>
      </c>
      <c r="C17" s="4">
        <v>197054.16</v>
      </c>
      <c r="D17" s="4">
        <v>9.6674000000000007</v>
      </c>
      <c r="E17" s="14">
        <v>520118.25880000001</v>
      </c>
    </row>
    <row r="18" spans="1:5" x14ac:dyDescent="0.2">
      <c r="A18" s="78" t="s">
        <v>49</v>
      </c>
      <c r="B18" s="3">
        <v>426556.53120000003</v>
      </c>
      <c r="C18" s="4">
        <v>25478.561900000001</v>
      </c>
      <c r="D18" s="4"/>
      <c r="E18" s="14">
        <v>452035.0931</v>
      </c>
    </row>
    <row r="19" spans="1:5" x14ac:dyDescent="0.2">
      <c r="A19" s="78" t="s">
        <v>50</v>
      </c>
      <c r="B19" s="3">
        <v>611879.09160000004</v>
      </c>
      <c r="C19" s="4">
        <v>192074.8597</v>
      </c>
      <c r="D19" s="4">
        <v>246.72149999999999</v>
      </c>
      <c r="E19" s="14">
        <v>804200.67279999994</v>
      </c>
    </row>
    <row r="20" spans="1:5" x14ac:dyDescent="0.2">
      <c r="A20" s="84" t="s">
        <v>51</v>
      </c>
      <c r="B20" s="7">
        <v>1361490.0541999999</v>
      </c>
      <c r="C20" s="8">
        <v>414607.58159999998</v>
      </c>
      <c r="D20" s="8">
        <v>256.38889999999998</v>
      </c>
      <c r="E20" s="15">
        <v>1776354.0247</v>
      </c>
    </row>
    <row r="21" spans="1:5" x14ac:dyDescent="0.2">
      <c r="A21" s="78" t="s">
        <v>52</v>
      </c>
      <c r="B21" s="3">
        <v>135145.44839999999</v>
      </c>
      <c r="C21" s="4">
        <v>9615.3641000000007</v>
      </c>
      <c r="D21" s="4">
        <v>704.02499999999998</v>
      </c>
      <c r="E21" s="14">
        <v>145464.83749999999</v>
      </c>
    </row>
    <row r="22" spans="1:5" x14ac:dyDescent="0.2">
      <c r="A22" s="78" t="s">
        <v>53</v>
      </c>
      <c r="B22" s="3">
        <v>62844.4159</v>
      </c>
      <c r="C22" s="4">
        <v>30171.3891</v>
      </c>
      <c r="D22" s="4">
        <v>34.581600000000002</v>
      </c>
      <c r="E22" s="14">
        <v>93050.386599999998</v>
      </c>
    </row>
    <row r="23" spans="1:5" x14ac:dyDescent="0.2">
      <c r="A23" s="78" t="s">
        <v>54</v>
      </c>
      <c r="B23" s="3">
        <v>208421.00339999999</v>
      </c>
      <c r="C23" s="4">
        <v>152513.34109999999</v>
      </c>
      <c r="D23" s="4">
        <v>24.888300000000001</v>
      </c>
      <c r="E23" s="14">
        <v>360959.2328</v>
      </c>
    </row>
    <row r="24" spans="1:5" x14ac:dyDescent="0.2">
      <c r="A24" s="78" t="s">
        <v>55</v>
      </c>
      <c r="B24" s="3">
        <v>148610.04370000001</v>
      </c>
      <c r="C24" s="4">
        <v>69667.643500000006</v>
      </c>
      <c r="D24" s="4">
        <v>61.0184</v>
      </c>
      <c r="E24" s="14">
        <v>218338.70559999999</v>
      </c>
    </row>
    <row r="25" spans="1:5" x14ac:dyDescent="0.2">
      <c r="A25" s="84" t="s">
        <v>56</v>
      </c>
      <c r="B25" s="7">
        <v>555020.91139999998</v>
      </c>
      <c r="C25" s="8">
        <v>261967.7378</v>
      </c>
      <c r="D25" s="8">
        <v>824.51329999999996</v>
      </c>
      <c r="E25" s="15">
        <v>817813.16249999998</v>
      </c>
    </row>
    <row r="26" spans="1:5" x14ac:dyDescent="0.2">
      <c r="A26" s="84" t="s">
        <v>57</v>
      </c>
      <c r="B26" s="5">
        <v>136967.99470000001</v>
      </c>
      <c r="C26" s="6">
        <v>21819.909199999998</v>
      </c>
      <c r="D26" s="6">
        <v>141.9795</v>
      </c>
      <c r="E26" s="16">
        <v>158929.88339999999</v>
      </c>
    </row>
    <row r="27" spans="1:5" x14ac:dyDescent="0.2">
      <c r="A27" s="78" t="s">
        <v>58</v>
      </c>
      <c r="B27" s="3">
        <v>160149.46919999999</v>
      </c>
      <c r="C27" s="4">
        <v>25171.942299999999</v>
      </c>
      <c r="D27" s="4">
        <v>11.741300000000001</v>
      </c>
      <c r="E27" s="14">
        <v>185333.15280000001</v>
      </c>
    </row>
    <row r="28" spans="1:5" x14ac:dyDescent="0.2">
      <c r="A28" s="78" t="s">
        <v>59</v>
      </c>
      <c r="B28" s="3">
        <v>592874.61109999998</v>
      </c>
      <c r="C28" s="4">
        <v>24024.015599999999</v>
      </c>
      <c r="D28" s="4"/>
      <c r="E28" s="14">
        <v>616898.62670000002</v>
      </c>
    </row>
    <row r="29" spans="1:5" x14ac:dyDescent="0.2">
      <c r="A29" s="78" t="s">
        <v>60</v>
      </c>
      <c r="B29" s="3">
        <v>205157.08309999999</v>
      </c>
      <c r="C29" s="4">
        <v>124792.66379999999</v>
      </c>
      <c r="D29" s="4">
        <v>33.797800000000002</v>
      </c>
      <c r="E29" s="14">
        <v>329983.54470000003</v>
      </c>
    </row>
    <row r="30" spans="1:5" x14ac:dyDescent="0.2">
      <c r="A30" s="78" t="s">
        <v>61</v>
      </c>
      <c r="B30" s="3">
        <v>415980.35859999998</v>
      </c>
      <c r="C30" s="4">
        <v>58884.022900000004</v>
      </c>
      <c r="D30" s="4">
        <v>25.558499999999999</v>
      </c>
      <c r="E30" s="14">
        <v>474889.94</v>
      </c>
    </row>
    <row r="31" spans="1:5" x14ac:dyDescent="0.2">
      <c r="A31" s="78" t="s">
        <v>62</v>
      </c>
      <c r="B31" s="3">
        <v>239111.65530000001</v>
      </c>
      <c r="C31" s="4">
        <v>39787.112800000003</v>
      </c>
      <c r="D31" s="4">
        <v>6.6939000000000002</v>
      </c>
      <c r="E31" s="14">
        <v>278905.462</v>
      </c>
    </row>
    <row r="32" spans="1:5" x14ac:dyDescent="0.2">
      <c r="A32" s="78" t="s">
        <v>63</v>
      </c>
      <c r="B32" s="3">
        <v>258703.12650000001</v>
      </c>
      <c r="C32" s="4">
        <v>13866.621999999999</v>
      </c>
      <c r="D32" s="4">
        <v>646.47979999999995</v>
      </c>
      <c r="E32" s="14">
        <v>273216.22830000002</v>
      </c>
    </row>
    <row r="33" spans="1:5" x14ac:dyDescent="0.2">
      <c r="A33" s="78" t="s">
        <v>64</v>
      </c>
      <c r="B33" s="3">
        <v>367717.36580000003</v>
      </c>
      <c r="C33" s="4">
        <v>9632.8047000000006</v>
      </c>
      <c r="D33" s="4"/>
      <c r="E33" s="14">
        <v>377350.17050000001</v>
      </c>
    </row>
    <row r="34" spans="1:5" x14ac:dyDescent="0.2">
      <c r="A34" s="78" t="s">
        <v>65</v>
      </c>
      <c r="B34" s="3">
        <v>485580.40100000001</v>
      </c>
      <c r="C34" s="4">
        <v>104609.4534</v>
      </c>
      <c r="D34" s="4">
        <v>31.376799999999999</v>
      </c>
      <c r="E34" s="14">
        <v>590221.23120000004</v>
      </c>
    </row>
    <row r="35" spans="1:5" x14ac:dyDescent="0.2">
      <c r="A35" s="78" t="s">
        <v>66</v>
      </c>
      <c r="B35" s="3">
        <v>361057.27610000002</v>
      </c>
      <c r="C35" s="4">
        <v>50443.539900000003</v>
      </c>
      <c r="D35" s="4">
        <v>21.4085</v>
      </c>
      <c r="E35" s="14">
        <v>411522.22450000001</v>
      </c>
    </row>
    <row r="36" spans="1:5" x14ac:dyDescent="0.2">
      <c r="A36" s="84" t="s">
        <v>67</v>
      </c>
      <c r="B36" s="7">
        <v>3086331.3467000001</v>
      </c>
      <c r="C36" s="8">
        <v>451212.17739999999</v>
      </c>
      <c r="D36" s="8">
        <v>777.0566</v>
      </c>
      <c r="E36" s="15">
        <v>3538320.5806999998</v>
      </c>
    </row>
    <row r="37" spans="1:5" x14ac:dyDescent="0.2">
      <c r="A37" s="84" t="s">
        <v>68</v>
      </c>
      <c r="B37" s="5">
        <v>188496.41930000001</v>
      </c>
      <c r="C37" s="6">
        <v>17142.9473</v>
      </c>
      <c r="D37" s="6">
        <v>131.57919999999999</v>
      </c>
      <c r="E37" s="16">
        <v>205770.94579999999</v>
      </c>
    </row>
    <row r="38" spans="1:5" x14ac:dyDescent="0.2">
      <c r="A38" s="78" t="s">
        <v>69</v>
      </c>
      <c r="B38" s="3">
        <v>558792.3689</v>
      </c>
      <c r="C38" s="4">
        <v>179993.9774</v>
      </c>
      <c r="D38" s="4">
        <v>8.3236000000000008</v>
      </c>
      <c r="E38" s="14">
        <v>738794.66989999998</v>
      </c>
    </row>
    <row r="39" spans="1:5" x14ac:dyDescent="0.2">
      <c r="A39" s="78" t="s">
        <v>70</v>
      </c>
      <c r="B39" s="3">
        <v>743456.11329999997</v>
      </c>
      <c r="C39" s="4">
        <v>223013.7838</v>
      </c>
      <c r="D39" s="4">
        <v>71.249499999999998</v>
      </c>
      <c r="E39" s="14">
        <v>966541.14659999998</v>
      </c>
    </row>
    <row r="40" spans="1:5" x14ac:dyDescent="0.2">
      <c r="A40" s="78" t="s">
        <v>71</v>
      </c>
      <c r="B40" s="3">
        <v>727316.97250000003</v>
      </c>
      <c r="C40" s="4">
        <v>53709.477700000003</v>
      </c>
      <c r="D40" s="4">
        <v>2.3767</v>
      </c>
      <c r="E40" s="14">
        <v>781028.82689999999</v>
      </c>
    </row>
    <row r="41" spans="1:5" x14ac:dyDescent="0.2">
      <c r="A41" s="78" t="s">
        <v>72</v>
      </c>
      <c r="B41" s="3">
        <v>345541.08990000002</v>
      </c>
      <c r="C41" s="4">
        <v>11242.537899999999</v>
      </c>
      <c r="D41" s="4"/>
      <c r="E41" s="14">
        <v>356783.62780000002</v>
      </c>
    </row>
    <row r="42" spans="1:5" x14ac:dyDescent="0.2">
      <c r="A42" s="78" t="s">
        <v>73</v>
      </c>
      <c r="B42" s="3">
        <v>716124.95160000003</v>
      </c>
      <c r="C42" s="4">
        <v>117316.1042</v>
      </c>
      <c r="D42" s="4">
        <v>19.4254</v>
      </c>
      <c r="E42" s="14">
        <v>833460.48120000004</v>
      </c>
    </row>
    <row r="43" spans="1:5" x14ac:dyDescent="0.2">
      <c r="A43" s="84" t="s">
        <v>74</v>
      </c>
      <c r="B43" s="7">
        <v>3091231.4961999999</v>
      </c>
      <c r="C43" s="8">
        <v>585275.88100000005</v>
      </c>
      <c r="D43" s="8">
        <v>101.37520000000001</v>
      </c>
      <c r="E43" s="15">
        <v>3676608.7524000001</v>
      </c>
    </row>
    <row r="44" spans="1:5" x14ac:dyDescent="0.2">
      <c r="A44" s="78" t="s">
        <v>75</v>
      </c>
      <c r="B44" s="3">
        <v>79953.995599999995</v>
      </c>
      <c r="C44" s="4">
        <v>77824.311100000006</v>
      </c>
      <c r="D44" s="4">
        <v>711.87850000000003</v>
      </c>
      <c r="E44" s="14">
        <v>158490.18520000001</v>
      </c>
    </row>
    <row r="45" spans="1:5" x14ac:dyDescent="0.2">
      <c r="A45" s="78" t="s">
        <v>76</v>
      </c>
      <c r="B45" s="3">
        <v>94775.816300000006</v>
      </c>
      <c r="C45" s="4">
        <v>41313.455199999997</v>
      </c>
      <c r="D45" s="4">
        <v>35.226500000000001</v>
      </c>
      <c r="E45" s="14">
        <v>136124.49799999999</v>
      </c>
    </row>
    <row r="46" spans="1:5" x14ac:dyDescent="0.2">
      <c r="A46" s="78" t="s">
        <v>77</v>
      </c>
      <c r="B46" s="3">
        <v>169764.0061</v>
      </c>
      <c r="C46" s="4">
        <v>159396.86679999999</v>
      </c>
      <c r="D46" s="4">
        <v>321.24090000000001</v>
      </c>
      <c r="E46" s="14">
        <v>329482.11379999999</v>
      </c>
    </row>
    <row r="47" spans="1:5" x14ac:dyDescent="0.2">
      <c r="A47" s="84" t="s">
        <v>78</v>
      </c>
      <c r="B47" s="7">
        <v>344493.81800000003</v>
      </c>
      <c r="C47" s="8">
        <v>278534.63309999998</v>
      </c>
      <c r="D47" s="8">
        <v>1068.3459</v>
      </c>
      <c r="E47" s="15">
        <v>624096.79700000002</v>
      </c>
    </row>
    <row r="48" spans="1:5" x14ac:dyDescent="0.2">
      <c r="A48" s="84" t="s">
        <v>79</v>
      </c>
      <c r="B48" s="5">
        <v>292509.14799999999</v>
      </c>
      <c r="C48" s="6">
        <v>169200.27530000001</v>
      </c>
      <c r="D48" s="6">
        <v>6401.0897999999997</v>
      </c>
      <c r="E48" s="16">
        <v>468110.51309999998</v>
      </c>
    </row>
    <row r="49" spans="1:5" x14ac:dyDescent="0.2">
      <c r="A49" s="78" t="s">
        <v>80</v>
      </c>
      <c r="B49" s="3">
        <v>617717.35719999997</v>
      </c>
      <c r="C49" s="4">
        <v>186217.71040000001</v>
      </c>
      <c r="D49" s="4">
        <v>77.435500000000005</v>
      </c>
      <c r="E49" s="14">
        <v>804012.50309999997</v>
      </c>
    </row>
    <row r="50" spans="1:5" x14ac:dyDescent="0.2">
      <c r="A50" s="78" t="s">
        <v>81</v>
      </c>
      <c r="B50" s="3">
        <v>150994.3149</v>
      </c>
      <c r="C50" s="4">
        <v>72148.278699999995</v>
      </c>
      <c r="D50" s="4">
        <v>29.771799999999999</v>
      </c>
      <c r="E50" s="14">
        <v>223172.36540000001</v>
      </c>
    </row>
    <row r="51" spans="1:5" x14ac:dyDescent="0.2">
      <c r="A51" s="84" t="s">
        <v>82</v>
      </c>
      <c r="B51" s="7">
        <v>768711.67209999997</v>
      </c>
      <c r="C51" s="8">
        <v>258365.98910000001</v>
      </c>
      <c r="D51" s="8">
        <v>107.2073</v>
      </c>
      <c r="E51" s="15">
        <v>1027184.8685</v>
      </c>
    </row>
    <row r="52" spans="1:5" x14ac:dyDescent="0.2">
      <c r="A52" s="78" t="s">
        <v>83</v>
      </c>
      <c r="B52" s="3">
        <v>115291.5255</v>
      </c>
      <c r="C52" s="4">
        <v>38287.706599999998</v>
      </c>
      <c r="D52" s="4">
        <v>33984.500699999997</v>
      </c>
      <c r="E52" s="14">
        <v>187563.7328</v>
      </c>
    </row>
    <row r="53" spans="1:5" x14ac:dyDescent="0.2">
      <c r="A53" s="78" t="s">
        <v>84</v>
      </c>
      <c r="B53" s="3">
        <v>237218.55439999999</v>
      </c>
      <c r="C53" s="4">
        <v>40478.822</v>
      </c>
      <c r="D53" s="4">
        <v>933.76189999999997</v>
      </c>
      <c r="E53" s="14">
        <v>278631.13829999999</v>
      </c>
    </row>
    <row r="54" spans="1:5" x14ac:dyDescent="0.2">
      <c r="A54" s="78" t="s">
        <v>85</v>
      </c>
      <c r="B54" s="3">
        <v>538874.3382</v>
      </c>
      <c r="C54" s="4">
        <v>132424.8426</v>
      </c>
      <c r="D54" s="4">
        <v>79.932900000000004</v>
      </c>
      <c r="E54" s="14">
        <v>671379.11369999999</v>
      </c>
    </row>
    <row r="55" spans="1:5" x14ac:dyDescent="0.2">
      <c r="A55" s="78" t="s">
        <v>86</v>
      </c>
      <c r="B55" s="3">
        <v>381049.446</v>
      </c>
      <c r="C55" s="4">
        <v>151053.19709999999</v>
      </c>
      <c r="D55" s="4">
        <v>5732.4796999999999</v>
      </c>
      <c r="E55" s="14">
        <v>537835.12280000001</v>
      </c>
    </row>
    <row r="56" spans="1:5" x14ac:dyDescent="0.2">
      <c r="A56" s="78" t="s">
        <v>87</v>
      </c>
      <c r="B56" s="3">
        <v>85167.868499999997</v>
      </c>
      <c r="C56" s="4">
        <v>34149.392200000002</v>
      </c>
      <c r="D56" s="4">
        <v>17310.298500000001</v>
      </c>
      <c r="E56" s="14">
        <v>136627.55919999999</v>
      </c>
    </row>
    <row r="57" spans="1:5" x14ac:dyDescent="0.2">
      <c r="A57" s="78" t="s">
        <v>88</v>
      </c>
      <c r="B57" s="3">
        <v>332067.06349999999</v>
      </c>
      <c r="C57" s="4">
        <v>317735.1997</v>
      </c>
      <c r="D57" s="4">
        <v>57.321399999999997</v>
      </c>
      <c r="E57" s="14">
        <v>649859.58459999994</v>
      </c>
    </row>
    <row r="58" spans="1:5" x14ac:dyDescent="0.2">
      <c r="A58" s="78" t="s">
        <v>89</v>
      </c>
      <c r="B58" s="3">
        <v>196833.0411</v>
      </c>
      <c r="C58" s="4">
        <v>72799.425099999993</v>
      </c>
      <c r="D58" s="4">
        <v>966.44069999999999</v>
      </c>
      <c r="E58" s="14">
        <v>270598.9069</v>
      </c>
    </row>
    <row r="59" spans="1:5" x14ac:dyDescent="0.2">
      <c r="A59" s="78" t="s">
        <v>90</v>
      </c>
      <c r="B59" s="3">
        <v>548852.31660000002</v>
      </c>
      <c r="C59" s="4">
        <v>255593.90789999999</v>
      </c>
      <c r="D59" s="4">
        <v>348.47930000000002</v>
      </c>
      <c r="E59" s="14">
        <v>804794.70380000002</v>
      </c>
    </row>
    <row r="60" spans="1:5" x14ac:dyDescent="0.2">
      <c r="A60" s="84" t="s">
        <v>91</v>
      </c>
      <c r="B60" s="7">
        <v>2435354.1538</v>
      </c>
      <c r="C60" s="8">
        <v>1042522.4932</v>
      </c>
      <c r="D60" s="8">
        <v>59413.215100000001</v>
      </c>
      <c r="E60" s="15">
        <v>3537289.8621</v>
      </c>
    </row>
    <row r="61" spans="1:5" x14ac:dyDescent="0.2">
      <c r="A61" s="78" t="s">
        <v>92</v>
      </c>
      <c r="B61" s="3">
        <v>7559.5222000000003</v>
      </c>
      <c r="C61" s="4">
        <v>5301.1490000000003</v>
      </c>
      <c r="D61" s="4">
        <v>2594.2112999999999</v>
      </c>
      <c r="E61" s="14">
        <v>15454.8825</v>
      </c>
    </row>
    <row r="62" spans="1:5" x14ac:dyDescent="0.2">
      <c r="A62" s="78" t="s">
        <v>93</v>
      </c>
      <c r="B62" s="3">
        <v>10110.7727</v>
      </c>
      <c r="C62" s="4">
        <v>15031.4177</v>
      </c>
      <c r="D62" s="4">
        <v>3319.4946</v>
      </c>
      <c r="E62" s="14">
        <v>28461.685000000001</v>
      </c>
    </row>
    <row r="63" spans="1:5" ht="15.75" customHeight="1" thickBot="1" x14ac:dyDescent="0.25">
      <c r="A63" s="75" t="s">
        <v>94</v>
      </c>
      <c r="B63" s="7">
        <v>17670.294900000001</v>
      </c>
      <c r="C63" s="8">
        <v>20332.566699999999</v>
      </c>
      <c r="D63" s="8">
        <v>5913.7058999999999</v>
      </c>
      <c r="E63" s="15">
        <v>43916.567499999997</v>
      </c>
    </row>
    <row r="64" spans="1:5" ht="15.75" customHeight="1" thickBot="1" x14ac:dyDescent="0.25">
      <c r="A64" s="94" t="s">
        <v>135</v>
      </c>
      <c r="B64" s="97">
        <v>13059631.285</v>
      </c>
      <c r="C64" s="97">
        <v>3694506.7842999999</v>
      </c>
      <c r="D64" s="97">
        <v>76599.866200000004</v>
      </c>
      <c r="E64" s="99">
        <v>16830737.9355</v>
      </c>
    </row>
  </sheetData>
  <mergeCells count="4">
    <mergeCell ref="A2:A3"/>
    <mergeCell ref="B1:E1"/>
    <mergeCell ref="B2:D2"/>
    <mergeCell ref="E2:E3"/>
  </mergeCells>
  <phoneticPr fontId="0" type="noConversion"/>
  <printOptions horizontalCentered="1"/>
  <pageMargins left="0.78740157480314965" right="0.78740157480314965" top="0.98425196850393704" bottom="0.98425196850393704" header="0.59055118110236227" footer="0.51181102362204722"/>
  <pageSetup paperSize="9" scale="85" orientation="portrait" r:id="rId1"/>
  <headerFooter alignWithMargins="0">
    <oddHeader>&amp;C&amp;"Arial,Negrita"&amp;12&amp;K03+000 3.2.6 SISTEMAS DE CULTIVO. Distribución general de la tierra por provincias (ha)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T64"/>
  <sheetViews>
    <sheetView showZeros="0" topLeftCell="A2" workbookViewId="0">
      <pane ySplit="2" topLeftCell="A43" activePane="bottomLeft" state="frozen"/>
      <selection sqref="A1:A3"/>
      <selection pane="bottomLeft" activeCell="B4" sqref="B4:G64"/>
    </sheetView>
  </sheetViews>
  <sheetFormatPr baseColWidth="10" defaultRowHeight="12.75" x14ac:dyDescent="0.2"/>
  <cols>
    <col min="1" max="1" width="25.85546875" customWidth="1"/>
    <col min="2" max="2" width="15.7109375" bestFit="1" customWidth="1"/>
    <col min="3" max="3" width="11.85546875" customWidth="1"/>
    <col min="4" max="4" width="10.28515625" customWidth="1"/>
    <col min="5" max="5" width="12.7109375" customWidth="1"/>
    <col min="6" max="6" width="15.5703125" customWidth="1"/>
    <col min="7" max="7" width="14.42578125" customWidth="1"/>
  </cols>
  <sheetData>
    <row r="1" spans="1:46" ht="24" hidden="1" customHeight="1" thickBot="1" x14ac:dyDescent="0.25">
      <c r="A1" s="24"/>
      <c r="B1" s="142" t="s">
        <v>114</v>
      </c>
      <c r="C1" s="147"/>
      <c r="D1" s="147"/>
      <c r="E1" s="147"/>
      <c r="F1" s="147"/>
      <c r="G1" s="148"/>
      <c r="H1" s="9"/>
    </row>
    <row r="2" spans="1:46" ht="24" customHeight="1" x14ac:dyDescent="0.2">
      <c r="A2" s="145" t="s">
        <v>99</v>
      </c>
      <c r="B2" s="149" t="s">
        <v>98</v>
      </c>
      <c r="C2" s="150"/>
      <c r="D2" s="151"/>
      <c r="E2" s="152" t="s">
        <v>18</v>
      </c>
      <c r="F2" s="152" t="s">
        <v>19</v>
      </c>
      <c r="G2" s="154" t="s">
        <v>20</v>
      </c>
      <c r="H2" s="9"/>
    </row>
    <row r="3" spans="1:46" ht="25.5" x14ac:dyDescent="0.2">
      <c r="A3" s="146"/>
      <c r="B3" s="117" t="s">
        <v>33</v>
      </c>
      <c r="C3" s="104" t="s">
        <v>118</v>
      </c>
      <c r="D3" s="118" t="s">
        <v>34</v>
      </c>
      <c r="E3" s="167"/>
      <c r="F3" s="167"/>
      <c r="G3" s="166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46" x14ac:dyDescent="0.2">
      <c r="A4" s="78" t="s">
        <v>36</v>
      </c>
      <c r="B4" s="27">
        <v>107275.3009</v>
      </c>
      <c r="C4" s="2">
        <v>5925.6561000000002</v>
      </c>
      <c r="D4" s="26">
        <v>113200.95699999999</v>
      </c>
      <c r="E4" s="2">
        <v>7446.8436000000002</v>
      </c>
      <c r="F4" s="2">
        <v>4905.1746000000003</v>
      </c>
      <c r="G4" s="25">
        <v>125552.9752</v>
      </c>
    </row>
    <row r="5" spans="1:46" x14ac:dyDescent="0.2">
      <c r="A5" s="78" t="s">
        <v>37</v>
      </c>
      <c r="B5" s="28">
        <v>114047.0282</v>
      </c>
      <c r="C5" s="4">
        <v>3421.8872000000001</v>
      </c>
      <c r="D5" s="21">
        <v>117468.9154</v>
      </c>
      <c r="E5" s="4">
        <v>7604.4875000000002</v>
      </c>
      <c r="F5" s="4">
        <v>3877.4562000000001</v>
      </c>
      <c r="G5" s="14">
        <v>128950.8591</v>
      </c>
    </row>
    <row r="6" spans="1:46" x14ac:dyDescent="0.2">
      <c r="A6" s="78" t="s">
        <v>38</v>
      </c>
      <c r="B6" s="28">
        <v>19263.657599999999</v>
      </c>
      <c r="C6" s="4">
        <v>5116.8163999999997</v>
      </c>
      <c r="D6" s="21">
        <v>24380.473999999998</v>
      </c>
      <c r="E6" s="4">
        <v>15631.882299999999</v>
      </c>
      <c r="F6" s="4">
        <v>3456.4393</v>
      </c>
      <c r="G6" s="14">
        <v>43468.795599999998</v>
      </c>
    </row>
    <row r="7" spans="1:46" x14ac:dyDescent="0.2">
      <c r="A7" s="78" t="s">
        <v>39</v>
      </c>
      <c r="B7" s="28">
        <v>25161.028399999999</v>
      </c>
      <c r="C7" s="4">
        <v>2383.5751</v>
      </c>
      <c r="D7" s="21">
        <v>27544.603500000001</v>
      </c>
      <c r="E7" s="4">
        <v>13043.275600000001</v>
      </c>
      <c r="F7" s="4">
        <v>4171.0735999999997</v>
      </c>
      <c r="G7" s="14">
        <v>44758.952700000002</v>
      </c>
    </row>
    <row r="8" spans="1:46" x14ac:dyDescent="0.2">
      <c r="A8" s="79" t="s">
        <v>40</v>
      </c>
      <c r="B8" s="29">
        <v>265747.01510000002</v>
      </c>
      <c r="C8" s="8">
        <v>16847.934799999999</v>
      </c>
      <c r="D8" s="22">
        <v>282594.94990000001</v>
      </c>
      <c r="E8" s="8">
        <v>43726.489000000001</v>
      </c>
      <c r="F8" s="8">
        <v>16410.143700000001</v>
      </c>
      <c r="G8" s="15">
        <v>342731.58260000002</v>
      </c>
      <c r="H8" s="37"/>
      <c r="I8" s="37"/>
    </row>
    <row r="9" spans="1:46" x14ac:dyDescent="0.2">
      <c r="A9" s="79" t="s">
        <v>41</v>
      </c>
      <c r="B9" s="30">
        <v>14192.8325</v>
      </c>
      <c r="C9" s="6">
        <v>78.521699999999996</v>
      </c>
      <c r="D9" s="23">
        <v>14271.3542</v>
      </c>
      <c r="E9" s="6">
        <v>4750.8329999999996</v>
      </c>
      <c r="F9" s="6">
        <v>2873.6578</v>
      </c>
      <c r="G9" s="16">
        <v>21895.845000000001</v>
      </c>
    </row>
    <row r="10" spans="1:46" x14ac:dyDescent="0.2">
      <c r="A10" s="79" t="s">
        <v>42</v>
      </c>
      <c r="B10" s="30">
        <v>5306.5281999999997</v>
      </c>
      <c r="C10" s="6">
        <v>552.57180000000005</v>
      </c>
      <c r="D10" s="23">
        <v>5859.1</v>
      </c>
      <c r="E10" s="6">
        <v>76.762500000000003</v>
      </c>
      <c r="F10" s="6">
        <v>168.71279999999999</v>
      </c>
      <c r="G10" s="16">
        <v>6104.5753000000004</v>
      </c>
    </row>
    <row r="11" spans="1:46" x14ac:dyDescent="0.2">
      <c r="A11" s="78" t="s">
        <v>43</v>
      </c>
      <c r="B11" s="28">
        <v>58718.665300000001</v>
      </c>
      <c r="C11" s="4">
        <v>1062.5273</v>
      </c>
      <c r="D11" s="21">
        <v>59781.192600000002</v>
      </c>
      <c r="E11" s="4">
        <v>11025.5831</v>
      </c>
      <c r="F11" s="4">
        <v>576.76660000000004</v>
      </c>
      <c r="G11" s="14">
        <v>71383.542300000001</v>
      </c>
    </row>
    <row r="12" spans="1:46" x14ac:dyDescent="0.2">
      <c r="A12" s="78" t="s">
        <v>44</v>
      </c>
      <c r="B12" s="28">
        <v>366.36919999999998</v>
      </c>
      <c r="C12" s="4">
        <v>3.5802</v>
      </c>
      <c r="D12" s="21">
        <v>369.94940000000003</v>
      </c>
      <c r="E12" s="4">
        <v>3177.0446999999999</v>
      </c>
      <c r="F12" s="4">
        <v>1240.8979999999999</v>
      </c>
      <c r="G12" s="14">
        <v>4787.8921</v>
      </c>
    </row>
    <row r="13" spans="1:46" x14ac:dyDescent="0.2">
      <c r="A13" s="78" t="s">
        <v>45</v>
      </c>
      <c r="B13" s="28">
        <v>76.915899999999993</v>
      </c>
      <c r="C13" s="4">
        <v>15.766400000000001</v>
      </c>
      <c r="D13" s="21">
        <v>92.682299999999998</v>
      </c>
      <c r="E13" s="4">
        <v>423.9796</v>
      </c>
      <c r="F13" s="4">
        <v>486.07470000000001</v>
      </c>
      <c r="G13" s="14">
        <v>1002.7366</v>
      </c>
    </row>
    <row r="14" spans="1:46" x14ac:dyDescent="0.2">
      <c r="A14" s="79" t="s">
        <v>122</v>
      </c>
      <c r="B14" s="29">
        <v>59161.950400000002</v>
      </c>
      <c r="C14" s="8">
        <v>1081.8739</v>
      </c>
      <c r="D14" s="22">
        <v>60243.8243</v>
      </c>
      <c r="E14" s="8">
        <v>14626.607400000001</v>
      </c>
      <c r="F14" s="8">
        <v>2303.7393000000002</v>
      </c>
      <c r="G14" s="15">
        <v>77174.171000000002</v>
      </c>
      <c r="H14" s="37"/>
    </row>
    <row r="15" spans="1:46" x14ac:dyDescent="0.2">
      <c r="A15" s="79" t="s">
        <v>46</v>
      </c>
      <c r="B15" s="30">
        <v>169751.71679999999</v>
      </c>
      <c r="C15" s="6">
        <v>37068.523399999998</v>
      </c>
      <c r="D15" s="23">
        <v>206820.2402</v>
      </c>
      <c r="E15" s="6">
        <v>14686.95</v>
      </c>
      <c r="F15" s="6">
        <v>401.68419999999998</v>
      </c>
      <c r="G15" s="16">
        <v>221908.8744</v>
      </c>
    </row>
    <row r="16" spans="1:46" x14ac:dyDescent="0.2">
      <c r="A16" s="79" t="s">
        <v>47</v>
      </c>
      <c r="B16" s="30">
        <v>51684.877999999997</v>
      </c>
      <c r="C16" s="6">
        <v>15276.112999999999</v>
      </c>
      <c r="D16" s="23">
        <v>66960.990999999995</v>
      </c>
      <c r="E16" s="6">
        <v>43972.665999999997</v>
      </c>
      <c r="F16" s="6">
        <v>605.2704</v>
      </c>
      <c r="G16" s="16">
        <v>111538.9274</v>
      </c>
    </row>
    <row r="17" spans="1:7" x14ac:dyDescent="0.2">
      <c r="A17" s="78" t="s">
        <v>48</v>
      </c>
      <c r="B17" s="28">
        <v>244971.34820000001</v>
      </c>
      <c r="C17" s="4">
        <v>54345.508800000003</v>
      </c>
      <c r="D17" s="21">
        <v>299316.85700000002</v>
      </c>
      <c r="E17" s="4">
        <v>23655.2556</v>
      </c>
      <c r="F17" s="4">
        <v>82.318799999999996</v>
      </c>
      <c r="G17" s="14">
        <v>323054.4314</v>
      </c>
    </row>
    <row r="18" spans="1:7" x14ac:dyDescent="0.2">
      <c r="A18" s="78" t="s">
        <v>49</v>
      </c>
      <c r="B18" s="28">
        <v>220813.93109999999</v>
      </c>
      <c r="C18" s="4">
        <v>148260.61499999999</v>
      </c>
      <c r="D18" s="21">
        <v>369074.54609999998</v>
      </c>
      <c r="E18" s="4">
        <v>57198.237000000001</v>
      </c>
      <c r="F18" s="4">
        <v>283.74810000000002</v>
      </c>
      <c r="G18" s="14">
        <v>426556.53120000003</v>
      </c>
    </row>
    <row r="19" spans="1:7" x14ac:dyDescent="0.2">
      <c r="A19" s="78" t="s">
        <v>50</v>
      </c>
      <c r="B19" s="28">
        <v>296407.62070000003</v>
      </c>
      <c r="C19" s="4">
        <v>231982.2623</v>
      </c>
      <c r="D19" s="21">
        <v>528389.88300000003</v>
      </c>
      <c r="E19" s="4">
        <v>83278.431700000001</v>
      </c>
      <c r="F19" s="4">
        <v>210.77690000000001</v>
      </c>
      <c r="G19" s="14">
        <v>611879.09160000004</v>
      </c>
    </row>
    <row r="20" spans="1:7" x14ac:dyDescent="0.2">
      <c r="A20" s="79" t="s">
        <v>51</v>
      </c>
      <c r="B20" s="29">
        <v>762192.9</v>
      </c>
      <c r="C20" s="8">
        <v>434588.3861</v>
      </c>
      <c r="D20" s="22">
        <v>1196781.2860999999</v>
      </c>
      <c r="E20" s="8">
        <v>164131.92430000001</v>
      </c>
      <c r="F20" s="8">
        <v>576.84379999999999</v>
      </c>
      <c r="G20" s="15">
        <v>1361490.0541999999</v>
      </c>
    </row>
    <row r="21" spans="1:7" x14ac:dyDescent="0.2">
      <c r="A21" s="78" t="s">
        <v>52</v>
      </c>
      <c r="B21" s="28">
        <v>93161.714399999997</v>
      </c>
      <c r="C21" s="4">
        <v>10453.216399999999</v>
      </c>
      <c r="D21" s="21">
        <v>103614.9308</v>
      </c>
      <c r="E21" s="4">
        <v>30640.589499999998</v>
      </c>
      <c r="F21" s="4">
        <v>889.92809999999997</v>
      </c>
      <c r="G21" s="14">
        <v>135145.44839999999</v>
      </c>
    </row>
    <row r="22" spans="1:7" x14ac:dyDescent="0.2">
      <c r="A22" s="78" t="s">
        <v>53</v>
      </c>
      <c r="B22" s="28">
        <v>48859.861299999997</v>
      </c>
      <c r="C22" s="4">
        <v>4816.2021000000004</v>
      </c>
      <c r="D22" s="21">
        <v>53676.063399999999</v>
      </c>
      <c r="E22" s="4">
        <v>9029.0028999999995</v>
      </c>
      <c r="F22" s="4">
        <v>139.34960000000001</v>
      </c>
      <c r="G22" s="14">
        <v>62844.4159</v>
      </c>
    </row>
    <row r="23" spans="1:7" x14ac:dyDescent="0.2">
      <c r="A23" s="78" t="s">
        <v>54</v>
      </c>
      <c r="B23" s="28">
        <v>145609.2752</v>
      </c>
      <c r="C23" s="4">
        <v>19832.899700000002</v>
      </c>
      <c r="D23" s="21">
        <v>165442.17490000001</v>
      </c>
      <c r="E23" s="4">
        <v>42788.813099999999</v>
      </c>
      <c r="F23" s="4">
        <v>190.0154</v>
      </c>
      <c r="G23" s="14">
        <v>208421.00339999999</v>
      </c>
    </row>
    <row r="24" spans="1:7" x14ac:dyDescent="0.2">
      <c r="A24" s="78" t="s">
        <v>55</v>
      </c>
      <c r="B24" s="28">
        <v>26078.5344</v>
      </c>
      <c r="C24" s="4">
        <v>9296.0588000000007</v>
      </c>
      <c r="D24" s="21">
        <v>35374.593200000003</v>
      </c>
      <c r="E24" s="4">
        <v>112969.181</v>
      </c>
      <c r="F24" s="4">
        <v>266.26949999999999</v>
      </c>
      <c r="G24" s="14">
        <v>148610.04370000001</v>
      </c>
    </row>
    <row r="25" spans="1:7" x14ac:dyDescent="0.2">
      <c r="A25" s="79" t="s">
        <v>56</v>
      </c>
      <c r="B25" s="29">
        <v>313709.38530000002</v>
      </c>
      <c r="C25" s="8">
        <v>44398.377</v>
      </c>
      <c r="D25" s="22">
        <v>358107.7623</v>
      </c>
      <c r="E25" s="8">
        <v>195427.5865</v>
      </c>
      <c r="F25" s="8">
        <v>1485.5626</v>
      </c>
      <c r="G25" s="15">
        <v>555020.91139999998</v>
      </c>
    </row>
    <row r="26" spans="1:7" x14ac:dyDescent="0.2">
      <c r="A26" s="79" t="s">
        <v>57</v>
      </c>
      <c r="B26" s="30">
        <v>53895.779199999997</v>
      </c>
      <c r="C26" s="6">
        <v>32119.221799999999</v>
      </c>
      <c r="D26" s="23">
        <v>86015.001000000004</v>
      </c>
      <c r="E26" s="6">
        <v>47471.042600000001</v>
      </c>
      <c r="F26" s="6">
        <v>3481.9511000000002</v>
      </c>
      <c r="G26" s="16">
        <v>136967.99470000001</v>
      </c>
    </row>
    <row r="27" spans="1:7" x14ac:dyDescent="0.2">
      <c r="A27" s="78" t="s">
        <v>58</v>
      </c>
      <c r="B27" s="28">
        <v>123062.52280000001</v>
      </c>
      <c r="C27" s="4">
        <v>30061.311699999998</v>
      </c>
      <c r="D27" s="21">
        <v>153123.8345</v>
      </c>
      <c r="E27" s="4">
        <v>6861.5577999999996</v>
      </c>
      <c r="F27" s="4">
        <v>164.07689999999999</v>
      </c>
      <c r="G27" s="14">
        <v>160149.46919999999</v>
      </c>
    </row>
    <row r="28" spans="1:7" x14ac:dyDescent="0.2">
      <c r="A28" s="78" t="s">
        <v>59</v>
      </c>
      <c r="B28" s="28">
        <v>511321.49690000003</v>
      </c>
      <c r="C28" s="4">
        <v>61179.534699999997</v>
      </c>
      <c r="D28" s="21">
        <v>572501.03159999999</v>
      </c>
      <c r="E28" s="4">
        <v>18615.120800000001</v>
      </c>
      <c r="F28" s="4">
        <v>1758.4586999999999</v>
      </c>
      <c r="G28" s="14">
        <v>592874.61109999998</v>
      </c>
    </row>
    <row r="29" spans="1:7" x14ac:dyDescent="0.2">
      <c r="A29" s="78" t="s">
        <v>60</v>
      </c>
      <c r="B29" s="28">
        <v>141620.2175</v>
      </c>
      <c r="C29" s="4">
        <v>53049.439700000003</v>
      </c>
      <c r="D29" s="21">
        <v>194669.65719999999</v>
      </c>
      <c r="E29" s="4">
        <v>8751.9012999999995</v>
      </c>
      <c r="F29" s="4">
        <v>1735.5246</v>
      </c>
      <c r="G29" s="14">
        <v>205157.08309999999</v>
      </c>
    </row>
    <row r="30" spans="1:7" x14ac:dyDescent="0.2">
      <c r="A30" s="78" t="s">
        <v>61</v>
      </c>
      <c r="B30" s="28">
        <v>380508.32250000001</v>
      </c>
      <c r="C30" s="4">
        <v>34686.479899999998</v>
      </c>
      <c r="D30" s="21">
        <v>415194.80239999999</v>
      </c>
      <c r="E30" s="4">
        <v>656.52679999999998</v>
      </c>
      <c r="F30" s="4">
        <v>129.02940000000001</v>
      </c>
      <c r="G30" s="14">
        <v>415980.35859999998</v>
      </c>
    </row>
    <row r="31" spans="1:7" x14ac:dyDescent="0.2">
      <c r="A31" s="78" t="s">
        <v>62</v>
      </c>
      <c r="B31" s="28">
        <v>187437.73920000001</v>
      </c>
      <c r="C31" s="4">
        <v>46611.8586</v>
      </c>
      <c r="D31" s="21">
        <v>234049.59779999999</v>
      </c>
      <c r="E31" s="4">
        <v>4745.5583999999999</v>
      </c>
      <c r="F31" s="4">
        <v>316.4991</v>
      </c>
      <c r="G31" s="14">
        <v>239111.65530000001</v>
      </c>
    </row>
    <row r="32" spans="1:7" x14ac:dyDescent="0.2">
      <c r="A32" s="78" t="s">
        <v>63</v>
      </c>
      <c r="B32" s="28">
        <v>219147.2133</v>
      </c>
      <c r="C32" s="4">
        <v>37675.533900000002</v>
      </c>
      <c r="D32" s="21">
        <v>256822.74720000001</v>
      </c>
      <c r="E32" s="4">
        <v>1637.5725</v>
      </c>
      <c r="F32" s="4">
        <v>242.80680000000001</v>
      </c>
      <c r="G32" s="14">
        <v>258703.12650000001</v>
      </c>
    </row>
    <row r="33" spans="1:7" x14ac:dyDescent="0.2">
      <c r="A33" s="78" t="s">
        <v>64</v>
      </c>
      <c r="B33" s="28">
        <v>282388.39270000003</v>
      </c>
      <c r="C33" s="4">
        <v>82967.462499999994</v>
      </c>
      <c r="D33" s="21">
        <v>365355.85519999999</v>
      </c>
      <c r="E33" s="4">
        <v>2003.9811</v>
      </c>
      <c r="F33" s="4">
        <v>357.52949999999998</v>
      </c>
      <c r="G33" s="14">
        <v>367717.36580000003</v>
      </c>
    </row>
    <row r="34" spans="1:7" x14ac:dyDescent="0.2">
      <c r="A34" s="78" t="s">
        <v>65</v>
      </c>
      <c r="B34" s="28">
        <v>429336.56650000002</v>
      </c>
      <c r="C34" s="4">
        <v>45240.328399999999</v>
      </c>
      <c r="D34" s="21">
        <v>474576.89490000001</v>
      </c>
      <c r="E34" s="4">
        <v>10869.8197</v>
      </c>
      <c r="F34" s="4">
        <v>133.68639999999999</v>
      </c>
      <c r="G34" s="14">
        <v>485580.40100000001</v>
      </c>
    </row>
    <row r="35" spans="1:7" x14ac:dyDescent="0.2">
      <c r="A35" s="78" t="s">
        <v>66</v>
      </c>
      <c r="B35" s="28">
        <v>244666.33749999999</v>
      </c>
      <c r="C35" s="4">
        <v>102025.47410000001</v>
      </c>
      <c r="D35" s="21">
        <v>346691.81160000002</v>
      </c>
      <c r="E35" s="4">
        <v>13728.5527</v>
      </c>
      <c r="F35" s="4">
        <v>636.91179999999997</v>
      </c>
      <c r="G35" s="14">
        <v>361057.27610000002</v>
      </c>
    </row>
    <row r="36" spans="1:7" x14ac:dyDescent="0.2">
      <c r="A36" s="79" t="s">
        <v>67</v>
      </c>
      <c r="B36" s="29">
        <v>2519488.8089000001</v>
      </c>
      <c r="C36" s="8">
        <v>493497.42349999998</v>
      </c>
      <c r="D36" s="22">
        <v>3012986.2324000001</v>
      </c>
      <c r="E36" s="8">
        <v>67870.591100000005</v>
      </c>
      <c r="F36" s="8">
        <v>5474.5231999999996</v>
      </c>
      <c r="G36" s="15">
        <v>3086331.3467000001</v>
      </c>
    </row>
    <row r="37" spans="1:7" x14ac:dyDescent="0.2">
      <c r="A37" s="79" t="s">
        <v>68</v>
      </c>
      <c r="B37" s="30">
        <v>80262.543099999995</v>
      </c>
      <c r="C37" s="6">
        <v>68830.610499999995</v>
      </c>
      <c r="D37" s="23">
        <v>149093.15359999999</v>
      </c>
      <c r="E37" s="6">
        <v>39254.322800000002</v>
      </c>
      <c r="F37" s="6">
        <v>148.94290000000001</v>
      </c>
      <c r="G37" s="16">
        <v>188496.41930000001</v>
      </c>
    </row>
    <row r="38" spans="1:7" x14ac:dyDescent="0.2">
      <c r="A38" s="78" t="s">
        <v>69</v>
      </c>
      <c r="B38" s="28">
        <v>255823.69940000001</v>
      </c>
      <c r="C38" s="4">
        <v>154238.04430000001</v>
      </c>
      <c r="D38" s="21">
        <v>410061.74369999999</v>
      </c>
      <c r="E38" s="4">
        <v>148231.29610000001</v>
      </c>
      <c r="F38" s="4">
        <v>499.32909999999998</v>
      </c>
      <c r="G38" s="14">
        <v>558792.3689</v>
      </c>
    </row>
    <row r="39" spans="1:7" x14ac:dyDescent="0.2">
      <c r="A39" s="78" t="s">
        <v>70</v>
      </c>
      <c r="B39" s="28">
        <v>272261.76880000002</v>
      </c>
      <c r="C39" s="4">
        <v>248069.7886</v>
      </c>
      <c r="D39" s="21">
        <v>520331.55739999999</v>
      </c>
      <c r="E39" s="4">
        <v>222828.87419999999</v>
      </c>
      <c r="F39" s="4">
        <v>295.68169999999998</v>
      </c>
      <c r="G39" s="14">
        <v>743456.11329999997</v>
      </c>
    </row>
    <row r="40" spans="1:7" x14ac:dyDescent="0.2">
      <c r="A40" s="78" t="s">
        <v>71</v>
      </c>
      <c r="B40" s="28">
        <v>490738.81479999999</v>
      </c>
      <c r="C40" s="4">
        <v>83820.771099999998</v>
      </c>
      <c r="D40" s="21">
        <v>574559.58589999995</v>
      </c>
      <c r="E40" s="4">
        <v>152450.6778</v>
      </c>
      <c r="F40" s="4">
        <v>306.7088</v>
      </c>
      <c r="G40" s="14">
        <v>727316.97250000003</v>
      </c>
    </row>
    <row r="41" spans="1:7" x14ac:dyDescent="0.2">
      <c r="A41" s="78" t="s">
        <v>72</v>
      </c>
      <c r="B41" s="28">
        <v>239058.79089999999</v>
      </c>
      <c r="C41" s="4">
        <v>82244.141900000002</v>
      </c>
      <c r="D41" s="21">
        <v>321302.93280000001</v>
      </c>
      <c r="E41" s="4">
        <v>23979.7045</v>
      </c>
      <c r="F41" s="4">
        <v>258.45260000000002</v>
      </c>
      <c r="G41" s="14">
        <v>345541.08990000002</v>
      </c>
    </row>
    <row r="42" spans="1:7" x14ac:dyDescent="0.2">
      <c r="A42" s="78" t="s">
        <v>73</v>
      </c>
      <c r="B42" s="28">
        <v>270263.8676</v>
      </c>
      <c r="C42" s="4">
        <v>228139.1753</v>
      </c>
      <c r="D42" s="21">
        <v>498403.0429</v>
      </c>
      <c r="E42" s="4">
        <v>217640.1061</v>
      </c>
      <c r="F42" s="4">
        <v>81.802599999999998</v>
      </c>
      <c r="G42" s="14">
        <v>716124.95160000003</v>
      </c>
    </row>
    <row r="43" spans="1:7" x14ac:dyDescent="0.2">
      <c r="A43" s="79" t="s">
        <v>74</v>
      </c>
      <c r="B43" s="29">
        <v>1528146.9415</v>
      </c>
      <c r="C43" s="8">
        <v>796511.92119999998</v>
      </c>
      <c r="D43" s="22">
        <v>2324658.8626999999</v>
      </c>
      <c r="E43" s="8">
        <v>765130.65870000003</v>
      </c>
      <c r="F43" s="8">
        <v>1441.9748</v>
      </c>
      <c r="G43" s="15">
        <v>3091231.4961999999</v>
      </c>
    </row>
    <row r="44" spans="1:7" x14ac:dyDescent="0.2">
      <c r="A44" s="78" t="s">
        <v>75</v>
      </c>
      <c r="B44" s="28">
        <v>8047.9916999999996</v>
      </c>
      <c r="C44" s="4">
        <v>15060.0687</v>
      </c>
      <c r="D44" s="21">
        <v>23108.060399999998</v>
      </c>
      <c r="E44" s="4">
        <v>56131.033000000003</v>
      </c>
      <c r="F44" s="4">
        <v>714.90219999999999</v>
      </c>
      <c r="G44" s="14">
        <v>79953.995599999995</v>
      </c>
    </row>
    <row r="45" spans="1:7" x14ac:dyDescent="0.2">
      <c r="A45" s="78" t="s">
        <v>76</v>
      </c>
      <c r="B45" s="28">
        <v>9927.5220000000008</v>
      </c>
      <c r="C45" s="4">
        <v>8038.3386</v>
      </c>
      <c r="D45" s="21">
        <v>17965.8606</v>
      </c>
      <c r="E45" s="4">
        <v>74766.830799999996</v>
      </c>
      <c r="F45" s="4">
        <v>2043.1249</v>
      </c>
      <c r="G45" s="14">
        <v>94775.816300000006</v>
      </c>
    </row>
    <row r="46" spans="1:7" x14ac:dyDescent="0.2">
      <c r="A46" s="78" t="s">
        <v>77</v>
      </c>
      <c r="B46" s="28">
        <v>19911.071100000001</v>
      </c>
      <c r="C46" s="4">
        <v>20829.3063</v>
      </c>
      <c r="D46" s="21">
        <v>40740.377399999998</v>
      </c>
      <c r="E46" s="4">
        <v>127181.5613</v>
      </c>
      <c r="F46" s="4">
        <v>1842.0673999999999</v>
      </c>
      <c r="G46" s="14">
        <v>169764.0061</v>
      </c>
    </row>
    <row r="47" spans="1:7" x14ac:dyDescent="0.2">
      <c r="A47" s="79" t="s">
        <v>78</v>
      </c>
      <c r="B47" s="29">
        <v>37886.584799999997</v>
      </c>
      <c r="C47" s="8">
        <v>43927.713600000003</v>
      </c>
      <c r="D47" s="22">
        <v>81814.2984</v>
      </c>
      <c r="E47" s="8">
        <v>258079.42509999999</v>
      </c>
      <c r="F47" s="8">
        <v>4600.0945000000002</v>
      </c>
      <c r="G47" s="15">
        <v>344493.81800000003</v>
      </c>
    </row>
    <row r="48" spans="1:7" x14ac:dyDescent="0.2">
      <c r="A48" s="79" t="s">
        <v>79</v>
      </c>
      <c r="B48" s="30">
        <v>63724.797299999998</v>
      </c>
      <c r="C48" s="6">
        <v>76911.810299999997</v>
      </c>
      <c r="D48" s="23">
        <v>140636.60759999999</v>
      </c>
      <c r="E48" s="6">
        <v>151029.7867</v>
      </c>
      <c r="F48" s="6">
        <v>842.75369999999998</v>
      </c>
      <c r="G48" s="16">
        <v>292509.14799999999</v>
      </c>
    </row>
    <row r="49" spans="1:8" x14ac:dyDescent="0.2">
      <c r="A49" s="78" t="s">
        <v>80</v>
      </c>
      <c r="B49" s="28">
        <v>207580.2482</v>
      </c>
      <c r="C49" s="4">
        <v>176498.5784</v>
      </c>
      <c r="D49" s="21">
        <v>384078.82659999997</v>
      </c>
      <c r="E49" s="4">
        <v>232727.31580000001</v>
      </c>
      <c r="F49" s="4">
        <v>911.21479999999997</v>
      </c>
      <c r="G49" s="14">
        <v>617717.35719999997</v>
      </c>
    </row>
    <row r="50" spans="1:8" x14ac:dyDescent="0.2">
      <c r="A50" s="78" t="s">
        <v>81</v>
      </c>
      <c r="B50" s="28">
        <v>30194.275600000001</v>
      </c>
      <c r="C50" s="4">
        <v>48172.506300000001</v>
      </c>
      <c r="D50" s="21">
        <v>78366.781900000002</v>
      </c>
      <c r="E50" s="4">
        <v>71252.4136</v>
      </c>
      <c r="F50" s="4">
        <v>1375.1194</v>
      </c>
      <c r="G50" s="14">
        <v>150994.3149</v>
      </c>
    </row>
    <row r="51" spans="1:8" x14ac:dyDescent="0.2">
      <c r="A51" s="79" t="s">
        <v>82</v>
      </c>
      <c r="B51" s="29">
        <v>237774.5238</v>
      </c>
      <c r="C51" s="8">
        <v>224671.08470000001</v>
      </c>
      <c r="D51" s="22">
        <v>462445.60849999997</v>
      </c>
      <c r="E51" s="8">
        <v>303979.72940000001</v>
      </c>
      <c r="F51" s="8">
        <v>2286.3341999999998</v>
      </c>
      <c r="G51" s="15">
        <v>768711.67209999997</v>
      </c>
    </row>
    <row r="52" spans="1:8" x14ac:dyDescent="0.2">
      <c r="A52" s="78" t="s">
        <v>83</v>
      </c>
      <c r="B52" s="28">
        <v>15324.065500000001</v>
      </c>
      <c r="C52" s="4">
        <v>27462.278600000001</v>
      </c>
      <c r="D52" s="21">
        <v>42786.344100000002</v>
      </c>
      <c r="E52" s="4">
        <v>72407.553799999994</v>
      </c>
      <c r="F52" s="4">
        <v>97.627600000000001</v>
      </c>
      <c r="G52" s="14">
        <v>115291.5255</v>
      </c>
    </row>
    <row r="53" spans="1:8" x14ac:dyDescent="0.2">
      <c r="A53" s="78" t="s">
        <v>84</v>
      </c>
      <c r="B53" s="28">
        <v>176855.16949999999</v>
      </c>
      <c r="C53" s="4">
        <v>16494.3747</v>
      </c>
      <c r="D53" s="21">
        <v>193349.5442</v>
      </c>
      <c r="E53" s="4">
        <v>43478.932099999998</v>
      </c>
      <c r="F53" s="4">
        <v>390.07810000000001</v>
      </c>
      <c r="G53" s="14">
        <v>237218.55439999999</v>
      </c>
    </row>
    <row r="54" spans="1:8" x14ac:dyDescent="0.2">
      <c r="A54" s="78" t="s">
        <v>85</v>
      </c>
      <c r="B54" s="28">
        <v>189452.50469999999</v>
      </c>
      <c r="C54" s="4">
        <v>49453.035100000001</v>
      </c>
      <c r="D54" s="21">
        <v>238905.5398</v>
      </c>
      <c r="E54" s="4">
        <v>299713.02529999998</v>
      </c>
      <c r="F54" s="4">
        <v>255.7731</v>
      </c>
      <c r="G54" s="14">
        <v>538874.3382</v>
      </c>
    </row>
    <row r="55" spans="1:8" x14ac:dyDescent="0.2">
      <c r="A55" s="78" t="s">
        <v>86</v>
      </c>
      <c r="B55" s="28">
        <v>79975.9565</v>
      </c>
      <c r="C55" s="4">
        <v>66139.486000000004</v>
      </c>
      <c r="D55" s="21">
        <v>146115.4425</v>
      </c>
      <c r="E55" s="4">
        <v>234627.44279999999</v>
      </c>
      <c r="F55" s="4">
        <v>306.5607</v>
      </c>
      <c r="G55" s="14">
        <v>381049.446</v>
      </c>
    </row>
    <row r="56" spans="1:8" x14ac:dyDescent="0.2">
      <c r="A56" s="78" t="s">
        <v>87</v>
      </c>
      <c r="B56" s="28">
        <v>44885.736400000002</v>
      </c>
      <c r="C56" s="4">
        <v>9055.8421999999991</v>
      </c>
      <c r="D56" s="21">
        <v>53941.578600000001</v>
      </c>
      <c r="E56" s="4">
        <v>30974.663499999999</v>
      </c>
      <c r="F56" s="4">
        <v>251.62639999999999</v>
      </c>
      <c r="G56" s="14">
        <v>85167.868499999997</v>
      </c>
    </row>
    <row r="57" spans="1:8" x14ac:dyDescent="0.2">
      <c r="A57" s="78" t="s">
        <v>88</v>
      </c>
      <c r="B57" s="28">
        <v>24329.748800000001</v>
      </c>
      <c r="C57" s="4">
        <v>15211.742200000001</v>
      </c>
      <c r="D57" s="21">
        <v>39541.491000000002</v>
      </c>
      <c r="E57" s="4">
        <v>292293.69750000001</v>
      </c>
      <c r="F57" s="4">
        <v>231.875</v>
      </c>
      <c r="G57" s="14">
        <v>332067.06349999999</v>
      </c>
    </row>
    <row r="58" spans="1:8" x14ac:dyDescent="0.2">
      <c r="A58" s="78" t="s">
        <v>89</v>
      </c>
      <c r="B58" s="28">
        <v>45648.368000000002</v>
      </c>
      <c r="C58" s="4">
        <v>16279.5798</v>
      </c>
      <c r="D58" s="21">
        <v>61927.947800000002</v>
      </c>
      <c r="E58" s="4">
        <v>134564.07320000001</v>
      </c>
      <c r="F58" s="4">
        <v>341.02010000000001</v>
      </c>
      <c r="G58" s="14">
        <v>196833.0411</v>
      </c>
    </row>
    <row r="59" spans="1:8" x14ac:dyDescent="0.2">
      <c r="A59" s="78" t="s">
        <v>90</v>
      </c>
      <c r="B59" s="28">
        <v>344085.23359999998</v>
      </c>
      <c r="C59" s="4">
        <v>52155.826000000001</v>
      </c>
      <c r="D59" s="21">
        <v>396241.05959999998</v>
      </c>
      <c r="E59" s="4">
        <v>152352.0478</v>
      </c>
      <c r="F59" s="4">
        <v>259.20920000000001</v>
      </c>
      <c r="G59" s="14">
        <v>548852.31660000002</v>
      </c>
    </row>
    <row r="60" spans="1:8" x14ac:dyDescent="0.2">
      <c r="A60" s="79" t="s">
        <v>91</v>
      </c>
      <c r="B60" s="29">
        <v>920556.78300000005</v>
      </c>
      <c r="C60" s="8">
        <v>252252.16459999999</v>
      </c>
      <c r="D60" s="22">
        <v>1172808.9476000001</v>
      </c>
      <c r="E60" s="8">
        <v>1260411.436</v>
      </c>
      <c r="F60" s="8">
        <v>2133.7701999999999</v>
      </c>
      <c r="G60" s="15">
        <v>2435354.1538</v>
      </c>
    </row>
    <row r="61" spans="1:8" x14ac:dyDescent="0.2">
      <c r="A61" s="78" t="s">
        <v>92</v>
      </c>
      <c r="B61" s="28">
        <v>715.40160000000003</v>
      </c>
      <c r="C61" s="4">
        <v>3878.8479000000002</v>
      </c>
      <c r="D61" s="21">
        <v>4594.2494999999999</v>
      </c>
      <c r="E61" s="4">
        <v>1658.2655999999999</v>
      </c>
      <c r="F61" s="4">
        <v>1307.0071</v>
      </c>
      <c r="G61" s="14">
        <v>7559.5222000000003</v>
      </c>
    </row>
    <row r="62" spans="1:8" x14ac:dyDescent="0.2">
      <c r="A62" s="78" t="s">
        <v>93</v>
      </c>
      <c r="B62" s="28">
        <v>2410.6383999999998</v>
      </c>
      <c r="C62" s="4">
        <v>2559.7087999999999</v>
      </c>
      <c r="D62" s="21">
        <v>4970.3472000000002</v>
      </c>
      <c r="E62" s="4">
        <v>4470.7987000000003</v>
      </c>
      <c r="F62" s="4">
        <v>669.6268</v>
      </c>
      <c r="G62" s="14">
        <v>10110.7727</v>
      </c>
    </row>
    <row r="63" spans="1:8" ht="15" customHeight="1" thickBot="1" x14ac:dyDescent="0.25">
      <c r="A63" s="76" t="s">
        <v>94</v>
      </c>
      <c r="B63" s="29">
        <v>3126.04</v>
      </c>
      <c r="C63" s="8">
        <v>6438.5567000000001</v>
      </c>
      <c r="D63" s="22">
        <v>9564.5967000000001</v>
      </c>
      <c r="E63" s="8">
        <v>6129.0643</v>
      </c>
      <c r="F63" s="8">
        <v>1976.6339</v>
      </c>
      <c r="G63" s="15">
        <v>17670.294900000001</v>
      </c>
    </row>
    <row r="64" spans="1:8" ht="15.75" customHeight="1" thickBot="1" x14ac:dyDescent="0.25">
      <c r="A64" s="119" t="s">
        <v>135</v>
      </c>
      <c r="B64" s="111">
        <v>7086610.0078999996</v>
      </c>
      <c r="C64" s="97">
        <v>2545052.8086000001</v>
      </c>
      <c r="D64" s="98">
        <v>9631662.8165000007</v>
      </c>
      <c r="E64" s="97">
        <v>3380755.8753999998</v>
      </c>
      <c r="F64" s="97">
        <v>47212.593099999998</v>
      </c>
      <c r="G64" s="99">
        <v>13059631.285</v>
      </c>
      <c r="H64" s="37"/>
    </row>
  </sheetData>
  <mergeCells count="6">
    <mergeCell ref="A2:A3"/>
    <mergeCell ref="B1:G1"/>
    <mergeCell ref="B2:D2"/>
    <mergeCell ref="E2:E3"/>
    <mergeCell ref="F2:F3"/>
    <mergeCell ref="G2:G3"/>
  </mergeCells>
  <phoneticPr fontId="0" type="noConversion"/>
  <printOptions horizontalCentered="1"/>
  <pageMargins left="0.78740157480314965" right="0.78740157480314965" top="0.98425196850393704" bottom="0.98425196850393704" header="0.59055118110236227" footer="0.51181102362204722"/>
  <pageSetup paperSize="9" scale="80" orientation="portrait" r:id="rId1"/>
  <headerFooter alignWithMargins="0">
    <oddHeader>&amp;C&amp;"Arial,Negrita"&amp;12&amp;K03+000 3.2.7 CULTIVO EN SECANO. Distribución general de la tierra por provincias (ha)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U66"/>
  <sheetViews>
    <sheetView showZeros="0" topLeftCell="A2" workbookViewId="0">
      <pane ySplit="2" topLeftCell="A46" activePane="bottomLeft" state="frozen"/>
      <selection sqref="A1:A3"/>
      <selection pane="bottomLeft" activeCell="H4" sqref="H4:H64"/>
    </sheetView>
  </sheetViews>
  <sheetFormatPr baseColWidth="10" defaultRowHeight="12.75" x14ac:dyDescent="0.2"/>
  <cols>
    <col min="1" max="1" width="25.85546875" customWidth="1"/>
    <col min="2" max="2" width="15.7109375" bestFit="1" customWidth="1"/>
    <col min="3" max="3" width="11.85546875" customWidth="1"/>
    <col min="4" max="4" width="10.28515625" customWidth="1"/>
    <col min="5" max="6" width="12.7109375" customWidth="1"/>
    <col min="7" max="7" width="15.5703125" customWidth="1"/>
    <col min="8" max="8" width="14.42578125" customWidth="1"/>
  </cols>
  <sheetData>
    <row r="1" spans="1:47" ht="24" hidden="1" customHeight="1" thickBot="1" x14ac:dyDescent="0.25">
      <c r="A1" s="24"/>
      <c r="B1" s="142" t="s">
        <v>125</v>
      </c>
      <c r="C1" s="147"/>
      <c r="D1" s="147"/>
      <c r="E1" s="147"/>
      <c r="F1" s="147"/>
      <c r="G1" s="147"/>
      <c r="H1" s="148"/>
      <c r="I1" s="9"/>
    </row>
    <row r="2" spans="1:47" ht="24" customHeight="1" x14ac:dyDescent="0.2">
      <c r="A2" s="145" t="s">
        <v>99</v>
      </c>
      <c r="B2" s="149" t="s">
        <v>98</v>
      </c>
      <c r="C2" s="150"/>
      <c r="D2" s="151"/>
      <c r="E2" s="152" t="s">
        <v>18</v>
      </c>
      <c r="F2" s="164" t="s">
        <v>19</v>
      </c>
      <c r="G2" s="154" t="s">
        <v>138</v>
      </c>
      <c r="H2" s="169" t="s">
        <v>124</v>
      </c>
      <c r="I2" s="9"/>
    </row>
    <row r="3" spans="1:47" ht="25.5" x14ac:dyDescent="0.2">
      <c r="A3" s="146"/>
      <c r="B3" s="117" t="s">
        <v>33</v>
      </c>
      <c r="C3" s="104" t="s">
        <v>136</v>
      </c>
      <c r="D3" s="118" t="s">
        <v>34</v>
      </c>
      <c r="E3" s="167"/>
      <c r="F3" s="168"/>
      <c r="G3" s="166"/>
      <c r="H3" s="170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</row>
    <row r="4" spans="1:47" x14ac:dyDescent="0.2">
      <c r="A4" s="78" t="s">
        <v>36</v>
      </c>
      <c r="B4" s="53">
        <v>754.75350000000003</v>
      </c>
      <c r="C4" s="2">
        <v>51.5505</v>
      </c>
      <c r="D4" s="26">
        <v>806.30399999999997</v>
      </c>
      <c r="E4" s="26">
        <v>156.90039999999999</v>
      </c>
      <c r="F4" s="26">
        <v>1412.7239999999999</v>
      </c>
      <c r="G4" s="61">
        <v>2375.9283999999998</v>
      </c>
      <c r="H4" s="62">
        <v>202.1704</v>
      </c>
      <c r="I4" s="46"/>
    </row>
    <row r="5" spans="1:47" x14ac:dyDescent="0.2">
      <c r="A5" s="78" t="s">
        <v>37</v>
      </c>
      <c r="B5" s="54">
        <v>1982.5097000000001</v>
      </c>
      <c r="C5" s="4">
        <v>30.0259</v>
      </c>
      <c r="D5" s="21">
        <v>2012.5355999999999</v>
      </c>
      <c r="E5" s="21">
        <v>26.459199999999999</v>
      </c>
      <c r="F5" s="21">
        <v>1234.7364</v>
      </c>
      <c r="G5" s="31">
        <v>3273.7312000000002</v>
      </c>
      <c r="H5" s="63">
        <v>27.395700000000001</v>
      </c>
      <c r="I5" s="46"/>
    </row>
    <row r="6" spans="1:47" x14ac:dyDescent="0.2">
      <c r="A6" s="78" t="s">
        <v>38</v>
      </c>
      <c r="B6" s="54">
        <v>4293.3693999999996</v>
      </c>
      <c r="C6" s="4">
        <v>55.029899999999998</v>
      </c>
      <c r="D6" s="21">
        <v>4348.3993</v>
      </c>
      <c r="E6" s="21">
        <v>115.8104</v>
      </c>
      <c r="F6" s="21">
        <v>1580.396</v>
      </c>
      <c r="G6" s="31">
        <v>6044.6057000000001</v>
      </c>
      <c r="H6" s="63">
        <v>19.218299999999999</v>
      </c>
      <c r="I6" s="46"/>
    </row>
    <row r="7" spans="1:47" x14ac:dyDescent="0.2">
      <c r="A7" s="78" t="s">
        <v>39</v>
      </c>
      <c r="B7" s="54">
        <v>1154.0686000000001</v>
      </c>
      <c r="C7" s="4">
        <v>51.847000000000001</v>
      </c>
      <c r="D7" s="21">
        <v>1205.9156</v>
      </c>
      <c r="E7" s="21">
        <v>1410.0669</v>
      </c>
      <c r="F7" s="21">
        <v>1771.3134</v>
      </c>
      <c r="G7" s="31">
        <v>4387.2959000000001</v>
      </c>
      <c r="H7" s="63">
        <v>210.99850000000001</v>
      </c>
      <c r="I7" s="46"/>
    </row>
    <row r="8" spans="1:47" x14ac:dyDescent="0.2">
      <c r="A8" s="79" t="s">
        <v>40</v>
      </c>
      <c r="B8" s="29">
        <v>8184.7012000000004</v>
      </c>
      <c r="C8" s="8">
        <v>188.45330000000001</v>
      </c>
      <c r="D8" s="22">
        <v>8373.1545000000006</v>
      </c>
      <c r="E8" s="22">
        <v>1709.2369000000001</v>
      </c>
      <c r="F8" s="22">
        <v>5999.1697999999997</v>
      </c>
      <c r="G8" s="61">
        <v>16081.5612</v>
      </c>
      <c r="H8" s="64">
        <v>459.78289999999998</v>
      </c>
      <c r="I8" s="46"/>
      <c r="J8" s="37"/>
    </row>
    <row r="9" spans="1:47" x14ac:dyDescent="0.2">
      <c r="A9" s="79" t="s">
        <v>41</v>
      </c>
      <c r="B9" s="30">
        <v>83.803600000000003</v>
      </c>
      <c r="C9" s="6">
        <v>6.2079000000000004</v>
      </c>
      <c r="D9" s="23">
        <v>90.011499999999998</v>
      </c>
      <c r="E9" s="23">
        <v>48.524099999999997</v>
      </c>
      <c r="F9" s="23">
        <v>58.731400000000001</v>
      </c>
      <c r="G9" s="61">
        <v>197.267</v>
      </c>
      <c r="H9" s="65">
        <v>135.6292</v>
      </c>
      <c r="I9" s="46"/>
      <c r="J9" s="37"/>
    </row>
    <row r="10" spans="1:47" x14ac:dyDescent="0.2">
      <c r="A10" s="79" t="s">
        <v>42</v>
      </c>
      <c r="B10" s="30">
        <v>638.39840000000004</v>
      </c>
      <c r="C10" s="6"/>
      <c r="D10" s="23">
        <v>638.39840000000004</v>
      </c>
      <c r="E10" s="23"/>
      <c r="F10" s="23">
        <v>136.3442</v>
      </c>
      <c r="G10" s="61">
        <v>774.74260000000004</v>
      </c>
      <c r="H10" s="65">
        <v>2.4634999999999998</v>
      </c>
      <c r="I10" s="46"/>
    </row>
    <row r="11" spans="1:47" x14ac:dyDescent="0.2">
      <c r="A11" s="78" t="s">
        <v>43</v>
      </c>
      <c r="B11" s="28">
        <v>3625.4780000000001</v>
      </c>
      <c r="C11" s="4"/>
      <c r="D11" s="21">
        <v>3625.4780000000001</v>
      </c>
      <c r="E11" s="21">
        <v>1769.4358</v>
      </c>
      <c r="F11" s="21">
        <v>308.44119999999998</v>
      </c>
      <c r="G11" s="61">
        <v>5703.3549999999996</v>
      </c>
      <c r="H11" s="63">
        <v>2.8319000000000001</v>
      </c>
      <c r="I11" s="46"/>
    </row>
    <row r="12" spans="1:47" x14ac:dyDescent="0.2">
      <c r="A12" s="78" t="s">
        <v>44</v>
      </c>
      <c r="B12" s="28">
        <v>43.419899999999998</v>
      </c>
      <c r="C12" s="4"/>
      <c r="D12" s="21">
        <v>43.419899999999998</v>
      </c>
      <c r="E12" s="21">
        <v>4.056</v>
      </c>
      <c r="F12" s="21">
        <v>712.84050000000002</v>
      </c>
      <c r="G12" s="31">
        <v>760.31640000000004</v>
      </c>
      <c r="H12" s="63">
        <v>128.5823</v>
      </c>
      <c r="I12" s="46"/>
    </row>
    <row r="13" spans="1:47" x14ac:dyDescent="0.2">
      <c r="A13" s="78" t="s">
        <v>45</v>
      </c>
      <c r="B13" s="28">
        <v>0.2248</v>
      </c>
      <c r="C13" s="4"/>
      <c r="D13" s="21">
        <v>0.2248</v>
      </c>
      <c r="E13" s="21">
        <v>143.5368</v>
      </c>
      <c r="F13" s="21">
        <v>856.58720000000005</v>
      </c>
      <c r="G13" s="31">
        <v>1000.3488</v>
      </c>
      <c r="H13" s="63">
        <v>174.6302</v>
      </c>
      <c r="I13" s="46"/>
    </row>
    <row r="14" spans="1:47" x14ac:dyDescent="0.2">
      <c r="A14" s="79" t="s">
        <v>122</v>
      </c>
      <c r="B14" s="29">
        <v>3669.1226999999999</v>
      </c>
      <c r="C14" s="8"/>
      <c r="D14" s="22">
        <v>3669.1226999999999</v>
      </c>
      <c r="E14" s="22">
        <v>1917.0286000000001</v>
      </c>
      <c r="F14" s="22">
        <v>1877.8688999999999</v>
      </c>
      <c r="G14" s="61">
        <v>7464.0201999999999</v>
      </c>
      <c r="H14" s="64">
        <v>306.0444</v>
      </c>
      <c r="I14" s="46"/>
    </row>
    <row r="15" spans="1:47" x14ac:dyDescent="0.2">
      <c r="A15" s="79" t="s">
        <v>46</v>
      </c>
      <c r="B15" s="30">
        <v>68216.763999999996</v>
      </c>
      <c r="C15" s="6">
        <v>9602.0223999999998</v>
      </c>
      <c r="D15" s="23">
        <v>77818.786399999997</v>
      </c>
      <c r="E15" s="23">
        <v>22042.111499999999</v>
      </c>
      <c r="F15" s="23">
        <v>2421.5970000000002</v>
      </c>
      <c r="G15" s="61">
        <v>102282.49490000001</v>
      </c>
      <c r="H15" s="65">
        <v>509.05</v>
      </c>
      <c r="I15" s="46"/>
    </row>
    <row r="16" spans="1:47" x14ac:dyDescent="0.2">
      <c r="A16" s="79" t="s">
        <v>47</v>
      </c>
      <c r="B16" s="30">
        <v>11936.3665</v>
      </c>
      <c r="C16" s="6">
        <v>1233.5500999999999</v>
      </c>
      <c r="D16" s="23">
        <v>13169.9166</v>
      </c>
      <c r="E16" s="23">
        <v>31674.355599999999</v>
      </c>
      <c r="F16" s="23">
        <v>1880.2345</v>
      </c>
      <c r="G16" s="61">
        <v>46724.506699999998</v>
      </c>
      <c r="H16" s="65">
        <v>50.439500000000002</v>
      </c>
      <c r="I16" s="46"/>
    </row>
    <row r="17" spans="1:9" x14ac:dyDescent="0.2">
      <c r="A17" s="78" t="s">
        <v>48</v>
      </c>
      <c r="B17" s="28">
        <v>156669.19899999999</v>
      </c>
      <c r="C17" s="4">
        <v>7717.8944000000001</v>
      </c>
      <c r="D17" s="21">
        <v>164387.09340000001</v>
      </c>
      <c r="E17" s="21">
        <v>32008.806400000001</v>
      </c>
      <c r="F17" s="21">
        <v>658.26020000000005</v>
      </c>
      <c r="G17" s="61">
        <v>197054.16</v>
      </c>
      <c r="H17" s="63">
        <v>9.6674000000000007</v>
      </c>
      <c r="I17" s="46"/>
    </row>
    <row r="18" spans="1:9" x14ac:dyDescent="0.2">
      <c r="A18" s="78" t="s">
        <v>49</v>
      </c>
      <c r="B18" s="28">
        <v>15233.121499999999</v>
      </c>
      <c r="C18" s="4">
        <v>1593.4377999999999</v>
      </c>
      <c r="D18" s="21">
        <v>16826.559300000001</v>
      </c>
      <c r="E18" s="21">
        <v>7429.3198000000002</v>
      </c>
      <c r="F18" s="21">
        <v>1222.6828</v>
      </c>
      <c r="G18" s="31">
        <v>25478.561900000001</v>
      </c>
      <c r="H18" s="63"/>
      <c r="I18" s="46"/>
    </row>
    <row r="19" spans="1:9" x14ac:dyDescent="0.2">
      <c r="A19" s="78" t="s">
        <v>50</v>
      </c>
      <c r="B19" s="28">
        <v>125433.78019999999</v>
      </c>
      <c r="C19" s="4">
        <v>8032.4066999999995</v>
      </c>
      <c r="D19" s="21">
        <v>133466.1869</v>
      </c>
      <c r="E19" s="21">
        <v>56759.3289</v>
      </c>
      <c r="F19" s="21">
        <v>1849.3439000000001</v>
      </c>
      <c r="G19" s="31">
        <v>192074.8597</v>
      </c>
      <c r="H19" s="63">
        <v>246.72149999999999</v>
      </c>
      <c r="I19" s="46"/>
    </row>
    <row r="20" spans="1:9" x14ac:dyDescent="0.2">
      <c r="A20" s="79" t="s">
        <v>51</v>
      </c>
      <c r="B20" s="29">
        <v>297336.10070000001</v>
      </c>
      <c r="C20" s="8">
        <v>17343.7389</v>
      </c>
      <c r="D20" s="22">
        <v>314679.83960000001</v>
      </c>
      <c r="E20" s="22">
        <v>96197.455100000006</v>
      </c>
      <c r="F20" s="22">
        <v>3730.2869000000001</v>
      </c>
      <c r="G20" s="61">
        <v>414607.58159999998</v>
      </c>
      <c r="H20" s="64">
        <v>256.38889999999998</v>
      </c>
      <c r="I20" s="46"/>
    </row>
    <row r="21" spans="1:9" x14ac:dyDescent="0.2">
      <c r="A21" s="78" t="s">
        <v>52</v>
      </c>
      <c r="B21" s="28">
        <v>4480.3055999999997</v>
      </c>
      <c r="C21" s="4">
        <v>691.11580000000004</v>
      </c>
      <c r="D21" s="21">
        <v>5171.4214000000002</v>
      </c>
      <c r="E21" s="21">
        <v>2224.7222000000002</v>
      </c>
      <c r="F21" s="21">
        <v>2219.2204999999999</v>
      </c>
      <c r="G21" s="61">
        <v>9615.3641000000007</v>
      </c>
      <c r="H21" s="63">
        <v>704.02499999999998</v>
      </c>
      <c r="I21" s="46"/>
    </row>
    <row r="22" spans="1:9" x14ac:dyDescent="0.2">
      <c r="A22" s="78" t="s">
        <v>53</v>
      </c>
      <c r="B22" s="28">
        <v>23804.063999999998</v>
      </c>
      <c r="C22" s="4">
        <v>853.80970000000002</v>
      </c>
      <c r="D22" s="21">
        <v>24657.8737</v>
      </c>
      <c r="E22" s="21">
        <v>4706.7682999999997</v>
      </c>
      <c r="F22" s="21">
        <v>806.74710000000005</v>
      </c>
      <c r="G22" s="31">
        <v>30171.3891</v>
      </c>
      <c r="H22" s="63">
        <v>34.581600000000002</v>
      </c>
      <c r="I22" s="46"/>
    </row>
    <row r="23" spans="1:9" x14ac:dyDescent="0.2">
      <c r="A23" s="78" t="s">
        <v>54</v>
      </c>
      <c r="B23" s="28">
        <v>86832.239499999996</v>
      </c>
      <c r="C23" s="4">
        <v>4034.7426</v>
      </c>
      <c r="D23" s="21">
        <v>90866.982099999994</v>
      </c>
      <c r="E23" s="21">
        <v>60770.410300000003</v>
      </c>
      <c r="F23" s="21">
        <v>875.94870000000003</v>
      </c>
      <c r="G23" s="31">
        <v>152513.34109999999</v>
      </c>
      <c r="H23" s="63">
        <v>24.888300000000001</v>
      </c>
      <c r="I23" s="46"/>
    </row>
    <row r="24" spans="1:9" x14ac:dyDescent="0.2">
      <c r="A24" s="78" t="s">
        <v>55</v>
      </c>
      <c r="B24" s="28">
        <v>25644.909100000001</v>
      </c>
      <c r="C24" s="4">
        <v>1603.8552999999999</v>
      </c>
      <c r="D24" s="21">
        <v>27248.7644</v>
      </c>
      <c r="E24" s="21">
        <v>40337.369500000001</v>
      </c>
      <c r="F24" s="21">
        <v>2081.5095999999999</v>
      </c>
      <c r="G24" s="31">
        <v>69667.643500000006</v>
      </c>
      <c r="H24" s="63">
        <v>61.0184</v>
      </c>
      <c r="I24" s="46"/>
    </row>
    <row r="25" spans="1:9" x14ac:dyDescent="0.2">
      <c r="A25" s="79" t="s">
        <v>56</v>
      </c>
      <c r="B25" s="29">
        <v>140761.51819999999</v>
      </c>
      <c r="C25" s="8">
        <v>7183.5234</v>
      </c>
      <c r="D25" s="22">
        <v>147945.0416</v>
      </c>
      <c r="E25" s="22">
        <v>108039.2703</v>
      </c>
      <c r="F25" s="22">
        <v>5983.4259000000002</v>
      </c>
      <c r="G25" s="61">
        <v>261967.7378</v>
      </c>
      <c r="H25" s="64">
        <v>824.51329999999996</v>
      </c>
      <c r="I25" s="46"/>
    </row>
    <row r="26" spans="1:9" x14ac:dyDescent="0.2">
      <c r="A26" s="79" t="s">
        <v>57</v>
      </c>
      <c r="B26" s="30">
        <v>8556.9843999999994</v>
      </c>
      <c r="C26" s="6">
        <v>1150.4871000000001</v>
      </c>
      <c r="D26" s="23">
        <v>9707.4714999999997</v>
      </c>
      <c r="E26" s="23">
        <v>9033.1350000000002</v>
      </c>
      <c r="F26" s="23">
        <v>3079.3027000000002</v>
      </c>
      <c r="G26" s="61">
        <v>21819.909199999998</v>
      </c>
      <c r="H26" s="65">
        <v>141.9795</v>
      </c>
      <c r="I26" s="46"/>
    </row>
    <row r="27" spans="1:9" x14ac:dyDescent="0.2">
      <c r="A27" s="78" t="s">
        <v>58</v>
      </c>
      <c r="B27" s="28">
        <v>23113.400900000001</v>
      </c>
      <c r="C27" s="4">
        <v>163.00960000000001</v>
      </c>
      <c r="D27" s="21">
        <v>23276.410500000002</v>
      </c>
      <c r="E27" s="21">
        <v>1419.1846</v>
      </c>
      <c r="F27" s="21">
        <v>476.34719999999999</v>
      </c>
      <c r="G27" s="61">
        <v>25171.942299999999</v>
      </c>
      <c r="H27" s="63">
        <v>11.741300000000001</v>
      </c>
      <c r="I27" s="46"/>
    </row>
    <row r="28" spans="1:9" x14ac:dyDescent="0.2">
      <c r="A28" s="78" t="s">
        <v>59</v>
      </c>
      <c r="B28" s="28">
        <v>17650.849900000001</v>
      </c>
      <c r="C28" s="4">
        <v>108.1875</v>
      </c>
      <c r="D28" s="21">
        <v>17759.037400000001</v>
      </c>
      <c r="E28" s="21">
        <v>5538.46</v>
      </c>
      <c r="F28" s="21">
        <v>726.51819999999998</v>
      </c>
      <c r="G28" s="31">
        <v>24024.015599999999</v>
      </c>
      <c r="H28" s="63"/>
      <c r="I28" s="46"/>
    </row>
    <row r="29" spans="1:9" x14ac:dyDescent="0.2">
      <c r="A29" s="78" t="s">
        <v>60</v>
      </c>
      <c r="B29" s="28">
        <v>119488.038</v>
      </c>
      <c r="C29" s="4">
        <v>1219.6932999999999</v>
      </c>
      <c r="D29" s="21">
        <v>120707.7313</v>
      </c>
      <c r="E29" s="21">
        <v>1171.2303999999999</v>
      </c>
      <c r="F29" s="21">
        <v>2913.7021</v>
      </c>
      <c r="G29" s="31">
        <v>124792.66379999999</v>
      </c>
      <c r="H29" s="63">
        <v>33.797800000000002</v>
      </c>
      <c r="I29" s="46"/>
    </row>
    <row r="30" spans="1:9" x14ac:dyDescent="0.2">
      <c r="A30" s="78" t="s">
        <v>61</v>
      </c>
      <c r="B30" s="28">
        <v>58231.590100000001</v>
      </c>
      <c r="C30" s="4">
        <v>322.2792</v>
      </c>
      <c r="D30" s="21">
        <v>58553.869299999998</v>
      </c>
      <c r="E30" s="21">
        <v>164.2296</v>
      </c>
      <c r="F30" s="21">
        <v>165.92400000000001</v>
      </c>
      <c r="G30" s="31">
        <v>58884.022900000004</v>
      </c>
      <c r="H30" s="63">
        <v>25.558499999999999</v>
      </c>
      <c r="I30" s="46"/>
    </row>
    <row r="31" spans="1:9" x14ac:dyDescent="0.2">
      <c r="A31" s="78" t="s">
        <v>62</v>
      </c>
      <c r="B31" s="28">
        <v>38902.2906</v>
      </c>
      <c r="C31" s="4">
        <v>405.54199999999997</v>
      </c>
      <c r="D31" s="21">
        <v>39307.832600000002</v>
      </c>
      <c r="E31" s="21">
        <v>75.0732</v>
      </c>
      <c r="F31" s="21">
        <v>404.20699999999999</v>
      </c>
      <c r="G31" s="31">
        <v>39787.112800000003</v>
      </c>
      <c r="H31" s="63">
        <v>6.6939000000000002</v>
      </c>
      <c r="I31" s="46"/>
    </row>
    <row r="32" spans="1:9" x14ac:dyDescent="0.2">
      <c r="A32" s="78" t="s">
        <v>63</v>
      </c>
      <c r="B32" s="28">
        <v>12196.7358</v>
      </c>
      <c r="C32" s="4">
        <v>52.5627</v>
      </c>
      <c r="D32" s="21">
        <v>12249.298500000001</v>
      </c>
      <c r="E32" s="21">
        <v>1478.9791</v>
      </c>
      <c r="F32" s="21">
        <v>138.34440000000001</v>
      </c>
      <c r="G32" s="31">
        <v>13866.621999999999</v>
      </c>
      <c r="H32" s="63">
        <v>646.47979999999995</v>
      </c>
      <c r="I32" s="46"/>
    </row>
    <row r="33" spans="1:9" x14ac:dyDescent="0.2">
      <c r="A33" s="78" t="s">
        <v>64</v>
      </c>
      <c r="B33" s="28">
        <v>7433.5730999999996</v>
      </c>
      <c r="C33" s="4">
        <v>202.82810000000001</v>
      </c>
      <c r="D33" s="21">
        <v>7636.4012000000002</v>
      </c>
      <c r="E33" s="21">
        <v>1749.0218</v>
      </c>
      <c r="F33" s="21">
        <v>247.3817</v>
      </c>
      <c r="G33" s="31">
        <v>9632.8047000000006</v>
      </c>
      <c r="H33" s="63"/>
      <c r="I33" s="46"/>
    </row>
    <row r="34" spans="1:9" x14ac:dyDescent="0.2">
      <c r="A34" s="78" t="s">
        <v>65</v>
      </c>
      <c r="B34" s="28">
        <v>83522.402000000002</v>
      </c>
      <c r="C34" s="4">
        <v>830.09829999999999</v>
      </c>
      <c r="D34" s="21">
        <v>84352.5003</v>
      </c>
      <c r="E34" s="21">
        <v>20119.651999999998</v>
      </c>
      <c r="F34" s="21">
        <v>137.30109999999999</v>
      </c>
      <c r="G34" s="31">
        <v>104609.4534</v>
      </c>
      <c r="H34" s="63">
        <v>31.376799999999999</v>
      </c>
      <c r="I34" s="46"/>
    </row>
    <row r="35" spans="1:9" x14ac:dyDescent="0.2">
      <c r="A35" s="78" t="s">
        <v>66</v>
      </c>
      <c r="B35" s="28">
        <v>44834.9058</v>
      </c>
      <c r="C35" s="4">
        <v>950.72860000000003</v>
      </c>
      <c r="D35" s="21">
        <v>45785.634400000003</v>
      </c>
      <c r="E35" s="21">
        <v>4109.6859999999997</v>
      </c>
      <c r="F35" s="21">
        <v>548.21950000000004</v>
      </c>
      <c r="G35" s="31">
        <v>50443.539900000003</v>
      </c>
      <c r="H35" s="63">
        <v>21.4085</v>
      </c>
      <c r="I35" s="46"/>
    </row>
    <row r="36" spans="1:9" x14ac:dyDescent="0.2">
      <c r="A36" s="79" t="s">
        <v>67</v>
      </c>
      <c r="B36" s="29">
        <v>405373.78619999997</v>
      </c>
      <c r="C36" s="8">
        <v>4254.9292999999998</v>
      </c>
      <c r="D36" s="22">
        <v>409628.71549999999</v>
      </c>
      <c r="E36" s="22">
        <v>35825.5167</v>
      </c>
      <c r="F36" s="22">
        <v>5757.9452000000001</v>
      </c>
      <c r="G36" s="61">
        <v>451212.17739999999</v>
      </c>
      <c r="H36" s="64">
        <v>777.0566</v>
      </c>
      <c r="I36" s="46"/>
    </row>
    <row r="37" spans="1:9" x14ac:dyDescent="0.2">
      <c r="A37" s="79" t="s">
        <v>68</v>
      </c>
      <c r="B37" s="30">
        <v>13272.532300000001</v>
      </c>
      <c r="C37" s="6">
        <v>1735.0128999999999</v>
      </c>
      <c r="D37" s="23">
        <v>15007.5452</v>
      </c>
      <c r="E37" s="23">
        <v>1796.1485</v>
      </c>
      <c r="F37" s="23">
        <v>339.25360000000001</v>
      </c>
      <c r="G37" s="61">
        <v>17142.9473</v>
      </c>
      <c r="H37" s="65">
        <v>131.57919999999999</v>
      </c>
      <c r="I37" s="46"/>
    </row>
    <row r="38" spans="1:9" x14ac:dyDescent="0.2">
      <c r="A38" s="78" t="s">
        <v>69</v>
      </c>
      <c r="B38" s="28">
        <v>100147.6599</v>
      </c>
      <c r="C38" s="4">
        <v>7295.7397000000001</v>
      </c>
      <c r="D38" s="21">
        <v>107443.3996</v>
      </c>
      <c r="E38" s="21">
        <v>71840.153300000005</v>
      </c>
      <c r="F38" s="21">
        <v>710.42449999999997</v>
      </c>
      <c r="G38" s="61">
        <v>179993.9774</v>
      </c>
      <c r="H38" s="63">
        <v>8.3236000000000008</v>
      </c>
      <c r="I38" s="46"/>
    </row>
    <row r="39" spans="1:9" x14ac:dyDescent="0.2">
      <c r="A39" s="78" t="s">
        <v>70</v>
      </c>
      <c r="B39" s="28">
        <v>38419.134400000003</v>
      </c>
      <c r="C39" s="4">
        <v>3140.7058999999999</v>
      </c>
      <c r="D39" s="21">
        <v>41559.840300000003</v>
      </c>
      <c r="E39" s="21">
        <v>180652.24309999999</v>
      </c>
      <c r="F39" s="21">
        <v>801.70039999999995</v>
      </c>
      <c r="G39" s="31">
        <v>223013.7838</v>
      </c>
      <c r="H39" s="63">
        <v>71.249499999999998</v>
      </c>
      <c r="I39" s="46"/>
    </row>
    <row r="40" spans="1:9" x14ac:dyDescent="0.2">
      <c r="A40" s="78" t="s">
        <v>71</v>
      </c>
      <c r="B40" s="28">
        <v>21196.6044</v>
      </c>
      <c r="C40" s="4">
        <v>978.63499999999999</v>
      </c>
      <c r="D40" s="21">
        <v>22175.239399999999</v>
      </c>
      <c r="E40" s="21">
        <v>31193.5815</v>
      </c>
      <c r="F40" s="21">
        <v>340.65679999999998</v>
      </c>
      <c r="G40" s="31">
        <v>53709.477700000003</v>
      </c>
      <c r="H40" s="63">
        <v>2.3767</v>
      </c>
      <c r="I40" s="46"/>
    </row>
    <row r="41" spans="1:9" x14ac:dyDescent="0.2">
      <c r="A41" s="78" t="s">
        <v>72</v>
      </c>
      <c r="B41" s="28">
        <v>10684.2204</v>
      </c>
      <c r="C41" s="4">
        <v>128.1053</v>
      </c>
      <c r="D41" s="21">
        <v>10812.325699999999</v>
      </c>
      <c r="E41" s="21">
        <v>52.597700000000003</v>
      </c>
      <c r="F41" s="21">
        <v>377.61450000000002</v>
      </c>
      <c r="G41" s="31">
        <v>11242.537899999999</v>
      </c>
      <c r="H41" s="63"/>
      <c r="I41" s="46"/>
    </row>
    <row r="42" spans="1:9" x14ac:dyDescent="0.2">
      <c r="A42" s="78" t="s">
        <v>73</v>
      </c>
      <c r="B42" s="28">
        <v>29860.1535</v>
      </c>
      <c r="C42" s="4">
        <v>2369.1700999999998</v>
      </c>
      <c r="D42" s="21">
        <v>32229.3236</v>
      </c>
      <c r="E42" s="21">
        <v>84408.884999999995</v>
      </c>
      <c r="F42" s="21">
        <v>677.89559999999994</v>
      </c>
      <c r="G42" s="31">
        <v>117316.1042</v>
      </c>
      <c r="H42" s="63">
        <v>19.4254</v>
      </c>
      <c r="I42" s="46"/>
    </row>
    <row r="43" spans="1:9" x14ac:dyDescent="0.2">
      <c r="A43" s="79" t="s">
        <v>74</v>
      </c>
      <c r="B43" s="29">
        <v>200307.7726</v>
      </c>
      <c r="C43" s="8">
        <v>13912.356</v>
      </c>
      <c r="D43" s="22">
        <v>214220.1286</v>
      </c>
      <c r="E43" s="22">
        <v>368147.46059999999</v>
      </c>
      <c r="F43" s="22">
        <v>2908.2918</v>
      </c>
      <c r="G43" s="61">
        <v>585275.88100000005</v>
      </c>
      <c r="H43" s="64">
        <v>101.37520000000001</v>
      </c>
      <c r="I43" s="46"/>
    </row>
    <row r="44" spans="1:9" x14ac:dyDescent="0.2">
      <c r="A44" s="78" t="s">
        <v>75</v>
      </c>
      <c r="B44" s="28">
        <v>8440.2168999999994</v>
      </c>
      <c r="C44" s="4">
        <v>4419.8720999999996</v>
      </c>
      <c r="D44" s="21">
        <v>12860.089</v>
      </c>
      <c r="E44" s="21">
        <v>62646.057699999998</v>
      </c>
      <c r="F44" s="21">
        <v>2318.1644000000001</v>
      </c>
      <c r="G44" s="61">
        <v>77824.311100000006</v>
      </c>
      <c r="H44" s="63">
        <v>711.87850000000003</v>
      </c>
      <c r="I44" s="46"/>
    </row>
    <row r="45" spans="1:9" x14ac:dyDescent="0.2">
      <c r="A45" s="78" t="s">
        <v>76</v>
      </c>
      <c r="B45" s="28">
        <v>1855.3169</v>
      </c>
      <c r="C45" s="4">
        <v>334.10890000000001</v>
      </c>
      <c r="D45" s="21">
        <v>2189.4258</v>
      </c>
      <c r="E45" s="21">
        <v>37302.508800000003</v>
      </c>
      <c r="F45" s="21">
        <v>1821.5206000000001</v>
      </c>
      <c r="G45" s="31">
        <v>41313.455199999997</v>
      </c>
      <c r="H45" s="63">
        <v>35.226500000000001</v>
      </c>
      <c r="I45" s="46"/>
    </row>
    <row r="46" spans="1:9" x14ac:dyDescent="0.2">
      <c r="A46" s="78" t="s">
        <v>77</v>
      </c>
      <c r="B46" s="28">
        <v>19933.862799999999</v>
      </c>
      <c r="C46" s="4">
        <v>2567.5070000000001</v>
      </c>
      <c r="D46" s="21">
        <v>22501.3698</v>
      </c>
      <c r="E46" s="21">
        <v>133584.99170000001</v>
      </c>
      <c r="F46" s="21">
        <v>3310.5052999999998</v>
      </c>
      <c r="G46" s="31">
        <v>159396.86679999999</v>
      </c>
      <c r="H46" s="63">
        <v>321.24090000000001</v>
      </c>
      <c r="I46" s="46"/>
    </row>
    <row r="47" spans="1:9" x14ac:dyDescent="0.2">
      <c r="A47" s="79" t="s">
        <v>78</v>
      </c>
      <c r="B47" s="29">
        <v>30229.3966</v>
      </c>
      <c r="C47" s="8">
        <v>7321.4880000000003</v>
      </c>
      <c r="D47" s="22">
        <v>37550.884599999998</v>
      </c>
      <c r="E47" s="22">
        <v>233533.5582</v>
      </c>
      <c r="F47" s="22">
        <v>7450.1903000000002</v>
      </c>
      <c r="G47" s="61">
        <v>278534.63309999998</v>
      </c>
      <c r="H47" s="64">
        <v>1068.3459</v>
      </c>
      <c r="I47" s="46"/>
    </row>
    <row r="48" spans="1:9" x14ac:dyDescent="0.2">
      <c r="A48" s="79" t="s">
        <v>79</v>
      </c>
      <c r="B48" s="30">
        <v>40183.635199999997</v>
      </c>
      <c r="C48" s="6">
        <v>23415.137500000001</v>
      </c>
      <c r="D48" s="23">
        <v>63598.772700000001</v>
      </c>
      <c r="E48" s="23">
        <v>101313.34849999999</v>
      </c>
      <c r="F48" s="23">
        <v>4288.1540999999997</v>
      </c>
      <c r="G48" s="61">
        <v>169200.27530000001</v>
      </c>
      <c r="H48" s="65">
        <v>6401.0897999999997</v>
      </c>
      <c r="I48" s="46"/>
    </row>
    <row r="49" spans="1:10" x14ac:dyDescent="0.2">
      <c r="A49" s="78" t="s">
        <v>80</v>
      </c>
      <c r="B49" s="28">
        <v>54062.308199999999</v>
      </c>
      <c r="C49" s="4">
        <v>8596.6164000000008</v>
      </c>
      <c r="D49" s="21">
        <v>62658.924599999998</v>
      </c>
      <c r="E49" s="21">
        <v>121970.6664</v>
      </c>
      <c r="F49" s="21">
        <v>1588.1194</v>
      </c>
      <c r="G49" s="61">
        <v>186217.71040000001</v>
      </c>
      <c r="H49" s="63">
        <v>77.435500000000005</v>
      </c>
      <c r="I49" s="46"/>
    </row>
    <row r="50" spans="1:10" x14ac:dyDescent="0.2">
      <c r="A50" s="78" t="s">
        <v>81</v>
      </c>
      <c r="B50" s="28">
        <v>51091.259899999997</v>
      </c>
      <c r="C50" s="4">
        <v>4058.9540000000002</v>
      </c>
      <c r="D50" s="21">
        <v>55150.213900000002</v>
      </c>
      <c r="E50" s="21">
        <v>15750.146699999999</v>
      </c>
      <c r="F50" s="21">
        <v>1247.9181000000001</v>
      </c>
      <c r="G50" s="31">
        <v>72148.278699999995</v>
      </c>
      <c r="H50" s="63">
        <v>29.771799999999999</v>
      </c>
      <c r="I50" s="46"/>
    </row>
    <row r="51" spans="1:10" x14ac:dyDescent="0.2">
      <c r="A51" s="79" t="s">
        <v>82</v>
      </c>
      <c r="B51" s="29">
        <v>105153.5681</v>
      </c>
      <c r="C51" s="8">
        <v>12655.570400000001</v>
      </c>
      <c r="D51" s="22">
        <v>117809.1385</v>
      </c>
      <c r="E51" s="22">
        <v>137720.8131</v>
      </c>
      <c r="F51" s="22">
        <v>2836.0374999999999</v>
      </c>
      <c r="G51" s="66">
        <v>258365.98910000001</v>
      </c>
      <c r="H51" s="64">
        <v>107.2073</v>
      </c>
      <c r="I51" s="46"/>
    </row>
    <row r="52" spans="1:10" x14ac:dyDescent="0.2">
      <c r="A52" s="78" t="s">
        <v>83</v>
      </c>
      <c r="B52" s="28">
        <v>1952.6377</v>
      </c>
      <c r="C52" s="4">
        <v>5828.2290000000003</v>
      </c>
      <c r="D52" s="21">
        <v>7780.8666999999996</v>
      </c>
      <c r="E52" s="21">
        <v>30002.435000000001</v>
      </c>
      <c r="F52" s="21">
        <v>504.4049</v>
      </c>
      <c r="G52" s="61">
        <v>38287.706599999998</v>
      </c>
      <c r="H52" s="63">
        <v>33984.500699999997</v>
      </c>
      <c r="I52" s="46"/>
      <c r="J52" s="37"/>
    </row>
    <row r="53" spans="1:10" x14ac:dyDescent="0.2">
      <c r="A53" s="78" t="s">
        <v>84</v>
      </c>
      <c r="B53" s="28">
        <v>31798.810300000001</v>
      </c>
      <c r="C53" s="4">
        <v>1106.4781</v>
      </c>
      <c r="D53" s="21">
        <v>32905.288399999998</v>
      </c>
      <c r="E53" s="21">
        <v>6793.2353999999996</v>
      </c>
      <c r="F53" s="21">
        <v>780.29819999999995</v>
      </c>
      <c r="G53" s="31">
        <v>40478.822</v>
      </c>
      <c r="H53" s="63">
        <v>933.76189999999997</v>
      </c>
      <c r="I53" s="46"/>
    </row>
    <row r="54" spans="1:10" x14ac:dyDescent="0.2">
      <c r="A54" s="78" t="s">
        <v>85</v>
      </c>
      <c r="B54" s="28">
        <v>20721.164499999999</v>
      </c>
      <c r="C54" s="4">
        <v>820.99480000000005</v>
      </c>
      <c r="D54" s="21">
        <v>21542.159299999999</v>
      </c>
      <c r="E54" s="21">
        <v>110085.83809999999</v>
      </c>
      <c r="F54" s="21">
        <v>796.84519999999998</v>
      </c>
      <c r="G54" s="31">
        <v>132424.8426</v>
      </c>
      <c r="H54" s="63">
        <v>79.932900000000004</v>
      </c>
      <c r="I54" s="46"/>
    </row>
    <row r="55" spans="1:10" x14ac:dyDescent="0.2">
      <c r="A55" s="78" t="s">
        <v>86</v>
      </c>
      <c r="B55" s="28">
        <v>34178.529499999997</v>
      </c>
      <c r="C55" s="4">
        <v>3659.2474999999999</v>
      </c>
      <c r="D55" s="21">
        <v>37837.777000000002</v>
      </c>
      <c r="E55" s="21">
        <v>109867.959</v>
      </c>
      <c r="F55" s="21">
        <v>3347.4611</v>
      </c>
      <c r="G55" s="31">
        <v>151053.19709999999</v>
      </c>
      <c r="H55" s="63">
        <v>5732.4796999999999</v>
      </c>
      <c r="I55" s="46"/>
    </row>
    <row r="56" spans="1:10" x14ac:dyDescent="0.2">
      <c r="A56" s="78" t="s">
        <v>87</v>
      </c>
      <c r="B56" s="28">
        <v>848.81209999999999</v>
      </c>
      <c r="C56" s="4">
        <v>149.751</v>
      </c>
      <c r="D56" s="21">
        <v>998.56309999999996</v>
      </c>
      <c r="E56" s="21">
        <v>32633.823100000001</v>
      </c>
      <c r="F56" s="21">
        <v>517.00599999999997</v>
      </c>
      <c r="G56" s="31">
        <v>34149.392200000002</v>
      </c>
      <c r="H56" s="63">
        <v>17310.298500000001</v>
      </c>
      <c r="I56" s="46"/>
    </row>
    <row r="57" spans="1:10" x14ac:dyDescent="0.2">
      <c r="A57" s="78" t="s">
        <v>88</v>
      </c>
      <c r="B57" s="28">
        <v>5066.9363000000003</v>
      </c>
      <c r="C57" s="4">
        <v>554.18610000000001</v>
      </c>
      <c r="D57" s="21">
        <v>5621.1224000000002</v>
      </c>
      <c r="E57" s="21">
        <v>311274.51669999998</v>
      </c>
      <c r="F57" s="21">
        <v>839.56060000000002</v>
      </c>
      <c r="G57" s="31">
        <v>317735.1997</v>
      </c>
      <c r="H57" s="63">
        <v>57.321399999999997</v>
      </c>
      <c r="I57" s="46"/>
    </row>
    <row r="58" spans="1:10" x14ac:dyDescent="0.2">
      <c r="A58" s="78" t="s">
        <v>89</v>
      </c>
      <c r="B58" s="28">
        <v>5472.4246999999996</v>
      </c>
      <c r="C58" s="4">
        <v>1373.8177000000001</v>
      </c>
      <c r="D58" s="21">
        <v>6846.2424000000001</v>
      </c>
      <c r="E58" s="21">
        <v>63919.874100000001</v>
      </c>
      <c r="F58" s="21">
        <v>2033.3086000000001</v>
      </c>
      <c r="G58" s="31">
        <v>72799.425099999993</v>
      </c>
      <c r="H58" s="63">
        <v>966.44069999999999</v>
      </c>
      <c r="I58" s="46"/>
    </row>
    <row r="59" spans="1:10" x14ac:dyDescent="0.2">
      <c r="A59" s="78" t="s">
        <v>90</v>
      </c>
      <c r="B59" s="28">
        <v>94182.661200000002</v>
      </c>
      <c r="C59" s="4">
        <v>5876.1495000000004</v>
      </c>
      <c r="D59" s="21">
        <v>100058.8107</v>
      </c>
      <c r="E59" s="21">
        <v>154823.72640000001</v>
      </c>
      <c r="F59" s="21">
        <v>711.37080000000003</v>
      </c>
      <c r="G59" s="31">
        <v>255593.90789999999</v>
      </c>
      <c r="H59" s="63">
        <v>348.47930000000002</v>
      </c>
      <c r="I59" s="46"/>
    </row>
    <row r="60" spans="1:10" x14ac:dyDescent="0.2">
      <c r="A60" s="79" t="s">
        <v>91</v>
      </c>
      <c r="B60" s="29">
        <v>194221.97630000001</v>
      </c>
      <c r="C60" s="8">
        <v>19368.8537</v>
      </c>
      <c r="D60" s="22">
        <v>213590.83</v>
      </c>
      <c r="E60" s="22">
        <v>819401.40780000004</v>
      </c>
      <c r="F60" s="22">
        <v>9530.2554</v>
      </c>
      <c r="G60" s="61">
        <v>1042522.4932</v>
      </c>
      <c r="H60" s="64">
        <v>59413.215100000001</v>
      </c>
      <c r="I60" s="46"/>
    </row>
    <row r="61" spans="1:10" x14ac:dyDescent="0.2">
      <c r="A61" s="78" t="s">
        <v>92</v>
      </c>
      <c r="B61" s="28">
        <v>1194.1755000000001</v>
      </c>
      <c r="C61" s="4">
        <v>695.16740000000004</v>
      </c>
      <c r="D61" s="21">
        <v>1889.3429000000001</v>
      </c>
      <c r="E61" s="21">
        <v>2027.1213</v>
      </c>
      <c r="F61" s="21">
        <v>1384.6848</v>
      </c>
      <c r="G61" s="61">
        <v>5301.1490000000003</v>
      </c>
      <c r="H61" s="63">
        <v>2594.2112999999999</v>
      </c>
      <c r="I61" s="46"/>
    </row>
    <row r="62" spans="1:10" x14ac:dyDescent="0.2">
      <c r="A62" s="78" t="s">
        <v>93</v>
      </c>
      <c r="B62" s="28">
        <v>1625.8604</v>
      </c>
      <c r="C62" s="4">
        <v>144.2525</v>
      </c>
      <c r="D62" s="21">
        <v>1770.1129000000001</v>
      </c>
      <c r="E62" s="21">
        <v>11941.881799999999</v>
      </c>
      <c r="F62" s="21">
        <v>1319.423</v>
      </c>
      <c r="G62" s="33">
        <v>15031.4177</v>
      </c>
      <c r="H62" s="63">
        <v>3319.4946</v>
      </c>
      <c r="I62" s="46"/>
    </row>
    <row r="63" spans="1:10" ht="15" customHeight="1" thickBot="1" x14ac:dyDescent="0.25">
      <c r="A63" s="76" t="s">
        <v>94</v>
      </c>
      <c r="B63" s="29">
        <v>2820.0358999999999</v>
      </c>
      <c r="C63" s="8">
        <v>839.41989999999998</v>
      </c>
      <c r="D63" s="22">
        <v>3659.4558000000002</v>
      </c>
      <c r="E63" s="22">
        <v>13969.0031</v>
      </c>
      <c r="F63" s="22">
        <v>2704.1078000000002</v>
      </c>
      <c r="G63" s="67">
        <v>20332.566699999999</v>
      </c>
      <c r="H63" s="64">
        <v>5913.7058999999999</v>
      </c>
      <c r="I63" s="46"/>
      <c r="J63" s="37"/>
    </row>
    <row r="64" spans="1:10" ht="16.5" customHeight="1" thickBot="1" x14ac:dyDescent="0.25">
      <c r="A64" s="119" t="s">
        <v>135</v>
      </c>
      <c r="B64" s="111">
        <v>1530946.4628999999</v>
      </c>
      <c r="C64" s="97">
        <v>120210.75079999999</v>
      </c>
      <c r="D64" s="98">
        <v>1651157.2137</v>
      </c>
      <c r="E64" s="98">
        <v>1982368.3736</v>
      </c>
      <c r="F64" s="98">
        <v>60981.197</v>
      </c>
      <c r="G64" s="120">
        <v>3694506.7842999999</v>
      </c>
      <c r="H64" s="121">
        <v>76599.866200000004</v>
      </c>
      <c r="I64" s="46"/>
    </row>
    <row r="66" spans="4:7" x14ac:dyDescent="0.2">
      <c r="D66" s="37"/>
      <c r="G66" s="37"/>
    </row>
  </sheetData>
  <mergeCells count="7">
    <mergeCell ref="B1:H1"/>
    <mergeCell ref="A2:A3"/>
    <mergeCell ref="B2:D2"/>
    <mergeCell ref="E2:E3"/>
    <mergeCell ref="F2:F3"/>
    <mergeCell ref="G2:G3"/>
    <mergeCell ref="H2:H3"/>
  </mergeCells>
  <phoneticPr fontId="0" type="noConversion"/>
  <printOptions horizontalCentered="1"/>
  <pageMargins left="0.78740157480314965" right="0.19685039370078741" top="0.98425196850393704" bottom="0.39370078740157483" header="0.59055118110236227" footer="0"/>
  <pageSetup paperSize="9" scale="72" orientation="portrait" r:id="rId1"/>
  <headerFooter alignWithMargins="0">
    <oddHeader>&amp;C&amp;"Arial,Negrita"&amp;12 &amp;K03+0003.2.8 CULTIVO EN REGADÍO E INVERNADERO. Distribución general de la tierra por provincias (ha)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T66"/>
  <sheetViews>
    <sheetView showZeros="0" topLeftCell="A2" workbookViewId="0">
      <pane ySplit="1" topLeftCell="A33" activePane="bottomLeft" state="frozen"/>
      <selection sqref="A1:A3"/>
      <selection pane="bottomLeft" activeCell="B3" sqref="B3:I63"/>
    </sheetView>
  </sheetViews>
  <sheetFormatPr baseColWidth="10" defaultRowHeight="12.75" x14ac:dyDescent="0.2"/>
  <cols>
    <col min="1" max="1" width="25.85546875" customWidth="1"/>
    <col min="2" max="2" width="15.140625" bestFit="1" customWidth="1"/>
    <col min="3" max="3" width="13.28515625" customWidth="1"/>
    <col min="4" max="4" width="13.7109375" customWidth="1"/>
    <col min="5" max="5" width="12.7109375" customWidth="1"/>
    <col min="6" max="6" width="15.5703125" customWidth="1"/>
    <col min="7" max="7" width="12" customWidth="1"/>
    <col min="8" max="8" width="15.28515625" customWidth="1"/>
    <col min="9" max="9" width="12.5703125" customWidth="1"/>
  </cols>
  <sheetData>
    <row r="1" spans="1:46" ht="25.5" hidden="1" customHeight="1" thickBot="1" x14ac:dyDescent="0.25">
      <c r="A1" s="18"/>
      <c r="B1" s="171" t="s">
        <v>126</v>
      </c>
      <c r="C1" s="172"/>
      <c r="D1" s="172"/>
      <c r="E1" s="172"/>
      <c r="F1" s="172"/>
      <c r="G1" s="172"/>
      <c r="H1" s="172"/>
      <c r="I1" s="173"/>
    </row>
    <row r="2" spans="1:46" ht="38.25" x14ac:dyDescent="0.2">
      <c r="A2" s="122" t="s">
        <v>99</v>
      </c>
      <c r="B2" s="123" t="s">
        <v>10</v>
      </c>
      <c r="C2" s="124" t="s">
        <v>11</v>
      </c>
      <c r="D2" s="124" t="s">
        <v>12</v>
      </c>
      <c r="E2" s="124" t="s">
        <v>13</v>
      </c>
      <c r="F2" s="124" t="s">
        <v>14</v>
      </c>
      <c r="G2" s="124" t="s">
        <v>15</v>
      </c>
      <c r="H2" s="124" t="s">
        <v>16</v>
      </c>
      <c r="I2" s="93" t="s">
        <v>17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46" x14ac:dyDescent="0.2">
      <c r="A3" s="78" t="s">
        <v>36</v>
      </c>
      <c r="B3" s="3">
        <v>7336.7757000000001</v>
      </c>
      <c r="C3" s="4">
        <v>294.73270000000002</v>
      </c>
      <c r="D3" s="4">
        <v>2828.2040000000002</v>
      </c>
      <c r="E3" s="4">
        <v>56.670999999999999</v>
      </c>
      <c r="F3" s="4">
        <v>96650.757899999997</v>
      </c>
      <c r="G3" s="4">
        <v>825.21810000000005</v>
      </c>
      <c r="H3" s="4">
        <v>37.695</v>
      </c>
      <c r="I3" s="14">
        <v>108030.05439999999</v>
      </c>
    </row>
    <row r="4" spans="1:46" x14ac:dyDescent="0.2">
      <c r="A4" s="78" t="s">
        <v>37</v>
      </c>
      <c r="B4" s="3">
        <v>5668.1242000000002</v>
      </c>
      <c r="C4" s="4">
        <v>356.37650000000002</v>
      </c>
      <c r="D4" s="4">
        <v>2581.9177</v>
      </c>
      <c r="E4" s="4">
        <v>21.700500000000002</v>
      </c>
      <c r="F4" s="4">
        <v>106995.7447</v>
      </c>
      <c r="G4" s="4">
        <v>405.05880000000002</v>
      </c>
      <c r="H4" s="4">
        <v>0.61550000000000005</v>
      </c>
      <c r="I4" s="14">
        <v>116029.5379</v>
      </c>
    </row>
    <row r="5" spans="1:46" x14ac:dyDescent="0.2">
      <c r="A5" s="78" t="s">
        <v>38</v>
      </c>
      <c r="B5" s="3">
        <v>15428.6554</v>
      </c>
      <c r="C5" s="4">
        <v>75.608800000000002</v>
      </c>
      <c r="D5" s="4">
        <v>4601.8320000000003</v>
      </c>
      <c r="E5" s="4">
        <v>2.5528</v>
      </c>
      <c r="F5" s="4">
        <v>3007.6237000000001</v>
      </c>
      <c r="G5" s="4">
        <v>440.7543</v>
      </c>
      <c r="H5" s="4"/>
      <c r="I5" s="14">
        <v>23557.026999999998</v>
      </c>
    </row>
    <row r="6" spans="1:46" x14ac:dyDescent="0.2">
      <c r="A6" s="78" t="s">
        <v>39</v>
      </c>
      <c r="B6" s="3">
        <v>4290.9327000000003</v>
      </c>
      <c r="C6" s="4">
        <v>68.206000000000003</v>
      </c>
      <c r="D6" s="4">
        <v>1186.3049000000001</v>
      </c>
      <c r="E6" s="4">
        <v>105.2321</v>
      </c>
      <c r="F6" s="4">
        <v>20130.975999999999</v>
      </c>
      <c r="G6" s="4">
        <v>515.87289999999996</v>
      </c>
      <c r="H6" s="4">
        <v>17.572399999999998</v>
      </c>
      <c r="I6" s="14">
        <v>26315.097000000002</v>
      </c>
    </row>
    <row r="7" spans="1:46" x14ac:dyDescent="0.2">
      <c r="A7" s="79" t="s">
        <v>40</v>
      </c>
      <c r="B7" s="7">
        <v>32724.488000000001</v>
      </c>
      <c r="C7" s="8">
        <v>794.92399999999998</v>
      </c>
      <c r="D7" s="8">
        <v>11198.258599999999</v>
      </c>
      <c r="E7" s="8">
        <v>186.15639999999999</v>
      </c>
      <c r="F7" s="8">
        <v>226785.1023</v>
      </c>
      <c r="G7" s="8">
        <v>2186.9041000000002</v>
      </c>
      <c r="H7" s="8">
        <v>55.882899999999999</v>
      </c>
      <c r="I7" s="15">
        <v>273931.71629999997</v>
      </c>
    </row>
    <row r="8" spans="1:46" x14ac:dyDescent="0.2">
      <c r="A8" s="79" t="s">
        <v>41</v>
      </c>
      <c r="B8" s="5">
        <v>51.091099999999997</v>
      </c>
      <c r="C8" s="6">
        <v>396.01639999999998</v>
      </c>
      <c r="D8" s="6">
        <v>10.1051</v>
      </c>
      <c r="E8" s="6"/>
      <c r="F8" s="6">
        <v>13758.956200000001</v>
      </c>
      <c r="G8" s="6">
        <v>47.112200000000001</v>
      </c>
      <c r="H8" s="6">
        <v>13.3551</v>
      </c>
      <c r="I8" s="16">
        <v>14276.6361</v>
      </c>
    </row>
    <row r="9" spans="1:46" x14ac:dyDescent="0.2">
      <c r="A9" s="79" t="s">
        <v>42</v>
      </c>
      <c r="B9" s="5">
        <v>713.19629999999995</v>
      </c>
      <c r="C9" s="6">
        <v>18.100300000000001</v>
      </c>
      <c r="D9" s="6">
        <v>230.85230000000001</v>
      </c>
      <c r="E9" s="6">
        <v>61.780900000000003</v>
      </c>
      <c r="F9" s="6">
        <v>4920.9967999999999</v>
      </c>
      <c r="G9" s="6"/>
      <c r="H9" s="6"/>
      <c r="I9" s="16">
        <v>5944.9265999999998</v>
      </c>
    </row>
    <row r="10" spans="1:46" x14ac:dyDescent="0.2">
      <c r="A10" s="78" t="s">
        <v>43</v>
      </c>
      <c r="B10" s="3">
        <v>54527.98</v>
      </c>
      <c r="C10" s="4">
        <v>924.76080000000002</v>
      </c>
      <c r="D10" s="4">
        <v>1873.8278</v>
      </c>
      <c r="E10" s="4">
        <v>3139.6851999999999</v>
      </c>
      <c r="F10" s="4">
        <v>1877.8895</v>
      </c>
      <c r="G10" s="4"/>
      <c r="H10" s="4"/>
      <c r="I10" s="14">
        <v>62344.143300000003</v>
      </c>
    </row>
    <row r="11" spans="1:46" x14ac:dyDescent="0.2">
      <c r="A11" s="78" t="s">
        <v>44</v>
      </c>
      <c r="B11" s="3">
        <v>246.50049999999999</v>
      </c>
      <c r="C11" s="4">
        <v>42.131100000000004</v>
      </c>
      <c r="D11" s="4">
        <v>2.7418</v>
      </c>
      <c r="E11" s="4"/>
      <c r="F11" s="4">
        <v>22.919899999999998</v>
      </c>
      <c r="G11" s="4">
        <v>56.272500000000001</v>
      </c>
      <c r="H11" s="4">
        <v>39.223300000000002</v>
      </c>
      <c r="I11" s="14">
        <v>409.78910000000002</v>
      </c>
    </row>
    <row r="12" spans="1:46" x14ac:dyDescent="0.2">
      <c r="A12" s="78" t="s">
        <v>45</v>
      </c>
      <c r="B12" s="3"/>
      <c r="C12" s="4"/>
      <c r="D12" s="4"/>
      <c r="E12" s="4"/>
      <c r="F12" s="4">
        <v>76.915899999999993</v>
      </c>
      <c r="G12" s="4">
        <v>0.2248</v>
      </c>
      <c r="H12" s="4"/>
      <c r="I12" s="14">
        <v>77.140699999999995</v>
      </c>
    </row>
    <row r="13" spans="1:46" x14ac:dyDescent="0.2">
      <c r="A13" s="79" t="s">
        <v>122</v>
      </c>
      <c r="B13" s="7">
        <v>54774.480499999998</v>
      </c>
      <c r="C13" s="8">
        <v>966.89189999999996</v>
      </c>
      <c r="D13" s="8">
        <v>1876.5696</v>
      </c>
      <c r="E13" s="8">
        <v>3139.6851999999999</v>
      </c>
      <c r="F13" s="8">
        <v>1977.7253000000001</v>
      </c>
      <c r="G13" s="8">
        <v>56.497300000000003</v>
      </c>
      <c r="H13" s="8">
        <v>39.223300000000002</v>
      </c>
      <c r="I13" s="15">
        <v>62831.073100000001</v>
      </c>
    </row>
    <row r="14" spans="1:46" x14ac:dyDescent="0.2">
      <c r="A14" s="79" t="s">
        <v>46</v>
      </c>
      <c r="B14" s="5">
        <v>192582.72589999999</v>
      </c>
      <c r="C14" s="6">
        <v>3555.1060000000002</v>
      </c>
      <c r="D14" s="6">
        <v>88.601699999999994</v>
      </c>
      <c r="E14" s="6">
        <v>15491.3248</v>
      </c>
      <c r="F14" s="6">
        <v>20900.703000000001</v>
      </c>
      <c r="G14" s="6">
        <v>5342.0657000000001</v>
      </c>
      <c r="H14" s="6">
        <v>7.9537000000000004</v>
      </c>
      <c r="I14" s="16">
        <v>237968.48079999999</v>
      </c>
    </row>
    <row r="15" spans="1:46" x14ac:dyDescent="0.2">
      <c r="A15" s="79" t="s">
        <v>47</v>
      </c>
      <c r="B15" s="5">
        <v>52151.5533</v>
      </c>
      <c r="C15" s="6">
        <v>670.00990000000002</v>
      </c>
      <c r="D15" s="6">
        <v>504.03059999999999</v>
      </c>
      <c r="E15" s="6">
        <v>6140.9832999999999</v>
      </c>
      <c r="F15" s="6">
        <v>1616.6844000000001</v>
      </c>
      <c r="G15" s="6">
        <v>2537.9830000000002</v>
      </c>
      <c r="H15" s="6"/>
      <c r="I15" s="16">
        <v>63621.244500000001</v>
      </c>
    </row>
    <row r="16" spans="1:46" x14ac:dyDescent="0.2">
      <c r="A16" s="78" t="s">
        <v>48</v>
      </c>
      <c r="B16" s="3">
        <v>329432.614</v>
      </c>
      <c r="C16" s="4">
        <v>7586.9593999999997</v>
      </c>
      <c r="D16" s="4">
        <v>5.9926000000000004</v>
      </c>
      <c r="E16" s="4">
        <v>8950.4922999999999</v>
      </c>
      <c r="F16" s="4">
        <v>53728.946400000001</v>
      </c>
      <c r="G16" s="4">
        <v>1935.5425</v>
      </c>
      <c r="H16" s="4"/>
      <c r="I16" s="14">
        <v>401640.54719999997</v>
      </c>
    </row>
    <row r="17" spans="1:9" x14ac:dyDescent="0.2">
      <c r="A17" s="78" t="s">
        <v>49</v>
      </c>
      <c r="B17" s="3">
        <v>207578.3155</v>
      </c>
      <c r="C17" s="4">
        <v>3537.1624000000002</v>
      </c>
      <c r="D17" s="4">
        <v>80.506</v>
      </c>
      <c r="E17" s="4">
        <v>7569.5907999999999</v>
      </c>
      <c r="F17" s="4">
        <v>17279.8226</v>
      </c>
      <c r="G17" s="4">
        <v>1.6553</v>
      </c>
      <c r="H17" s="4"/>
      <c r="I17" s="14">
        <v>236047.0526</v>
      </c>
    </row>
    <row r="18" spans="1:9" x14ac:dyDescent="0.2">
      <c r="A18" s="78" t="s">
        <v>50</v>
      </c>
      <c r="B18" s="3">
        <v>353417.08630000002</v>
      </c>
      <c r="C18" s="4">
        <v>3873.8107</v>
      </c>
      <c r="D18" s="4">
        <v>16.608799999999999</v>
      </c>
      <c r="E18" s="4">
        <v>12176.250599999999</v>
      </c>
      <c r="F18" s="4">
        <v>49170.3344</v>
      </c>
      <c r="G18" s="4">
        <v>3161.6495</v>
      </c>
      <c r="H18" s="4">
        <v>25.660599999999999</v>
      </c>
      <c r="I18" s="14">
        <v>421841.40090000001</v>
      </c>
    </row>
    <row r="19" spans="1:9" x14ac:dyDescent="0.2">
      <c r="A19" s="79" t="s">
        <v>51</v>
      </c>
      <c r="B19" s="7">
        <v>890428.01580000005</v>
      </c>
      <c r="C19" s="8">
        <v>14997.932500000001</v>
      </c>
      <c r="D19" s="8">
        <v>103.1074</v>
      </c>
      <c r="E19" s="8">
        <v>28696.333699999999</v>
      </c>
      <c r="F19" s="8">
        <v>120179.10340000001</v>
      </c>
      <c r="G19" s="8">
        <v>5098.8473000000004</v>
      </c>
      <c r="H19" s="8">
        <v>25.660599999999999</v>
      </c>
      <c r="I19" s="15">
        <v>1059529.0007</v>
      </c>
    </row>
    <row r="20" spans="1:9" x14ac:dyDescent="0.2">
      <c r="A20" s="78" t="s">
        <v>52</v>
      </c>
      <c r="B20" s="3">
        <v>71717.700899999996</v>
      </c>
      <c r="C20" s="4">
        <v>737.00570000000005</v>
      </c>
      <c r="D20" s="4">
        <v>169.31549999999999</v>
      </c>
      <c r="E20" s="4">
        <v>9445.6923000000006</v>
      </c>
      <c r="F20" s="4">
        <v>13786.785400000001</v>
      </c>
      <c r="G20" s="4">
        <v>1776.1427000000001</v>
      </c>
      <c r="H20" s="4">
        <v>9.3774999999999995</v>
      </c>
      <c r="I20" s="14">
        <v>97642.02</v>
      </c>
    </row>
    <row r="21" spans="1:9" x14ac:dyDescent="0.2">
      <c r="A21" s="78" t="s">
        <v>53</v>
      </c>
      <c r="B21" s="3">
        <v>43362.9493</v>
      </c>
      <c r="C21" s="4">
        <v>268.48540000000003</v>
      </c>
      <c r="D21" s="4">
        <v>13.228899999999999</v>
      </c>
      <c r="E21" s="4">
        <v>10405.312599999999</v>
      </c>
      <c r="F21" s="4">
        <v>18543.278600000001</v>
      </c>
      <c r="G21" s="4">
        <v>61.516199999999998</v>
      </c>
      <c r="H21" s="4">
        <v>9.1542999999999992</v>
      </c>
      <c r="I21" s="14">
        <v>72663.925300000003</v>
      </c>
    </row>
    <row r="22" spans="1:9" x14ac:dyDescent="0.2">
      <c r="A22" s="78" t="s">
        <v>54</v>
      </c>
      <c r="B22" s="3">
        <v>195113.4246</v>
      </c>
      <c r="C22" s="4">
        <v>3517.5439999999999</v>
      </c>
      <c r="D22" s="4">
        <v>12.2447</v>
      </c>
      <c r="E22" s="4">
        <v>4332.7128000000002</v>
      </c>
      <c r="F22" s="4">
        <v>28784.0854</v>
      </c>
      <c r="G22" s="4">
        <v>681.50319999999999</v>
      </c>
      <c r="H22" s="4"/>
      <c r="I22" s="14">
        <v>232441.5147</v>
      </c>
    </row>
    <row r="23" spans="1:9" x14ac:dyDescent="0.2">
      <c r="A23" s="78" t="s">
        <v>55</v>
      </c>
      <c r="B23" s="3">
        <v>45223.739200000004</v>
      </c>
      <c r="C23" s="4">
        <v>681.14200000000005</v>
      </c>
      <c r="D23" s="4">
        <v>333.82389999999998</v>
      </c>
      <c r="E23" s="4">
        <v>991.74879999999996</v>
      </c>
      <c r="F23" s="4">
        <v>673.88099999999997</v>
      </c>
      <c r="G23" s="4">
        <v>3819.1086</v>
      </c>
      <c r="H23" s="4"/>
      <c r="I23" s="14">
        <v>51723.443500000001</v>
      </c>
    </row>
    <row r="24" spans="1:9" x14ac:dyDescent="0.2">
      <c r="A24" s="79" t="s">
        <v>56</v>
      </c>
      <c r="B24" s="7">
        <v>355417.81400000001</v>
      </c>
      <c r="C24" s="8">
        <v>5204.1770999999999</v>
      </c>
      <c r="D24" s="8">
        <v>528.61300000000006</v>
      </c>
      <c r="E24" s="8">
        <v>25175.466499999999</v>
      </c>
      <c r="F24" s="8">
        <v>61788.030400000003</v>
      </c>
      <c r="G24" s="8">
        <v>6338.2707</v>
      </c>
      <c r="H24" s="8">
        <v>18.5318</v>
      </c>
      <c r="I24" s="15">
        <v>454470.90350000001</v>
      </c>
    </row>
    <row r="25" spans="1:9" x14ac:dyDescent="0.2">
      <c r="A25" s="79" t="s">
        <v>57</v>
      </c>
      <c r="B25" s="5">
        <v>28683.2945</v>
      </c>
      <c r="C25" s="6">
        <v>832.1721</v>
      </c>
      <c r="D25" s="6">
        <v>1505.8000999999999</v>
      </c>
      <c r="E25" s="6"/>
      <c r="F25" s="6">
        <v>28414.7709</v>
      </c>
      <c r="G25" s="6">
        <v>3003.5470999999998</v>
      </c>
      <c r="H25" s="6">
        <v>13.178900000000001</v>
      </c>
      <c r="I25" s="16">
        <v>62452.763599999998</v>
      </c>
    </row>
    <row r="26" spans="1:9" x14ac:dyDescent="0.2">
      <c r="A26" s="78" t="s">
        <v>58</v>
      </c>
      <c r="B26" s="3">
        <v>98730.874100000001</v>
      </c>
      <c r="C26" s="4">
        <v>1081.4653000000001</v>
      </c>
      <c r="D26" s="4">
        <v>1661.0891999999999</v>
      </c>
      <c r="E26" s="4">
        <v>16389.795900000001</v>
      </c>
      <c r="F26" s="4">
        <v>25692.017</v>
      </c>
      <c r="G26" s="4">
        <v>2620.6822000000002</v>
      </c>
      <c r="H26" s="4"/>
      <c r="I26" s="14">
        <v>146175.92370000001</v>
      </c>
    </row>
    <row r="27" spans="1:9" x14ac:dyDescent="0.2">
      <c r="A27" s="78" t="s">
        <v>59</v>
      </c>
      <c r="B27" s="3">
        <v>392822.5723</v>
      </c>
      <c r="C27" s="4">
        <v>23756.8433</v>
      </c>
      <c r="D27" s="4">
        <v>1556.1030000000001</v>
      </c>
      <c r="E27" s="4">
        <v>84218.503100000002</v>
      </c>
      <c r="F27" s="4">
        <v>25812.978599999999</v>
      </c>
      <c r="G27" s="4">
        <v>805.34649999999999</v>
      </c>
      <c r="H27" s="4"/>
      <c r="I27" s="14">
        <v>528972.34680000006</v>
      </c>
    </row>
    <row r="28" spans="1:9" x14ac:dyDescent="0.2">
      <c r="A28" s="78" t="s">
        <v>60</v>
      </c>
      <c r="B28" s="3">
        <v>198087.20139999999</v>
      </c>
      <c r="C28" s="4">
        <v>6638.6785</v>
      </c>
      <c r="D28" s="4">
        <v>1518.6703</v>
      </c>
      <c r="E28" s="4">
        <v>29935.279999999999</v>
      </c>
      <c r="F28" s="4">
        <v>24788.850999999999</v>
      </c>
      <c r="G28" s="4">
        <v>139.57429999999999</v>
      </c>
      <c r="H28" s="4"/>
      <c r="I28" s="14">
        <v>261108.2555</v>
      </c>
    </row>
    <row r="29" spans="1:9" x14ac:dyDescent="0.2">
      <c r="A29" s="78" t="s">
        <v>61</v>
      </c>
      <c r="B29" s="3">
        <v>303135.9376</v>
      </c>
      <c r="C29" s="4">
        <v>23602.1011</v>
      </c>
      <c r="D29" s="4">
        <v>1638.4194</v>
      </c>
      <c r="E29" s="4">
        <v>58528.762799999997</v>
      </c>
      <c r="F29" s="4">
        <v>51356.525199999996</v>
      </c>
      <c r="G29" s="4">
        <v>478.16649999999998</v>
      </c>
      <c r="H29" s="4"/>
      <c r="I29" s="14">
        <v>438739.91259999998</v>
      </c>
    </row>
    <row r="30" spans="1:9" x14ac:dyDescent="0.2">
      <c r="A30" s="78" t="s">
        <v>62</v>
      </c>
      <c r="B30" s="3">
        <v>136020.95879999999</v>
      </c>
      <c r="C30" s="4">
        <v>7292.7089999999998</v>
      </c>
      <c r="D30" s="4">
        <v>2975.8793000000001</v>
      </c>
      <c r="E30" s="4">
        <v>26696.777699999999</v>
      </c>
      <c r="F30" s="4">
        <v>52843.806400000001</v>
      </c>
      <c r="G30" s="4">
        <v>509.89859999999999</v>
      </c>
      <c r="H30" s="4"/>
      <c r="I30" s="14">
        <v>226340.02979999999</v>
      </c>
    </row>
    <row r="31" spans="1:9" x14ac:dyDescent="0.2">
      <c r="A31" s="78" t="s">
        <v>63</v>
      </c>
      <c r="B31" s="3">
        <v>169508.1741</v>
      </c>
      <c r="C31" s="4">
        <v>4685.1347999999998</v>
      </c>
      <c r="D31" s="4">
        <v>3049.0277999999998</v>
      </c>
      <c r="E31" s="4">
        <v>41434.094700000001</v>
      </c>
      <c r="F31" s="4">
        <v>11069.372600000001</v>
      </c>
      <c r="G31" s="4">
        <v>1598.1451</v>
      </c>
      <c r="H31" s="4"/>
      <c r="I31" s="14">
        <v>231343.9491</v>
      </c>
    </row>
    <row r="32" spans="1:9" x14ac:dyDescent="0.2">
      <c r="A32" s="78" t="s">
        <v>64</v>
      </c>
      <c r="B32" s="3">
        <v>229355.90419999999</v>
      </c>
      <c r="C32" s="4">
        <v>6051.4760999999999</v>
      </c>
      <c r="D32" s="4">
        <v>842.27200000000005</v>
      </c>
      <c r="E32" s="4">
        <v>46884.814299999998</v>
      </c>
      <c r="F32" s="4">
        <v>5467.5105000000003</v>
      </c>
      <c r="G32" s="4">
        <v>1219.9887000000001</v>
      </c>
      <c r="H32" s="4"/>
      <c r="I32" s="14">
        <v>289821.96580000001</v>
      </c>
    </row>
    <row r="33" spans="1:9" x14ac:dyDescent="0.2">
      <c r="A33" s="78" t="s">
        <v>65</v>
      </c>
      <c r="B33" s="3">
        <v>322564.4742</v>
      </c>
      <c r="C33" s="4">
        <v>43388.798300000002</v>
      </c>
      <c r="D33" s="4">
        <v>5778.5801000000001</v>
      </c>
      <c r="E33" s="4">
        <v>88950.877900000007</v>
      </c>
      <c r="F33" s="4">
        <v>46185.736900000004</v>
      </c>
      <c r="G33" s="4">
        <v>5853.5668999999998</v>
      </c>
      <c r="H33" s="4">
        <v>136.9342</v>
      </c>
      <c r="I33" s="14">
        <v>512858.96850000002</v>
      </c>
    </row>
    <row r="34" spans="1:9" x14ac:dyDescent="0.2">
      <c r="A34" s="78" t="s">
        <v>66</v>
      </c>
      <c r="B34" s="3">
        <v>180693.94339999999</v>
      </c>
      <c r="C34" s="4">
        <v>9633.9657999999999</v>
      </c>
      <c r="D34" s="4">
        <v>1003.5861</v>
      </c>
      <c r="E34" s="4">
        <v>54527.471100000002</v>
      </c>
      <c r="F34" s="4">
        <v>42187.817000000003</v>
      </c>
      <c r="G34" s="4">
        <v>1454.4599000000001</v>
      </c>
      <c r="H34" s="4"/>
      <c r="I34" s="14">
        <v>289501.24329999997</v>
      </c>
    </row>
    <row r="35" spans="1:9" x14ac:dyDescent="0.2">
      <c r="A35" s="79" t="s">
        <v>67</v>
      </c>
      <c r="B35" s="7">
        <v>2030920.0401000001</v>
      </c>
      <c r="C35" s="8">
        <v>126131.1722</v>
      </c>
      <c r="D35" s="8">
        <v>20023.627199999999</v>
      </c>
      <c r="E35" s="8">
        <v>447566.3775</v>
      </c>
      <c r="F35" s="8">
        <v>285404.6152</v>
      </c>
      <c r="G35" s="8">
        <v>14679.8287</v>
      </c>
      <c r="H35" s="8">
        <v>136.9342</v>
      </c>
      <c r="I35" s="15">
        <v>2924862.5951</v>
      </c>
    </row>
    <row r="36" spans="1:9" x14ac:dyDescent="0.2">
      <c r="A36" s="79" t="s">
        <v>68</v>
      </c>
      <c r="B36" s="5">
        <v>74163.121899999998</v>
      </c>
      <c r="C36" s="6">
        <v>7311.2884999999997</v>
      </c>
      <c r="D36" s="6">
        <v>217.9599</v>
      </c>
      <c r="E36" s="6">
        <v>2602.9657000000002</v>
      </c>
      <c r="F36" s="6">
        <v>6971.2830000000004</v>
      </c>
      <c r="G36" s="6">
        <v>2268.4564</v>
      </c>
      <c r="H36" s="6"/>
      <c r="I36" s="16">
        <v>93535.075400000002</v>
      </c>
    </row>
    <row r="37" spans="1:9" x14ac:dyDescent="0.2">
      <c r="A37" s="78" t="s">
        <v>69</v>
      </c>
      <c r="B37" s="3">
        <v>275293.85690000001</v>
      </c>
      <c r="C37" s="4">
        <v>33466.303200000002</v>
      </c>
      <c r="D37" s="4">
        <v>923.85829999999999</v>
      </c>
      <c r="E37" s="4">
        <v>7975.9327000000003</v>
      </c>
      <c r="F37" s="4">
        <v>10430.6811</v>
      </c>
      <c r="G37" s="4">
        <v>27880.7271</v>
      </c>
      <c r="H37" s="4"/>
      <c r="I37" s="14">
        <v>355971.35930000001</v>
      </c>
    </row>
    <row r="38" spans="1:9" x14ac:dyDescent="0.2">
      <c r="A38" s="78" t="s">
        <v>70</v>
      </c>
      <c r="B38" s="3">
        <v>255518.49830000001</v>
      </c>
      <c r="C38" s="4">
        <v>17601.360400000001</v>
      </c>
      <c r="D38" s="4">
        <v>355.60919999999999</v>
      </c>
      <c r="E38" s="4">
        <v>3651.6444999999999</v>
      </c>
      <c r="F38" s="4">
        <v>16870.285</v>
      </c>
      <c r="G38" s="4">
        <v>16683.505799999999</v>
      </c>
      <c r="H38" s="4"/>
      <c r="I38" s="14">
        <v>310680.9032</v>
      </c>
    </row>
    <row r="39" spans="1:9" x14ac:dyDescent="0.2">
      <c r="A39" s="78" t="s">
        <v>71</v>
      </c>
      <c r="B39" s="3">
        <v>313526.7095</v>
      </c>
      <c r="C39" s="4">
        <v>40228.185899999997</v>
      </c>
      <c r="D39" s="4">
        <v>0.1782</v>
      </c>
      <c r="E39" s="4">
        <v>147875.1672</v>
      </c>
      <c r="F39" s="4">
        <v>4962.2105000000001</v>
      </c>
      <c r="G39" s="4">
        <v>5342.9678999999996</v>
      </c>
      <c r="H39" s="4"/>
      <c r="I39" s="14">
        <v>511935.4192</v>
      </c>
    </row>
    <row r="40" spans="1:9" x14ac:dyDescent="0.2">
      <c r="A40" s="78" t="s">
        <v>72</v>
      </c>
      <c r="B40" s="3">
        <v>181069.43030000001</v>
      </c>
      <c r="C40" s="4">
        <v>20101.0609</v>
      </c>
      <c r="D40" s="4">
        <v>19.540500000000002</v>
      </c>
      <c r="E40" s="4">
        <v>44358.012499999997</v>
      </c>
      <c r="F40" s="4">
        <v>1930.4517000000001</v>
      </c>
      <c r="G40" s="4">
        <v>2264.5154000000002</v>
      </c>
      <c r="H40" s="4"/>
      <c r="I40" s="14">
        <v>249743.01130000001</v>
      </c>
    </row>
    <row r="41" spans="1:9" x14ac:dyDescent="0.2">
      <c r="A41" s="78" t="s">
        <v>73</v>
      </c>
      <c r="B41" s="3">
        <v>242742.84169999999</v>
      </c>
      <c r="C41" s="4">
        <v>13699.2325</v>
      </c>
      <c r="D41" s="4">
        <v>76.834000000000003</v>
      </c>
      <c r="E41" s="4">
        <v>6011.5762999999997</v>
      </c>
      <c r="F41" s="4">
        <v>34906.607100000001</v>
      </c>
      <c r="G41" s="4">
        <v>2686.9295000000002</v>
      </c>
      <c r="H41" s="4"/>
      <c r="I41" s="14">
        <v>300124.02110000001</v>
      </c>
    </row>
    <row r="42" spans="1:9" x14ac:dyDescent="0.2">
      <c r="A42" s="79" t="s">
        <v>74</v>
      </c>
      <c r="B42" s="7">
        <v>1268151.3367000001</v>
      </c>
      <c r="C42" s="8">
        <v>125096.14290000001</v>
      </c>
      <c r="D42" s="8">
        <v>1376.0201999999999</v>
      </c>
      <c r="E42" s="8">
        <v>209872.33319999999</v>
      </c>
      <c r="F42" s="8">
        <v>69100.235400000005</v>
      </c>
      <c r="G42" s="8">
        <v>54858.645700000001</v>
      </c>
      <c r="H42" s="8"/>
      <c r="I42" s="15">
        <v>1728454.7141</v>
      </c>
    </row>
    <row r="43" spans="1:9" x14ac:dyDescent="0.2">
      <c r="A43" s="78" t="s">
        <v>75</v>
      </c>
      <c r="B43" s="3">
        <v>4608.4868999999999</v>
      </c>
      <c r="C43" s="4"/>
      <c r="D43" s="4">
        <v>1050.9860000000001</v>
      </c>
      <c r="E43" s="4">
        <v>26.306999999999999</v>
      </c>
      <c r="F43" s="4">
        <v>2048.4461999999999</v>
      </c>
      <c r="G43" s="4">
        <v>8742.7299000000003</v>
      </c>
      <c r="H43" s="4">
        <v>11.252599999999999</v>
      </c>
      <c r="I43" s="14">
        <v>16488.208600000002</v>
      </c>
    </row>
    <row r="44" spans="1:9" x14ac:dyDescent="0.2">
      <c r="A44" s="78" t="s">
        <v>76</v>
      </c>
      <c r="B44" s="3">
        <v>5646.6108999999997</v>
      </c>
      <c r="C44" s="4">
        <v>8.1724999999999994</v>
      </c>
      <c r="D44" s="4">
        <v>34.252899999999997</v>
      </c>
      <c r="E44" s="4">
        <v>497.56009999999998</v>
      </c>
      <c r="F44" s="4">
        <v>1804.5904</v>
      </c>
      <c r="G44" s="4">
        <v>3786.1842000000001</v>
      </c>
      <c r="H44" s="4">
        <v>5.4679000000000002</v>
      </c>
      <c r="I44" s="14">
        <v>11782.838900000001</v>
      </c>
    </row>
    <row r="45" spans="1:9" x14ac:dyDescent="0.2">
      <c r="A45" s="78" t="s">
        <v>77</v>
      </c>
      <c r="B45" s="3">
        <v>32681.312900000001</v>
      </c>
      <c r="C45" s="4"/>
      <c r="D45" s="4">
        <v>710.44399999999996</v>
      </c>
      <c r="E45" s="4">
        <v>131.11940000000001</v>
      </c>
      <c r="F45" s="4">
        <v>2365.7566000000002</v>
      </c>
      <c r="G45" s="4">
        <v>3903.0358000000001</v>
      </c>
      <c r="H45" s="4">
        <v>53.2652</v>
      </c>
      <c r="I45" s="14">
        <v>39844.933900000004</v>
      </c>
    </row>
    <row r="46" spans="1:9" x14ac:dyDescent="0.2">
      <c r="A46" s="79" t="s">
        <v>78</v>
      </c>
      <c r="B46" s="7">
        <v>42936.4107</v>
      </c>
      <c r="C46" s="8">
        <v>8.1724999999999994</v>
      </c>
      <c r="D46" s="8">
        <v>1795.6829</v>
      </c>
      <c r="E46" s="8">
        <v>654.98649999999998</v>
      </c>
      <c r="F46" s="8">
        <v>6218.7932000000001</v>
      </c>
      <c r="G46" s="8">
        <v>16431.9499</v>
      </c>
      <c r="H46" s="8">
        <v>69.985699999999994</v>
      </c>
      <c r="I46" s="15">
        <v>68115.981400000004</v>
      </c>
    </row>
    <row r="47" spans="1:9" x14ac:dyDescent="0.2">
      <c r="A47" s="79" t="s">
        <v>79</v>
      </c>
      <c r="B47" s="5">
        <v>56453.279799999997</v>
      </c>
      <c r="C47" s="6">
        <v>47.240400000000001</v>
      </c>
      <c r="D47" s="6">
        <v>1374.6967999999999</v>
      </c>
      <c r="E47" s="6">
        <v>5672.2443000000003</v>
      </c>
      <c r="F47" s="6">
        <v>713.80960000000005</v>
      </c>
      <c r="G47" s="6">
        <v>39617.904399999999</v>
      </c>
      <c r="H47" s="6">
        <v>29.257200000000001</v>
      </c>
      <c r="I47" s="16">
        <v>103908.4325</v>
      </c>
    </row>
    <row r="48" spans="1:9" x14ac:dyDescent="0.2">
      <c r="A48" s="78" t="s">
        <v>80</v>
      </c>
      <c r="B48" s="3">
        <v>199752.10509999999</v>
      </c>
      <c r="C48" s="4">
        <v>5446.1809999999996</v>
      </c>
      <c r="D48" s="4">
        <v>509.14159999999998</v>
      </c>
      <c r="E48" s="4">
        <v>34254.8439</v>
      </c>
      <c r="F48" s="4">
        <v>16817.323700000001</v>
      </c>
      <c r="G48" s="4">
        <v>4862.9611000000004</v>
      </c>
      <c r="H48" s="4"/>
      <c r="I48" s="14">
        <v>261642.5564</v>
      </c>
    </row>
    <row r="49" spans="1:9" x14ac:dyDescent="0.2">
      <c r="A49" s="78" t="s">
        <v>81</v>
      </c>
      <c r="B49" s="3">
        <v>27438.501400000001</v>
      </c>
      <c r="C49" s="4">
        <v>43.352400000000003</v>
      </c>
      <c r="D49" s="4">
        <v>497.50450000000001</v>
      </c>
      <c r="E49" s="4">
        <v>10123.5653</v>
      </c>
      <c r="F49" s="4">
        <v>42020.690199999997</v>
      </c>
      <c r="G49" s="4">
        <v>1161.9217000000001</v>
      </c>
      <c r="H49" s="4"/>
      <c r="I49" s="14">
        <v>81285.535499999998</v>
      </c>
    </row>
    <row r="50" spans="1:9" x14ac:dyDescent="0.2">
      <c r="A50" s="79" t="s">
        <v>82</v>
      </c>
      <c r="B50" s="7">
        <v>227190.60649999999</v>
      </c>
      <c r="C50" s="8">
        <v>5489.5334000000003</v>
      </c>
      <c r="D50" s="8">
        <v>1006.6461</v>
      </c>
      <c r="E50" s="8">
        <v>44378.409200000002</v>
      </c>
      <c r="F50" s="8">
        <v>58838.013899999998</v>
      </c>
      <c r="G50" s="8">
        <v>6024.8828000000003</v>
      </c>
      <c r="H50" s="8"/>
      <c r="I50" s="15">
        <v>342928.0919</v>
      </c>
    </row>
    <row r="51" spans="1:9" x14ac:dyDescent="0.2">
      <c r="A51" s="78" t="s">
        <v>83</v>
      </c>
      <c r="B51" s="3">
        <v>15244.179899999999</v>
      </c>
      <c r="C51" s="4"/>
      <c r="D51" s="4"/>
      <c r="E51" s="4">
        <v>0.47</v>
      </c>
      <c r="F51" s="4">
        <v>86.857900000000001</v>
      </c>
      <c r="G51" s="4">
        <v>1906.7793999999999</v>
      </c>
      <c r="H51" s="4">
        <v>38.415999999999997</v>
      </c>
      <c r="I51" s="14">
        <v>17276.7032</v>
      </c>
    </row>
    <row r="52" spans="1:9" x14ac:dyDescent="0.2">
      <c r="A52" s="78" t="s">
        <v>84</v>
      </c>
      <c r="B52" s="3">
        <v>109577.18090000001</v>
      </c>
      <c r="C52" s="4">
        <v>4207.5155000000004</v>
      </c>
      <c r="D52" s="4">
        <v>1034.692</v>
      </c>
      <c r="E52" s="4">
        <v>72467.281000000003</v>
      </c>
      <c r="F52" s="4">
        <v>14883.408299999999</v>
      </c>
      <c r="G52" s="4">
        <v>6471.9274999999998</v>
      </c>
      <c r="H52" s="4">
        <v>11.974600000000001</v>
      </c>
      <c r="I52" s="14">
        <v>208653.9798</v>
      </c>
    </row>
    <row r="53" spans="1:9" x14ac:dyDescent="0.2">
      <c r="A53" s="78" t="s">
        <v>85</v>
      </c>
      <c r="B53" s="3">
        <v>146890.24650000001</v>
      </c>
      <c r="C53" s="4">
        <v>3562.0902000000001</v>
      </c>
      <c r="D53" s="4">
        <v>791.47260000000006</v>
      </c>
      <c r="E53" s="4">
        <v>39959.512600000002</v>
      </c>
      <c r="F53" s="4">
        <v>15290.7724</v>
      </c>
      <c r="G53" s="4">
        <v>3679.5749000000001</v>
      </c>
      <c r="H53" s="4"/>
      <c r="I53" s="14">
        <v>210173.6692</v>
      </c>
    </row>
    <row r="54" spans="1:9" x14ac:dyDescent="0.2">
      <c r="A54" s="78" t="s">
        <v>86</v>
      </c>
      <c r="B54" s="3">
        <v>82949.731799999994</v>
      </c>
      <c r="C54" s="4">
        <v>2287.277</v>
      </c>
      <c r="D54" s="4">
        <v>250.40530000000001</v>
      </c>
      <c r="E54" s="4">
        <v>2232.9798999999998</v>
      </c>
      <c r="F54" s="4">
        <v>6085.8843999999999</v>
      </c>
      <c r="G54" s="4">
        <v>20348.207600000002</v>
      </c>
      <c r="H54" s="4"/>
      <c r="I54" s="14">
        <v>114154.486</v>
      </c>
    </row>
    <row r="55" spans="1:9" x14ac:dyDescent="0.2">
      <c r="A55" s="78" t="s">
        <v>87</v>
      </c>
      <c r="B55" s="3">
        <v>21656.5481</v>
      </c>
      <c r="C55" s="4">
        <v>820.37099999999998</v>
      </c>
      <c r="D55" s="4"/>
      <c r="E55" s="4">
        <v>21764.942999999999</v>
      </c>
      <c r="F55" s="4">
        <v>1080.8717999999999</v>
      </c>
      <c r="G55" s="4">
        <v>411.81459999999998</v>
      </c>
      <c r="H55" s="4"/>
      <c r="I55" s="14">
        <v>45734.548499999997</v>
      </c>
    </row>
    <row r="56" spans="1:9" x14ac:dyDescent="0.2">
      <c r="A56" s="78" t="s">
        <v>88</v>
      </c>
      <c r="B56" s="3">
        <v>18532.617099999999</v>
      </c>
      <c r="C56" s="4">
        <v>2463.1628000000001</v>
      </c>
      <c r="D56" s="4">
        <v>6.6414</v>
      </c>
      <c r="E56" s="4">
        <v>5577.1066000000001</v>
      </c>
      <c r="F56" s="4">
        <v>1280.3291999999999</v>
      </c>
      <c r="G56" s="4">
        <v>1536.828</v>
      </c>
      <c r="H56" s="4"/>
      <c r="I56" s="14">
        <v>29396.685099999999</v>
      </c>
    </row>
    <row r="57" spans="1:9" x14ac:dyDescent="0.2">
      <c r="A57" s="78" t="s">
        <v>89</v>
      </c>
      <c r="B57" s="3">
        <v>36182.320699999997</v>
      </c>
      <c r="C57" s="4">
        <v>4227.3258999999998</v>
      </c>
      <c r="D57" s="4">
        <v>971.09310000000005</v>
      </c>
      <c r="E57" s="4">
        <v>3658.2891</v>
      </c>
      <c r="F57" s="4">
        <v>3730.0392000000002</v>
      </c>
      <c r="G57" s="4">
        <v>2351.7247000000002</v>
      </c>
      <c r="H57" s="4"/>
      <c r="I57" s="14">
        <v>51120.792699999998</v>
      </c>
    </row>
    <row r="58" spans="1:9" x14ac:dyDescent="0.2">
      <c r="A58" s="78" t="s">
        <v>90</v>
      </c>
      <c r="B58" s="3">
        <v>207157.49299999999</v>
      </c>
      <c r="C58" s="4">
        <v>17582.895199999999</v>
      </c>
      <c r="D58" s="4">
        <v>5885.8543</v>
      </c>
      <c r="E58" s="4">
        <v>186217.28109999999</v>
      </c>
      <c r="F58" s="4">
        <v>14083.584699999999</v>
      </c>
      <c r="G58" s="4">
        <v>7340.7865000000002</v>
      </c>
      <c r="H58" s="4"/>
      <c r="I58" s="14">
        <v>438267.89480000001</v>
      </c>
    </row>
    <row r="59" spans="1:9" x14ac:dyDescent="0.2">
      <c r="A59" s="79" t="s">
        <v>91</v>
      </c>
      <c r="B59" s="7">
        <v>638190.31799999997</v>
      </c>
      <c r="C59" s="8">
        <v>35150.637600000002</v>
      </c>
      <c r="D59" s="8">
        <v>8940.1587</v>
      </c>
      <c r="E59" s="8">
        <v>331877.86330000003</v>
      </c>
      <c r="F59" s="8">
        <v>56521.747900000002</v>
      </c>
      <c r="G59" s="8">
        <v>44047.643199999999</v>
      </c>
      <c r="H59" s="8">
        <v>50.390599999999999</v>
      </c>
      <c r="I59" s="15">
        <v>1114778.7593</v>
      </c>
    </row>
    <row r="60" spans="1:9" x14ac:dyDescent="0.2">
      <c r="A60" s="78" t="s">
        <v>92</v>
      </c>
      <c r="B60" s="3">
        <v>196.3665</v>
      </c>
      <c r="C60" s="4">
        <v>16.914100000000001</v>
      </c>
      <c r="D60" s="4">
        <v>387.4006</v>
      </c>
      <c r="E60" s="4">
        <v>15.860900000000001</v>
      </c>
      <c r="F60" s="4">
        <v>178.5787</v>
      </c>
      <c r="G60" s="4">
        <v>1063.5667000000001</v>
      </c>
      <c r="H60" s="4">
        <v>50.889600000000002</v>
      </c>
      <c r="I60" s="14">
        <v>1909.5771</v>
      </c>
    </row>
    <row r="61" spans="1:9" x14ac:dyDescent="0.2">
      <c r="A61" s="78" t="s">
        <v>93</v>
      </c>
      <c r="B61" s="3">
        <v>311.4151</v>
      </c>
      <c r="C61" s="4">
        <v>3.6596000000000002</v>
      </c>
      <c r="D61" s="4">
        <v>1979.6956</v>
      </c>
      <c r="E61" s="4">
        <v>6.0552000000000001</v>
      </c>
      <c r="F61" s="4">
        <v>378.14240000000001</v>
      </c>
      <c r="G61" s="4">
        <v>1343.7755</v>
      </c>
      <c r="H61" s="4">
        <v>13.7554</v>
      </c>
      <c r="I61" s="14">
        <v>4036.4987999999998</v>
      </c>
    </row>
    <row r="62" spans="1:9" ht="13.5" thickBot="1" x14ac:dyDescent="0.25">
      <c r="A62" s="80" t="s">
        <v>94</v>
      </c>
      <c r="B62" s="7">
        <v>507.78160000000003</v>
      </c>
      <c r="C62" s="8">
        <v>20.573699999999999</v>
      </c>
      <c r="D62" s="8">
        <v>2367.0962</v>
      </c>
      <c r="E62" s="8">
        <v>21.9161</v>
      </c>
      <c r="F62" s="8">
        <v>556.72109999999998</v>
      </c>
      <c r="G62" s="8">
        <v>2407.3422</v>
      </c>
      <c r="H62" s="8">
        <v>64.644999999999996</v>
      </c>
      <c r="I62" s="15">
        <v>5946.0758999999998</v>
      </c>
    </row>
    <row r="63" spans="1:9" ht="17.25" customHeight="1" thickBot="1" x14ac:dyDescent="0.25">
      <c r="A63" s="106" t="s">
        <v>135</v>
      </c>
      <c r="B63" s="107">
        <v>5946039.5547000002</v>
      </c>
      <c r="C63" s="97">
        <v>326690.09139999998</v>
      </c>
      <c r="D63" s="97">
        <v>53147.826399999998</v>
      </c>
      <c r="E63" s="97">
        <v>1121538.8266</v>
      </c>
      <c r="F63" s="97">
        <v>964667.29200000002</v>
      </c>
      <c r="G63" s="97">
        <v>204947.88070000001</v>
      </c>
      <c r="H63" s="97">
        <v>524.99900000000002</v>
      </c>
      <c r="I63" s="99">
        <v>8617556.4707999993</v>
      </c>
    </row>
    <row r="64" spans="1:9" x14ac:dyDescent="0.2">
      <c r="A64" s="20"/>
    </row>
    <row r="66" spans="9:9" x14ac:dyDescent="0.2">
      <c r="I66" s="37"/>
    </row>
  </sheetData>
  <mergeCells count="1">
    <mergeCell ref="B1:I1"/>
  </mergeCells>
  <phoneticPr fontId="0" type="noConversion"/>
  <printOptions horizontalCentered="1"/>
  <pageMargins left="0.78740157480314965" right="0.39370078740157483" top="0.98425196850393704" bottom="0.39370078740157483" header="0.59055118110236227" footer="0"/>
  <pageSetup paperSize="9" scale="67" orientation="portrait" r:id="rId1"/>
  <headerFooter alignWithMargins="0">
    <oddHeader>&amp;C&amp;"Arial,Negrita"&amp;12&amp;K03+000 3.2.9 CULTIVOS HERBACEOS. Distribución general de la tierra por provincias (ha)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</vt:i4>
      </vt:variant>
    </vt:vector>
  </HeadingPairs>
  <TitlesOfParts>
    <vt:vector size="20" baseType="lpstr">
      <vt:lpstr>C01 DISTRIBUCION GENERAL D</vt:lpstr>
      <vt:lpstr>C02 TIERRAS DE CULTIVO TOT</vt:lpstr>
      <vt:lpstr>C03 PRADOS Y PASTIZALES PE</vt:lpstr>
      <vt:lpstr>C04 SUPERFICIE FORESTAL AR</vt:lpstr>
      <vt:lpstr>C05 OTRAS SUPERFICIES</vt:lpstr>
      <vt:lpstr>C06 TIERRAS DE CULTIVO TOT</vt:lpstr>
      <vt:lpstr>C07 TIERRAS DE CULTIVO se </vt:lpstr>
      <vt:lpstr>C08 TIERRAS DE CULTIVO re</vt:lpstr>
      <vt:lpstr>C09 RESUMEN DE C. HERB tot</vt:lpstr>
      <vt:lpstr>C10 RESUMEN DE C. HERB se</vt:lpstr>
      <vt:lpstr>C11 RESUMEN DE C. HERB re</vt:lpstr>
      <vt:lpstr>C12 BARBECHO Y POSIO</vt:lpstr>
      <vt:lpstr>C13 RESUMEN DE C.  LEÑ tot</vt:lpstr>
      <vt:lpstr>C14 RESUMEN DE C. LEÑ sec</vt:lpstr>
      <vt:lpstr>C15 RESUMEN DE C. LEÑ reg</vt:lpstr>
      <vt:lpstr>INVER-HUER</vt:lpstr>
      <vt:lpstr>'C01 DISTRIBUCION GENERAL D'!Área_de_impresión</vt:lpstr>
      <vt:lpstr>'C04 SUPERFICIE FORESTAL AR'!Área_de_impresión</vt:lpstr>
      <vt:lpstr>'C13 RESUMEN DE C.  LEÑ tot'!Área_de_impresión</vt:lpstr>
      <vt:lpstr>'INVER-HUER'!Área_de_impresión</vt:lpstr>
    </vt:vector>
  </TitlesOfParts>
  <Company>OTYPSA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Mª Dolores Martínez Sánchez</cp:lastModifiedBy>
  <cp:lastPrinted>2021-03-22T14:37:48Z</cp:lastPrinted>
  <dcterms:created xsi:type="dcterms:W3CDTF">2001-01-19T14:18:23Z</dcterms:created>
  <dcterms:modified xsi:type="dcterms:W3CDTF">2023-01-31T12:49:35Z</dcterms:modified>
</cp:coreProperties>
</file>